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0. GESTION DEL DESARROLLO TERRITORIAL\Formatos\"/>
    </mc:Choice>
  </mc:AlternateContent>
  <bookViews>
    <workbookView xWindow="-120" yWindow="-120" windowWidth="20730" windowHeight="11760"/>
  </bookViews>
  <sheets>
    <sheet name="ACTA No. X" sheetId="4" r:id="rId1"/>
  </sheets>
  <definedNames>
    <definedName name="_xlnm.Print_Area" localSheetId="0">'ACTA No. X'!$A$2:$P$65</definedName>
    <definedName name="_xlnm.Print_Titles" localSheetId="0">'ACTA No. X'!$2:$11</definedName>
  </definedNames>
  <calcPr calcId="152511"/>
</workbook>
</file>

<file path=xl/calcChain.xml><?xml version="1.0" encoding="utf-8"?>
<calcChain xmlns="http://schemas.openxmlformats.org/spreadsheetml/2006/main">
  <c r="M41" i="4" l="1"/>
  <c r="G35" i="4" l="1"/>
  <c r="J27" i="4"/>
  <c r="M27" i="4" s="1"/>
  <c r="P41" i="4" l="1"/>
  <c r="J35" i="4"/>
  <c r="J41" i="4"/>
  <c r="G26" i="4"/>
  <c r="G28" i="4" s="1"/>
  <c r="J26" i="4"/>
  <c r="J28" i="4" s="1"/>
  <c r="G41" i="4"/>
  <c r="M26" i="4"/>
  <c r="M28" i="4" s="1"/>
  <c r="P27" i="4"/>
  <c r="G42" i="4" l="1"/>
  <c r="G43" i="4" s="1"/>
  <c r="J42" i="4"/>
  <c r="P26" i="4"/>
  <c r="P28" i="4" s="1"/>
  <c r="P35" i="4"/>
  <c r="M35" i="4"/>
  <c r="M42" i="4" s="1"/>
  <c r="M43" i="4" s="1"/>
  <c r="M44" i="4" s="1"/>
  <c r="G44" i="4" l="1"/>
  <c r="J43" i="4"/>
  <c r="P43" i="4" s="1"/>
  <c r="P42" i="4"/>
  <c r="J44" i="4" l="1"/>
  <c r="P44" i="4"/>
  <c r="G54" i="4" s="1"/>
  <c r="G56" i="4" s="1"/>
  <c r="G50" i="4"/>
  <c r="G51" i="4" s="1"/>
  <c r="G52" i="4" l="1"/>
</calcChain>
</file>

<file path=xl/sharedStrings.xml><?xml version="1.0" encoding="utf-8"?>
<sst xmlns="http://schemas.openxmlformats.org/spreadsheetml/2006/main" count="112" uniqueCount="85">
  <si>
    <t>CONTRATISTA:</t>
  </si>
  <si>
    <t>ACUMULADO</t>
  </si>
  <si>
    <t>COSTO DIRECTO</t>
  </si>
  <si>
    <t>ÍTEM</t>
  </si>
  <si>
    <t>OTROS COSTOS DIRECTOS</t>
  </si>
  <si>
    <t>Computador</t>
  </si>
  <si>
    <t>GASTOS REEMBOLSABLES</t>
  </si>
  <si>
    <t>VALOR TOTAL</t>
  </si>
  <si>
    <t>Profesional Socio - Ambiental</t>
  </si>
  <si>
    <t>Tecnólogo en construcciones civiles</t>
  </si>
  <si>
    <t>Transporte (incluye vehículo + conductor)</t>
  </si>
  <si>
    <t>Auxiliar Administrativa</t>
  </si>
  <si>
    <t>Residente de Interventoría (Vías)</t>
  </si>
  <si>
    <t>Residente de Interventoría (Urbanismo)</t>
  </si>
  <si>
    <t>Oficina/campamento (incluye dotación y servicios públicos) vías</t>
  </si>
  <si>
    <t>Asesoría Especializadas (Hidráulicas, Estructurales o cualquiera adicional que se requiera. Se pagan contra factura), incluye informe por visita de diagnóstico, conclusiones y análisis de resultados.</t>
  </si>
  <si>
    <t>Version: 01</t>
  </si>
  <si>
    <t>OBJETO:</t>
  </si>
  <si>
    <t>SUPERVISOR</t>
  </si>
  <si>
    <t>Fecha suscripción</t>
  </si>
  <si>
    <t>FECHA ACTA</t>
  </si>
  <si>
    <t xml:space="preserve">PLAZO:           </t>
  </si>
  <si>
    <t>Fecha de inicio</t>
  </si>
  <si>
    <t>VALOR ACTA</t>
  </si>
  <si>
    <t xml:space="preserve">ANTICIPO:         </t>
  </si>
  <si>
    <t>Fecha de terminación</t>
  </si>
  <si>
    <t>DETALLE</t>
  </si>
  <si>
    <t>PRESENTE ACTA</t>
  </si>
  <si>
    <t>CANT.</t>
  </si>
  <si>
    <t>SUELDO O TARIFA MENSUAL
[$]</t>
  </si>
  <si>
    <t>DEDICACIÓN MENSUAL
[h-mes]</t>
  </si>
  <si>
    <t>DURACION
[MES]</t>
  </si>
  <si>
    <t>VALOR PARCIAL 
[$]</t>
  </si>
  <si>
    <t>MESES</t>
  </si>
  <si>
    <t>V/TOTAL</t>
  </si>
  <si>
    <t>A</t>
  </si>
  <si>
    <t>COSTOS DIRECTOS DE PERSONAL</t>
  </si>
  <si>
    <t>1.1</t>
  </si>
  <si>
    <t>1.2</t>
  </si>
  <si>
    <t>1.3</t>
  </si>
  <si>
    <t>1.4</t>
  </si>
  <si>
    <t>Personal Técnico No Profesional:</t>
  </si>
  <si>
    <t>2.1</t>
  </si>
  <si>
    <t>2.2</t>
  </si>
  <si>
    <t>SUBTOTAL COSTOS DEL PERSONAL</t>
  </si>
  <si>
    <t>TOTAL COSTOS DE PERSONAL CON FM (A)</t>
  </si>
  <si>
    <t>ITEM</t>
  </si>
  <si>
    <t>DESCRIPCION</t>
  </si>
  <si>
    <t>UND</t>
  </si>
  <si>
    <t>CANTIDAD</t>
  </si>
  <si>
    <t>TARIFA</t>
  </si>
  <si>
    <t>DURACION (MESES)</t>
  </si>
  <si>
    <t>VALOR PARCIAL 
($)</t>
  </si>
  <si>
    <t>B</t>
  </si>
  <si>
    <t>Alquiler de Equipo y Otros</t>
  </si>
  <si>
    <t>Fotocopias, edición de informes, registro fotografico</t>
  </si>
  <si>
    <t>SUBTOTAL OTROS COSTOS DIRECTOS (B)</t>
  </si>
  <si>
    <t>VALOR</t>
  </si>
  <si>
    <t>C</t>
  </si>
  <si>
    <t>SUBTOTAL OTROS COSTOS DIRECTOS (C)</t>
  </si>
  <si>
    <t>COSTO TOTAL</t>
  </si>
  <si>
    <t>TOTAL EJECUTADO ACUMULADO</t>
  </si>
  <si>
    <t>PENDIENTE POR EJECUTAR</t>
  </si>
  <si>
    <t>Contratista de Interventoria</t>
  </si>
  <si>
    <t>Supervisor</t>
  </si>
  <si>
    <t>CANTIDADES CONTRACTUALES</t>
  </si>
  <si>
    <t>IVA 19%</t>
  </si>
  <si>
    <t xml:space="preserve">ACTIVIDADES  CONTRACTUALES </t>
  </si>
  <si>
    <t>Personal profesional</t>
  </si>
  <si>
    <t>REEMBOLSABLES: VALOR FIJO Y TOPE MÁXIMO PREVISTO, Con los cuales se atenderán las actividades correspondientes de cada ítem. Servicio específico y valor unitario previamente aprobado por la entidad, valores reeembolsables contra presentación de facturas previamente aprobadas por el supervisor</t>
  </si>
  <si>
    <t xml:space="preserve"> ACUMULADO ACTA No X</t>
  </si>
  <si>
    <t>Factor Multiplicador (FM = X,XX )</t>
  </si>
  <si>
    <t xml:space="preserve">Director de Interventoría  </t>
  </si>
  <si>
    <t>Los datos en color azul son un referente, utilizar los que apliquen e incluir los que necesite</t>
  </si>
  <si>
    <t>IVA XX %</t>
  </si>
  <si>
    <t>RESUMEN ACTA N° X + 1</t>
  </si>
  <si>
    <t>NOMBRE DEL REPRESENTANTE LEGAL</t>
  </si>
  <si>
    <t>Representante Legal:  XXXXXXXXXXXXXXXXXXXX</t>
  </si>
  <si>
    <t>NOMBRE DEL SUPERVISOR</t>
  </si>
  <si>
    <t>Cargo y dependencia</t>
  </si>
  <si>
    <t>Fecha de Actualizacion: 10/01/2019</t>
  </si>
  <si>
    <t>ACTA DE INTERVENTORIA Nº XXX</t>
  </si>
  <si>
    <t>CONTRATO XXXXXX</t>
  </si>
  <si>
    <r>
      <t>VALOR:</t>
    </r>
    <r>
      <rPr>
        <sz val="12"/>
        <rFont val="Arial"/>
        <family val="2"/>
      </rPr>
      <t xml:space="preserve">              </t>
    </r>
  </si>
  <si>
    <t>Codigo: FO-DT-44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</si>
</sst>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&quot;$&quot;\ #,##0"/>
    <numFmt numFmtId="169" formatCode="_(&quot;$&quot;\ * #,##0_);_(&quot;$&quot;\ * \(#,##0\);_(&quot;$&quot;\ * &quot;-&quot;??_);_(@_)"/>
    <numFmt numFmtId="170" formatCode="_ * #,##0_ ;_ * \-#,##0_ ;_ * &quot;-&quot;??_ ;_ @_ "/>
    <numFmt numFmtId="171" formatCode="#,##0.00_ ;[Red]\-#,##0.00\ "/>
    <numFmt numFmtId="172" formatCode="[$$-240A]\ #,##0;[Red][$$-240A]\ #,##0"/>
    <numFmt numFmtId="173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8"/>
      <name val="Arial"/>
      <family val="2"/>
    </font>
    <font>
      <b/>
      <sz val="12"/>
      <color rgb="FF00B0F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8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/>
    <xf numFmtId="0" fontId="2" fillId="0" borderId="0"/>
    <xf numFmtId="0" fontId="2" fillId="0" borderId="0"/>
  </cellStyleXfs>
  <cellXfs count="266">
    <xf numFmtId="0" fontId="0" fillId="0" borderId="0" xfId="0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justify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9" fontId="2" fillId="0" borderId="15" xfId="2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vertical="center" wrapText="1"/>
    </xf>
    <xf numFmtId="164" fontId="6" fillId="2" borderId="38" xfId="0" applyNumberFormat="1" applyFont="1" applyFill="1" applyBorder="1" applyAlignment="1">
      <alignment horizontal="left" vertical="center"/>
    </xf>
    <xf numFmtId="0" fontId="6" fillId="0" borderId="31" xfId="0" applyFont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164" fontId="6" fillId="2" borderId="49" xfId="0" applyNumberFormat="1" applyFont="1" applyFill="1" applyBorder="1" applyAlignment="1">
      <alignment horizontal="left" vertical="center"/>
    </xf>
    <xf numFmtId="0" fontId="8" fillId="0" borderId="3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164" fontId="6" fillId="2" borderId="50" xfId="0" applyNumberFormat="1" applyFont="1" applyFill="1" applyBorder="1" applyAlignment="1">
      <alignment horizontal="left" vertical="center"/>
    </xf>
    <xf numFmtId="0" fontId="8" fillId="0" borderId="45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 wrapText="1"/>
    </xf>
    <xf numFmtId="164" fontId="6" fillId="2" borderId="45" xfId="0" applyNumberFormat="1" applyFont="1" applyFill="1" applyBorder="1" applyAlignment="1">
      <alignment horizontal="left" vertical="center"/>
    </xf>
    <xf numFmtId="0" fontId="6" fillId="0" borderId="48" xfId="0" applyFont="1" applyBorder="1" applyAlignment="1">
      <alignment vertical="center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8" fillId="3" borderId="49" xfId="0" applyNumberFormat="1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/>
    </xf>
    <xf numFmtId="0" fontId="8" fillId="5" borderId="4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/>
    </xf>
    <xf numFmtId="0" fontId="8" fillId="0" borderId="54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55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6" fillId="2" borderId="7" xfId="8" applyNumberFormat="1" applyFont="1" applyFill="1" applyBorder="1" applyAlignment="1" applyProtection="1">
      <alignment horizontal="center" vertical="center" wrapText="1"/>
    </xf>
    <xf numFmtId="0" fontId="6" fillId="2" borderId="5" xfId="8" applyNumberFormat="1" applyFont="1" applyFill="1" applyBorder="1" applyAlignment="1" applyProtection="1">
      <alignment horizontal="center" vertical="center" wrapText="1"/>
    </xf>
    <xf numFmtId="2" fontId="6" fillId="2" borderId="5" xfId="8" applyNumberFormat="1" applyFont="1" applyFill="1" applyBorder="1" applyAlignment="1" applyProtection="1">
      <alignment horizontal="center" vertical="center" wrapText="1"/>
    </xf>
    <xf numFmtId="169" fontId="6" fillId="2" borderId="17" xfId="2" applyNumberFormat="1" applyFont="1" applyFill="1" applyBorder="1" applyAlignment="1" applyProtection="1">
      <alignment horizontal="center" vertical="center" wrapText="1"/>
    </xf>
    <xf numFmtId="169" fontId="6" fillId="2" borderId="56" xfId="2" applyNumberFormat="1" applyFont="1" applyFill="1" applyBorder="1" applyAlignment="1" applyProtection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justify" vertical="center" wrapText="1"/>
    </xf>
    <xf numFmtId="0" fontId="11" fillId="0" borderId="9" xfId="0" applyNumberFormat="1" applyFont="1" applyFill="1" applyBorder="1" applyAlignment="1" applyProtection="1">
      <alignment vertical="center" wrapText="1"/>
    </xf>
    <xf numFmtId="169" fontId="6" fillId="2" borderId="5" xfId="2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6" fontId="6" fillId="2" borderId="17" xfId="1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69" fontId="6" fillId="0" borderId="0" xfId="2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169" fontId="8" fillId="2" borderId="56" xfId="2" applyNumberFormat="1" applyFont="1" applyFill="1" applyBorder="1" applyAlignment="1" applyProtection="1">
      <alignment horizontal="center" vertical="center" wrapText="1"/>
    </xf>
    <xf numFmtId="0" fontId="6" fillId="2" borderId="7" xfId="8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vertical="center"/>
    </xf>
    <xf numFmtId="166" fontId="6" fillId="2" borderId="56" xfId="1" applyFont="1" applyFill="1" applyBorder="1" applyAlignment="1" applyProtection="1">
      <alignment horizontal="center" vertical="center" wrapText="1"/>
    </xf>
    <xf numFmtId="2" fontId="6" fillId="2" borderId="19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170" fontId="12" fillId="0" borderId="5" xfId="1" applyNumberFormat="1" applyFont="1" applyBorder="1" applyAlignment="1">
      <alignment vertical="center"/>
    </xf>
    <xf numFmtId="166" fontId="12" fillId="0" borderId="5" xfId="1" applyFont="1" applyBorder="1" applyAlignment="1">
      <alignment vertical="center"/>
    </xf>
    <xf numFmtId="166" fontId="12" fillId="0" borderId="17" xfId="1" applyFont="1" applyBorder="1" applyAlignment="1">
      <alignment vertical="center"/>
    </xf>
    <xf numFmtId="170" fontId="12" fillId="0" borderId="56" xfId="1" applyNumberFormat="1" applyFont="1" applyBorder="1" applyAlignment="1">
      <alignment vertical="center"/>
    </xf>
    <xf numFmtId="2" fontId="6" fillId="2" borderId="4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6" fillId="2" borderId="27" xfId="8" applyNumberFormat="1" applyFont="1" applyFill="1" applyBorder="1" applyAlignment="1" applyProtection="1">
      <alignment horizontal="center" vertical="center" wrapText="1"/>
    </xf>
    <xf numFmtId="166" fontId="12" fillId="0" borderId="17" xfId="1" applyFont="1" applyFill="1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170" fontId="6" fillId="0" borderId="59" xfId="1" applyNumberFormat="1" applyFont="1" applyBorder="1" applyAlignment="1">
      <alignment vertical="center"/>
    </xf>
    <xf numFmtId="2" fontId="8" fillId="2" borderId="18" xfId="0" applyNumberFormat="1" applyFont="1" applyFill="1" applyBorder="1" applyAlignment="1">
      <alignment horizontal="center" vertical="center" wrapText="1"/>
    </xf>
    <xf numFmtId="0" fontId="6" fillId="2" borderId="19" xfId="8" applyNumberFormat="1" applyFont="1" applyFill="1" applyBorder="1" applyAlignment="1" applyProtection="1">
      <alignment horizontal="center" vertical="center"/>
    </xf>
    <xf numFmtId="0" fontId="8" fillId="0" borderId="29" xfId="0" applyFont="1" applyBorder="1" applyAlignment="1">
      <alignment vertical="center"/>
    </xf>
    <xf numFmtId="0" fontId="6" fillId="2" borderId="19" xfId="8" applyNumberFormat="1" applyFont="1" applyFill="1" applyBorder="1" applyAlignment="1" applyProtection="1">
      <alignment horizontal="center" vertical="center" wrapText="1"/>
    </xf>
    <xf numFmtId="0" fontId="6" fillId="2" borderId="29" xfId="8" applyNumberFormat="1" applyFont="1" applyFill="1" applyBorder="1" applyAlignment="1" applyProtection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169" fontId="6" fillId="2" borderId="29" xfId="2" applyNumberFormat="1" applyFont="1" applyFill="1" applyBorder="1" applyAlignment="1" applyProtection="1">
      <alignment horizontal="center" vertical="center" wrapText="1"/>
    </xf>
    <xf numFmtId="169" fontId="8" fillId="2" borderId="53" xfId="2" applyNumberFormat="1" applyFont="1" applyFill="1" applyBorder="1" applyAlignment="1" applyProtection="1">
      <alignment horizontal="center" vertical="center" wrapText="1"/>
    </xf>
    <xf numFmtId="2" fontId="6" fillId="2" borderId="2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7" borderId="11" xfId="0" applyNumberFormat="1" applyFont="1" applyFill="1" applyBorder="1" applyAlignment="1" applyProtection="1">
      <alignment vertical="center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7" fontId="8" fillId="7" borderId="5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7" borderId="28" xfId="0" applyNumberFormat="1" applyFont="1" applyFill="1" applyBorder="1" applyAlignment="1" applyProtection="1">
      <alignment vertical="center"/>
    </xf>
    <xf numFmtId="0" fontId="6" fillId="0" borderId="25" xfId="0" applyFont="1" applyBorder="1" applyAlignment="1">
      <alignment vertical="center"/>
    </xf>
    <xf numFmtId="167" fontId="8" fillId="7" borderId="49" xfId="0" applyNumberFormat="1" applyFont="1" applyFill="1" applyBorder="1" applyAlignment="1" applyProtection="1">
      <alignment vertical="center"/>
    </xf>
    <xf numFmtId="169" fontId="8" fillId="7" borderId="49" xfId="0" applyNumberFormat="1" applyFont="1" applyFill="1" applyBorder="1" applyAlignment="1" applyProtection="1">
      <alignment vertical="center"/>
    </xf>
    <xf numFmtId="167" fontId="8" fillId="8" borderId="49" xfId="0" applyNumberFormat="1" applyFont="1" applyFill="1" applyBorder="1" applyAlignment="1" applyProtection="1">
      <alignment vertical="center"/>
    </xf>
    <xf numFmtId="167" fontId="8" fillId="8" borderId="5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8" fillId="7" borderId="0" xfId="0" applyNumberFormat="1" applyFont="1" applyFill="1" applyBorder="1" applyAlignment="1" applyProtection="1">
      <alignment vertical="center"/>
    </xf>
    <xf numFmtId="167" fontId="8" fillId="7" borderId="0" xfId="0" applyNumberFormat="1" applyFont="1" applyFill="1" applyBorder="1" applyAlignment="1" applyProtection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167" fontId="8" fillId="0" borderId="0" xfId="0" applyNumberFormat="1" applyFont="1" applyFill="1" applyBorder="1" applyAlignment="1" applyProtection="1">
      <alignment vertical="center"/>
    </xf>
    <xf numFmtId="167" fontId="6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1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168" fontId="8" fillId="2" borderId="60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168" fontId="8" fillId="2" borderId="6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6" fillId="0" borderId="12" xfId="0" applyNumberFormat="1" applyFont="1" applyBorder="1" applyAlignment="1">
      <alignment horizontal="center" vertical="center" wrapText="1"/>
    </xf>
    <xf numFmtId="168" fontId="8" fillId="2" borderId="5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68" fontId="8" fillId="2" borderId="49" xfId="0" applyNumberFormat="1" applyFont="1" applyFill="1" applyBorder="1" applyAlignment="1">
      <alignment horizontal="center" vertical="center" wrapText="1"/>
    </xf>
    <xf numFmtId="10" fontId="6" fillId="0" borderId="0" xfId="3" applyNumberFormat="1" applyFont="1" applyAlignment="1">
      <alignment horizontal="center" vertical="center" wrapText="1"/>
    </xf>
    <xf numFmtId="168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8" fillId="2" borderId="0" xfId="0" applyNumberFormat="1" applyFont="1" applyFill="1" applyAlignment="1">
      <alignment horizontal="left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justify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2" borderId="14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8" fillId="0" borderId="28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left" vertical="center" wrapText="1"/>
    </xf>
    <xf numFmtId="0" fontId="8" fillId="0" borderId="26" xfId="0" applyNumberFormat="1" applyFont="1" applyBorder="1" applyAlignment="1">
      <alignment horizontal="left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2" fontId="8" fillId="2" borderId="33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center" vertical="center" wrapText="1"/>
    </xf>
    <xf numFmtId="0" fontId="8" fillId="3" borderId="38" xfId="0" applyNumberFormat="1" applyFont="1" applyFill="1" applyBorder="1" applyAlignment="1">
      <alignment horizontal="center" vertical="center" wrapText="1"/>
    </xf>
    <xf numFmtId="0" fontId="8" fillId="3" borderId="32" xfId="0" applyNumberFormat="1" applyFont="1" applyFill="1" applyBorder="1" applyAlignment="1">
      <alignment horizontal="center" vertical="center" wrapText="1"/>
    </xf>
    <xf numFmtId="0" fontId="8" fillId="3" borderId="3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6" fontId="12" fillId="0" borderId="5" xfId="1" applyFont="1" applyFill="1" applyBorder="1" applyAlignment="1">
      <alignment horizontal="center" vertical="center"/>
    </xf>
    <xf numFmtId="166" fontId="12" fillId="0" borderId="17" xfId="1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173" fontId="6" fillId="0" borderId="27" xfId="0" applyNumberFormat="1" applyFont="1" applyFill="1" applyBorder="1" applyAlignment="1">
      <alignment horizontal="center" vertical="center" wrapText="1"/>
    </xf>
    <xf numFmtId="173" fontId="6" fillId="0" borderId="33" xfId="0" applyNumberFormat="1" applyFont="1" applyFill="1" applyBorder="1" applyAlignment="1">
      <alignment horizontal="center" vertical="center" wrapText="1"/>
    </xf>
    <xf numFmtId="173" fontId="6" fillId="2" borderId="27" xfId="0" applyNumberFormat="1" applyFont="1" applyFill="1" applyBorder="1" applyAlignment="1">
      <alignment horizontal="center" vertical="center" wrapText="1"/>
    </xf>
    <xf numFmtId="173" fontId="6" fillId="2" borderId="33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1" fillId="0" borderId="18" xfId="0" applyNumberFormat="1" applyFont="1" applyBorder="1" applyAlignment="1">
      <alignment horizontal="left" vertical="center" wrapText="1"/>
    </xf>
    <xf numFmtId="0" fontId="11" fillId="0" borderId="33" xfId="0" applyNumberFormat="1" applyFont="1" applyBorder="1" applyAlignment="1">
      <alignment horizontal="left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8" fillId="3" borderId="25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166" fontId="12" fillId="0" borderId="17" xfId="1" applyFont="1" applyBorder="1" applyAlignment="1">
      <alignment horizontal="center" vertical="center"/>
    </xf>
    <xf numFmtId="166" fontId="12" fillId="0" borderId="18" xfId="1" applyFont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 wrapText="1"/>
    </xf>
    <xf numFmtId="2" fontId="6" fillId="2" borderId="57" xfId="0" applyNumberFormat="1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168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3" borderId="52" xfId="0" applyNumberFormat="1" applyFont="1" applyFill="1" applyBorder="1" applyAlignment="1">
      <alignment horizontal="center" vertical="center" wrapText="1"/>
    </xf>
    <xf numFmtId="0" fontId="8" fillId="3" borderId="53" xfId="0" applyNumberFormat="1" applyFont="1" applyFill="1" applyBorder="1" applyAlignment="1">
      <alignment horizontal="center" vertical="center" wrapText="1"/>
    </xf>
    <xf numFmtId="0" fontId="8" fillId="3" borderId="39" xfId="0" applyNumberFormat="1" applyFont="1" applyFill="1" applyBorder="1" applyAlignment="1">
      <alignment horizontal="center" vertical="center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horizontal="center" vertical="center" wrapText="1"/>
    </xf>
    <xf numFmtId="0" fontId="8" fillId="3" borderId="43" xfId="0" applyNumberFormat="1" applyFont="1" applyFill="1" applyBorder="1" applyAlignment="1">
      <alignment horizontal="center" vertical="center" wrapText="1"/>
    </xf>
    <xf numFmtId="0" fontId="8" fillId="3" borderId="44" xfId="0" applyNumberFormat="1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</cellXfs>
  <cellStyles count="9">
    <cellStyle name="Millares" xfId="1" builtinId="3"/>
    <cellStyle name="Millares 2 2" xfId="5"/>
    <cellStyle name="Moneda" xfId="2" builtinId="4"/>
    <cellStyle name="Normal" xfId="0" builtinId="0"/>
    <cellStyle name="Normal 10 2" xfId="6"/>
    <cellStyle name="Normal 2" xfId="8"/>
    <cellStyle name="Normal 3" xfId="7"/>
    <cellStyle name="Porcentaje" xfId="3" builtinId="5"/>
    <cellStyle name="Porcentu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437030</xdr:colOff>
      <xdr:row>1</xdr:row>
      <xdr:rowOff>156881</xdr:rowOff>
    </xdr:from>
    <xdr:to>
      <xdr:col>1</xdr:col>
      <xdr:colOff>1882588</xdr:colOff>
      <xdr:row>3</xdr:row>
      <xdr:rowOff>313763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369793"/>
          <a:ext cx="1445558" cy="1030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7"/>
  <sheetViews>
    <sheetView tabSelected="1" view="pageBreakPreview" topLeftCell="A37" zoomScale="85" zoomScaleNormal="85" zoomScaleSheetLayoutView="85" workbookViewId="0">
      <selection activeCell="C2" sqref="C2:H4"/>
    </sheetView>
  </sheetViews>
  <sheetFormatPr baseColWidth="10" defaultColWidth="0.140625" defaultRowHeight="15.75" x14ac:dyDescent="0.25"/>
  <cols>
    <col min="1" max="1" width="12.5703125" style="1" customWidth="1"/>
    <col min="2" max="2" width="59.140625" style="2" customWidth="1"/>
    <col min="3" max="3" width="7.42578125" style="3" customWidth="1"/>
    <col min="4" max="4" width="17.7109375" style="3" customWidth="1"/>
    <col min="5" max="5" width="13.7109375" style="3" customWidth="1"/>
    <col min="6" max="6" width="11.42578125" style="3" customWidth="1"/>
    <col min="7" max="7" width="17" style="4" customWidth="1"/>
    <col min="8" max="9" width="7.42578125" style="3" customWidth="1"/>
    <col min="10" max="10" width="19.42578125" style="3" customWidth="1"/>
    <col min="11" max="12" width="7.42578125" style="3" customWidth="1"/>
    <col min="13" max="13" width="15.28515625" style="3" customWidth="1"/>
    <col min="14" max="14" width="6.85546875" style="3" bestFit="1" customWidth="1"/>
    <col min="15" max="15" width="6.85546875" style="3" customWidth="1"/>
    <col min="16" max="16" width="17" style="3" customWidth="1"/>
    <col min="17" max="233" width="3.7109375" style="3" customWidth="1"/>
    <col min="234" max="235" width="7.42578125" style="3" customWidth="1"/>
    <col min="236" max="236" width="12.5703125" style="3" customWidth="1"/>
    <col min="237" max="237" width="16" style="3" customWidth="1"/>
    <col min="238" max="238" width="7.42578125" style="3" customWidth="1"/>
    <col min="239" max="239" width="15.42578125" style="3" customWidth="1"/>
    <col min="240" max="240" width="7.42578125" style="3" customWidth="1"/>
    <col min="241" max="241" width="15.42578125" style="3" customWidth="1"/>
    <col min="242" max="278" width="0.140625" style="3"/>
    <col min="279" max="279" width="0.42578125" style="3" customWidth="1"/>
    <col min="280" max="487" width="0.140625" style="3"/>
    <col min="488" max="488" width="8.140625" style="3" customWidth="1"/>
    <col min="489" max="489" width="54" style="3" customWidth="1"/>
    <col min="490" max="491" width="7.42578125" style="3" customWidth="1"/>
    <col min="492" max="492" width="12.5703125" style="3" customWidth="1"/>
    <col min="493" max="493" width="16" style="3" customWidth="1"/>
    <col min="494" max="494" width="7.42578125" style="3" customWidth="1"/>
    <col min="495" max="495" width="15.42578125" style="3" customWidth="1"/>
    <col min="496" max="496" width="7.42578125" style="3" customWidth="1"/>
    <col min="497" max="497" width="15.42578125" style="3" customWidth="1"/>
    <col min="498" max="534" width="0.140625" style="3"/>
    <col min="535" max="535" width="0.42578125" style="3" customWidth="1"/>
    <col min="536" max="743" width="0.140625" style="3"/>
    <col min="744" max="744" width="8.140625" style="3" customWidth="1"/>
    <col min="745" max="745" width="54" style="3" customWidth="1"/>
    <col min="746" max="747" width="7.42578125" style="3" customWidth="1"/>
    <col min="748" max="748" width="12.5703125" style="3" customWidth="1"/>
    <col min="749" max="749" width="16" style="3" customWidth="1"/>
    <col min="750" max="750" width="7.42578125" style="3" customWidth="1"/>
    <col min="751" max="751" width="15.42578125" style="3" customWidth="1"/>
    <col min="752" max="752" width="7.42578125" style="3" customWidth="1"/>
    <col min="753" max="753" width="15.42578125" style="3" customWidth="1"/>
    <col min="754" max="790" width="0.140625" style="3"/>
    <col min="791" max="791" width="0.42578125" style="3" customWidth="1"/>
    <col min="792" max="999" width="0.140625" style="3"/>
    <col min="1000" max="1000" width="8.140625" style="3" customWidth="1"/>
    <col min="1001" max="1001" width="54" style="3" customWidth="1"/>
    <col min="1002" max="1003" width="7.42578125" style="3" customWidth="1"/>
    <col min="1004" max="1004" width="12.5703125" style="3" customWidth="1"/>
    <col min="1005" max="1005" width="16" style="3" customWidth="1"/>
    <col min="1006" max="1006" width="7.42578125" style="3" customWidth="1"/>
    <col min="1007" max="1007" width="15.42578125" style="3" customWidth="1"/>
    <col min="1008" max="1008" width="7.42578125" style="3" customWidth="1"/>
    <col min="1009" max="1009" width="15.42578125" style="3" customWidth="1"/>
    <col min="1010" max="1046" width="0.140625" style="3"/>
    <col min="1047" max="1047" width="0.42578125" style="3" customWidth="1"/>
    <col min="1048" max="1255" width="0.140625" style="3"/>
    <col min="1256" max="1256" width="8.140625" style="3" customWidth="1"/>
    <col min="1257" max="1257" width="54" style="3" customWidth="1"/>
    <col min="1258" max="1259" width="7.42578125" style="3" customWidth="1"/>
    <col min="1260" max="1260" width="12.5703125" style="3" customWidth="1"/>
    <col min="1261" max="1261" width="16" style="3" customWidth="1"/>
    <col min="1262" max="1262" width="7.42578125" style="3" customWidth="1"/>
    <col min="1263" max="1263" width="15.42578125" style="3" customWidth="1"/>
    <col min="1264" max="1264" width="7.42578125" style="3" customWidth="1"/>
    <col min="1265" max="1265" width="15.42578125" style="3" customWidth="1"/>
    <col min="1266" max="1302" width="0.140625" style="3"/>
    <col min="1303" max="1303" width="0.42578125" style="3" customWidth="1"/>
    <col min="1304" max="1511" width="0.140625" style="3"/>
    <col min="1512" max="1512" width="8.140625" style="3" customWidth="1"/>
    <col min="1513" max="1513" width="54" style="3" customWidth="1"/>
    <col min="1514" max="1515" width="7.42578125" style="3" customWidth="1"/>
    <col min="1516" max="1516" width="12.5703125" style="3" customWidth="1"/>
    <col min="1517" max="1517" width="16" style="3" customWidth="1"/>
    <col min="1518" max="1518" width="7.42578125" style="3" customWidth="1"/>
    <col min="1519" max="1519" width="15.42578125" style="3" customWidth="1"/>
    <col min="1520" max="1520" width="7.42578125" style="3" customWidth="1"/>
    <col min="1521" max="1521" width="15.42578125" style="3" customWidth="1"/>
    <col min="1522" max="1558" width="0.140625" style="3"/>
    <col min="1559" max="1559" width="0.42578125" style="3" customWidth="1"/>
    <col min="1560" max="1767" width="0.140625" style="3"/>
    <col min="1768" max="1768" width="8.140625" style="3" customWidth="1"/>
    <col min="1769" max="1769" width="54" style="3" customWidth="1"/>
    <col min="1770" max="1771" width="7.42578125" style="3" customWidth="1"/>
    <col min="1772" max="1772" width="12.5703125" style="3" customWidth="1"/>
    <col min="1773" max="1773" width="16" style="3" customWidth="1"/>
    <col min="1774" max="1774" width="7.42578125" style="3" customWidth="1"/>
    <col min="1775" max="1775" width="15.42578125" style="3" customWidth="1"/>
    <col min="1776" max="1776" width="7.42578125" style="3" customWidth="1"/>
    <col min="1777" max="1777" width="15.42578125" style="3" customWidth="1"/>
    <col min="1778" max="1814" width="0.140625" style="3"/>
    <col min="1815" max="1815" width="0.42578125" style="3" customWidth="1"/>
    <col min="1816" max="2023" width="0.140625" style="3"/>
    <col min="2024" max="2024" width="8.140625" style="3" customWidth="1"/>
    <col min="2025" max="2025" width="54" style="3" customWidth="1"/>
    <col min="2026" max="2027" width="7.42578125" style="3" customWidth="1"/>
    <col min="2028" max="2028" width="12.5703125" style="3" customWidth="1"/>
    <col min="2029" max="2029" width="16" style="3" customWidth="1"/>
    <col min="2030" max="2030" width="7.42578125" style="3" customWidth="1"/>
    <col min="2031" max="2031" width="15.42578125" style="3" customWidth="1"/>
    <col min="2032" max="2032" width="7.42578125" style="3" customWidth="1"/>
    <col min="2033" max="2033" width="15.42578125" style="3" customWidth="1"/>
    <col min="2034" max="2070" width="0.140625" style="3"/>
    <col min="2071" max="2071" width="0.42578125" style="3" customWidth="1"/>
    <col min="2072" max="2279" width="0.140625" style="3"/>
    <col min="2280" max="2280" width="8.140625" style="3" customWidth="1"/>
    <col min="2281" max="2281" width="54" style="3" customWidth="1"/>
    <col min="2282" max="2283" width="7.42578125" style="3" customWidth="1"/>
    <col min="2284" max="2284" width="12.5703125" style="3" customWidth="1"/>
    <col min="2285" max="2285" width="16" style="3" customWidth="1"/>
    <col min="2286" max="2286" width="7.42578125" style="3" customWidth="1"/>
    <col min="2287" max="2287" width="15.42578125" style="3" customWidth="1"/>
    <col min="2288" max="2288" width="7.42578125" style="3" customWidth="1"/>
    <col min="2289" max="2289" width="15.42578125" style="3" customWidth="1"/>
    <col min="2290" max="2326" width="0.140625" style="3"/>
    <col min="2327" max="2327" width="0.42578125" style="3" customWidth="1"/>
    <col min="2328" max="2535" width="0.140625" style="3"/>
    <col min="2536" max="2536" width="8.140625" style="3" customWidth="1"/>
    <col min="2537" max="2537" width="54" style="3" customWidth="1"/>
    <col min="2538" max="2539" width="7.42578125" style="3" customWidth="1"/>
    <col min="2540" max="2540" width="12.5703125" style="3" customWidth="1"/>
    <col min="2541" max="2541" width="16" style="3" customWidth="1"/>
    <col min="2542" max="2542" width="7.42578125" style="3" customWidth="1"/>
    <col min="2543" max="2543" width="15.42578125" style="3" customWidth="1"/>
    <col min="2544" max="2544" width="7.42578125" style="3" customWidth="1"/>
    <col min="2545" max="2545" width="15.42578125" style="3" customWidth="1"/>
    <col min="2546" max="2582" width="0.140625" style="3"/>
    <col min="2583" max="2583" width="0.42578125" style="3" customWidth="1"/>
    <col min="2584" max="2791" width="0.140625" style="3"/>
    <col min="2792" max="2792" width="8.140625" style="3" customWidth="1"/>
    <col min="2793" max="2793" width="54" style="3" customWidth="1"/>
    <col min="2794" max="2795" width="7.42578125" style="3" customWidth="1"/>
    <col min="2796" max="2796" width="12.5703125" style="3" customWidth="1"/>
    <col min="2797" max="2797" width="16" style="3" customWidth="1"/>
    <col min="2798" max="2798" width="7.42578125" style="3" customWidth="1"/>
    <col min="2799" max="2799" width="15.42578125" style="3" customWidth="1"/>
    <col min="2800" max="2800" width="7.42578125" style="3" customWidth="1"/>
    <col min="2801" max="2801" width="15.42578125" style="3" customWidth="1"/>
    <col min="2802" max="2838" width="0.140625" style="3"/>
    <col min="2839" max="2839" width="0.42578125" style="3" customWidth="1"/>
    <col min="2840" max="3047" width="0.140625" style="3"/>
    <col min="3048" max="3048" width="8.140625" style="3" customWidth="1"/>
    <col min="3049" max="3049" width="54" style="3" customWidth="1"/>
    <col min="3050" max="3051" width="7.42578125" style="3" customWidth="1"/>
    <col min="3052" max="3052" width="12.5703125" style="3" customWidth="1"/>
    <col min="3053" max="3053" width="16" style="3" customWidth="1"/>
    <col min="3054" max="3054" width="7.42578125" style="3" customWidth="1"/>
    <col min="3055" max="3055" width="15.42578125" style="3" customWidth="1"/>
    <col min="3056" max="3056" width="7.42578125" style="3" customWidth="1"/>
    <col min="3057" max="3057" width="15.42578125" style="3" customWidth="1"/>
    <col min="3058" max="3094" width="0.140625" style="3"/>
    <col min="3095" max="3095" width="0.42578125" style="3" customWidth="1"/>
    <col min="3096" max="3303" width="0.140625" style="3"/>
    <col min="3304" max="3304" width="8.140625" style="3" customWidth="1"/>
    <col min="3305" max="3305" width="54" style="3" customWidth="1"/>
    <col min="3306" max="3307" width="7.42578125" style="3" customWidth="1"/>
    <col min="3308" max="3308" width="12.5703125" style="3" customWidth="1"/>
    <col min="3309" max="3309" width="16" style="3" customWidth="1"/>
    <col min="3310" max="3310" width="7.42578125" style="3" customWidth="1"/>
    <col min="3311" max="3311" width="15.42578125" style="3" customWidth="1"/>
    <col min="3312" max="3312" width="7.42578125" style="3" customWidth="1"/>
    <col min="3313" max="3313" width="15.42578125" style="3" customWidth="1"/>
    <col min="3314" max="3350" width="0.140625" style="3"/>
    <col min="3351" max="3351" width="0.42578125" style="3" customWidth="1"/>
    <col min="3352" max="3559" width="0.140625" style="3"/>
    <col min="3560" max="3560" width="8.140625" style="3" customWidth="1"/>
    <col min="3561" max="3561" width="54" style="3" customWidth="1"/>
    <col min="3562" max="3563" width="7.42578125" style="3" customWidth="1"/>
    <col min="3564" max="3564" width="12.5703125" style="3" customWidth="1"/>
    <col min="3565" max="3565" width="16" style="3" customWidth="1"/>
    <col min="3566" max="3566" width="7.42578125" style="3" customWidth="1"/>
    <col min="3567" max="3567" width="15.42578125" style="3" customWidth="1"/>
    <col min="3568" max="3568" width="7.42578125" style="3" customWidth="1"/>
    <col min="3569" max="3569" width="15.42578125" style="3" customWidth="1"/>
    <col min="3570" max="3606" width="0.140625" style="3"/>
    <col min="3607" max="3607" width="0.42578125" style="3" customWidth="1"/>
    <col min="3608" max="3815" width="0.140625" style="3"/>
    <col min="3816" max="3816" width="8.140625" style="3" customWidth="1"/>
    <col min="3817" max="3817" width="54" style="3" customWidth="1"/>
    <col min="3818" max="3819" width="7.42578125" style="3" customWidth="1"/>
    <col min="3820" max="3820" width="12.5703125" style="3" customWidth="1"/>
    <col min="3821" max="3821" width="16" style="3" customWidth="1"/>
    <col min="3822" max="3822" width="7.42578125" style="3" customWidth="1"/>
    <col min="3823" max="3823" width="15.42578125" style="3" customWidth="1"/>
    <col min="3824" max="3824" width="7.42578125" style="3" customWidth="1"/>
    <col min="3825" max="3825" width="15.42578125" style="3" customWidth="1"/>
    <col min="3826" max="3862" width="0.140625" style="3"/>
    <col min="3863" max="3863" width="0.42578125" style="3" customWidth="1"/>
    <col min="3864" max="4071" width="0.140625" style="3"/>
    <col min="4072" max="4072" width="8.140625" style="3" customWidth="1"/>
    <col min="4073" max="4073" width="54" style="3" customWidth="1"/>
    <col min="4074" max="4075" width="7.42578125" style="3" customWidth="1"/>
    <col min="4076" max="4076" width="12.5703125" style="3" customWidth="1"/>
    <col min="4077" max="4077" width="16" style="3" customWidth="1"/>
    <col min="4078" max="4078" width="7.42578125" style="3" customWidth="1"/>
    <col min="4079" max="4079" width="15.42578125" style="3" customWidth="1"/>
    <col min="4080" max="4080" width="7.42578125" style="3" customWidth="1"/>
    <col min="4081" max="4081" width="15.42578125" style="3" customWidth="1"/>
    <col min="4082" max="4118" width="0.140625" style="3"/>
    <col min="4119" max="4119" width="0.42578125" style="3" customWidth="1"/>
    <col min="4120" max="4327" width="0.140625" style="3"/>
    <col min="4328" max="4328" width="8.140625" style="3" customWidth="1"/>
    <col min="4329" max="4329" width="54" style="3" customWidth="1"/>
    <col min="4330" max="4331" width="7.42578125" style="3" customWidth="1"/>
    <col min="4332" max="4332" width="12.5703125" style="3" customWidth="1"/>
    <col min="4333" max="4333" width="16" style="3" customWidth="1"/>
    <col min="4334" max="4334" width="7.42578125" style="3" customWidth="1"/>
    <col min="4335" max="4335" width="15.42578125" style="3" customWidth="1"/>
    <col min="4336" max="4336" width="7.42578125" style="3" customWidth="1"/>
    <col min="4337" max="4337" width="15.42578125" style="3" customWidth="1"/>
    <col min="4338" max="4374" width="0.140625" style="3"/>
    <col min="4375" max="4375" width="0.42578125" style="3" customWidth="1"/>
    <col min="4376" max="4583" width="0.140625" style="3"/>
    <col min="4584" max="4584" width="8.140625" style="3" customWidth="1"/>
    <col min="4585" max="4585" width="54" style="3" customWidth="1"/>
    <col min="4586" max="4587" width="7.42578125" style="3" customWidth="1"/>
    <col min="4588" max="4588" width="12.5703125" style="3" customWidth="1"/>
    <col min="4589" max="4589" width="16" style="3" customWidth="1"/>
    <col min="4590" max="4590" width="7.42578125" style="3" customWidth="1"/>
    <col min="4591" max="4591" width="15.42578125" style="3" customWidth="1"/>
    <col min="4592" max="4592" width="7.42578125" style="3" customWidth="1"/>
    <col min="4593" max="4593" width="15.42578125" style="3" customWidth="1"/>
    <col min="4594" max="4630" width="0.140625" style="3"/>
    <col min="4631" max="4631" width="0.42578125" style="3" customWidth="1"/>
    <col min="4632" max="4839" width="0.140625" style="3"/>
    <col min="4840" max="4840" width="8.140625" style="3" customWidth="1"/>
    <col min="4841" max="4841" width="54" style="3" customWidth="1"/>
    <col min="4842" max="4843" width="7.42578125" style="3" customWidth="1"/>
    <col min="4844" max="4844" width="12.5703125" style="3" customWidth="1"/>
    <col min="4845" max="4845" width="16" style="3" customWidth="1"/>
    <col min="4846" max="4846" width="7.42578125" style="3" customWidth="1"/>
    <col min="4847" max="4847" width="15.42578125" style="3" customWidth="1"/>
    <col min="4848" max="4848" width="7.42578125" style="3" customWidth="1"/>
    <col min="4849" max="4849" width="15.42578125" style="3" customWidth="1"/>
    <col min="4850" max="4886" width="0.140625" style="3"/>
    <col min="4887" max="4887" width="0.42578125" style="3" customWidth="1"/>
    <col min="4888" max="5095" width="0.140625" style="3"/>
    <col min="5096" max="5096" width="8.140625" style="3" customWidth="1"/>
    <col min="5097" max="5097" width="54" style="3" customWidth="1"/>
    <col min="5098" max="5099" width="7.42578125" style="3" customWidth="1"/>
    <col min="5100" max="5100" width="12.5703125" style="3" customWidth="1"/>
    <col min="5101" max="5101" width="16" style="3" customWidth="1"/>
    <col min="5102" max="5102" width="7.42578125" style="3" customWidth="1"/>
    <col min="5103" max="5103" width="15.42578125" style="3" customWidth="1"/>
    <col min="5104" max="5104" width="7.42578125" style="3" customWidth="1"/>
    <col min="5105" max="5105" width="15.42578125" style="3" customWidth="1"/>
    <col min="5106" max="5142" width="0.140625" style="3"/>
    <col min="5143" max="5143" width="0.42578125" style="3" customWidth="1"/>
    <col min="5144" max="5351" width="0.140625" style="3"/>
    <col min="5352" max="5352" width="8.140625" style="3" customWidth="1"/>
    <col min="5353" max="5353" width="54" style="3" customWidth="1"/>
    <col min="5354" max="5355" width="7.42578125" style="3" customWidth="1"/>
    <col min="5356" max="5356" width="12.5703125" style="3" customWidth="1"/>
    <col min="5357" max="5357" width="16" style="3" customWidth="1"/>
    <col min="5358" max="5358" width="7.42578125" style="3" customWidth="1"/>
    <col min="5359" max="5359" width="15.42578125" style="3" customWidth="1"/>
    <col min="5360" max="5360" width="7.42578125" style="3" customWidth="1"/>
    <col min="5361" max="5361" width="15.42578125" style="3" customWidth="1"/>
    <col min="5362" max="5398" width="0.140625" style="3"/>
    <col min="5399" max="5399" width="0.42578125" style="3" customWidth="1"/>
    <col min="5400" max="5607" width="0.140625" style="3"/>
    <col min="5608" max="5608" width="8.140625" style="3" customWidth="1"/>
    <col min="5609" max="5609" width="54" style="3" customWidth="1"/>
    <col min="5610" max="5611" width="7.42578125" style="3" customWidth="1"/>
    <col min="5612" max="5612" width="12.5703125" style="3" customWidth="1"/>
    <col min="5613" max="5613" width="16" style="3" customWidth="1"/>
    <col min="5614" max="5614" width="7.42578125" style="3" customWidth="1"/>
    <col min="5615" max="5615" width="15.42578125" style="3" customWidth="1"/>
    <col min="5616" max="5616" width="7.42578125" style="3" customWidth="1"/>
    <col min="5617" max="5617" width="15.42578125" style="3" customWidth="1"/>
    <col min="5618" max="5654" width="0.140625" style="3"/>
    <col min="5655" max="5655" width="0.42578125" style="3" customWidth="1"/>
    <col min="5656" max="5863" width="0.140625" style="3"/>
    <col min="5864" max="5864" width="8.140625" style="3" customWidth="1"/>
    <col min="5865" max="5865" width="54" style="3" customWidth="1"/>
    <col min="5866" max="5867" width="7.42578125" style="3" customWidth="1"/>
    <col min="5868" max="5868" width="12.5703125" style="3" customWidth="1"/>
    <col min="5869" max="5869" width="16" style="3" customWidth="1"/>
    <col min="5870" max="5870" width="7.42578125" style="3" customWidth="1"/>
    <col min="5871" max="5871" width="15.42578125" style="3" customWidth="1"/>
    <col min="5872" max="5872" width="7.42578125" style="3" customWidth="1"/>
    <col min="5873" max="5873" width="15.42578125" style="3" customWidth="1"/>
    <col min="5874" max="5910" width="0.140625" style="3"/>
    <col min="5911" max="5911" width="0.42578125" style="3" customWidth="1"/>
    <col min="5912" max="6119" width="0.140625" style="3"/>
    <col min="6120" max="6120" width="8.140625" style="3" customWidth="1"/>
    <col min="6121" max="6121" width="54" style="3" customWidth="1"/>
    <col min="6122" max="6123" width="7.42578125" style="3" customWidth="1"/>
    <col min="6124" max="6124" width="12.5703125" style="3" customWidth="1"/>
    <col min="6125" max="6125" width="16" style="3" customWidth="1"/>
    <col min="6126" max="6126" width="7.42578125" style="3" customWidth="1"/>
    <col min="6127" max="6127" width="15.42578125" style="3" customWidth="1"/>
    <col min="6128" max="6128" width="7.42578125" style="3" customWidth="1"/>
    <col min="6129" max="6129" width="15.42578125" style="3" customWidth="1"/>
    <col min="6130" max="6166" width="0.140625" style="3"/>
    <col min="6167" max="6167" width="0.42578125" style="3" customWidth="1"/>
    <col min="6168" max="6375" width="0.140625" style="3"/>
    <col min="6376" max="6376" width="8.140625" style="3" customWidth="1"/>
    <col min="6377" max="6377" width="54" style="3" customWidth="1"/>
    <col min="6378" max="6379" width="7.42578125" style="3" customWidth="1"/>
    <col min="6380" max="6380" width="12.5703125" style="3" customWidth="1"/>
    <col min="6381" max="6381" width="16" style="3" customWidth="1"/>
    <col min="6382" max="6382" width="7.42578125" style="3" customWidth="1"/>
    <col min="6383" max="6383" width="15.42578125" style="3" customWidth="1"/>
    <col min="6384" max="6384" width="7.42578125" style="3" customWidth="1"/>
    <col min="6385" max="6385" width="15.42578125" style="3" customWidth="1"/>
    <col min="6386" max="6422" width="0.140625" style="3"/>
    <col min="6423" max="6423" width="0.42578125" style="3" customWidth="1"/>
    <col min="6424" max="6631" width="0.140625" style="3"/>
    <col min="6632" max="6632" width="8.140625" style="3" customWidth="1"/>
    <col min="6633" max="6633" width="54" style="3" customWidth="1"/>
    <col min="6634" max="6635" width="7.42578125" style="3" customWidth="1"/>
    <col min="6636" max="6636" width="12.5703125" style="3" customWidth="1"/>
    <col min="6637" max="6637" width="16" style="3" customWidth="1"/>
    <col min="6638" max="6638" width="7.42578125" style="3" customWidth="1"/>
    <col min="6639" max="6639" width="15.42578125" style="3" customWidth="1"/>
    <col min="6640" max="6640" width="7.42578125" style="3" customWidth="1"/>
    <col min="6641" max="6641" width="15.42578125" style="3" customWidth="1"/>
    <col min="6642" max="6678" width="0.140625" style="3"/>
    <col min="6679" max="6679" width="0.42578125" style="3" customWidth="1"/>
    <col min="6680" max="6887" width="0.140625" style="3"/>
    <col min="6888" max="6888" width="8.140625" style="3" customWidth="1"/>
    <col min="6889" max="6889" width="54" style="3" customWidth="1"/>
    <col min="6890" max="6891" width="7.42578125" style="3" customWidth="1"/>
    <col min="6892" max="6892" width="12.5703125" style="3" customWidth="1"/>
    <col min="6893" max="6893" width="16" style="3" customWidth="1"/>
    <col min="6894" max="6894" width="7.42578125" style="3" customWidth="1"/>
    <col min="6895" max="6895" width="15.42578125" style="3" customWidth="1"/>
    <col min="6896" max="6896" width="7.42578125" style="3" customWidth="1"/>
    <col min="6897" max="6897" width="15.42578125" style="3" customWidth="1"/>
    <col min="6898" max="6934" width="0.140625" style="3"/>
    <col min="6935" max="6935" width="0.42578125" style="3" customWidth="1"/>
    <col min="6936" max="7143" width="0.140625" style="3"/>
    <col min="7144" max="7144" width="8.140625" style="3" customWidth="1"/>
    <col min="7145" max="7145" width="54" style="3" customWidth="1"/>
    <col min="7146" max="7147" width="7.42578125" style="3" customWidth="1"/>
    <col min="7148" max="7148" width="12.5703125" style="3" customWidth="1"/>
    <col min="7149" max="7149" width="16" style="3" customWidth="1"/>
    <col min="7150" max="7150" width="7.42578125" style="3" customWidth="1"/>
    <col min="7151" max="7151" width="15.42578125" style="3" customWidth="1"/>
    <col min="7152" max="7152" width="7.42578125" style="3" customWidth="1"/>
    <col min="7153" max="7153" width="15.42578125" style="3" customWidth="1"/>
    <col min="7154" max="7190" width="0.140625" style="3"/>
    <col min="7191" max="7191" width="0.42578125" style="3" customWidth="1"/>
    <col min="7192" max="16384" width="0.140625" style="3"/>
  </cols>
  <sheetData>
    <row r="1" spans="1:16" ht="16.5" thickBot="1" x14ac:dyDescent="0.3"/>
    <row r="2" spans="1:16" ht="34.9" customHeight="1" thickBot="1" x14ac:dyDescent="0.3">
      <c r="A2" s="236"/>
      <c r="B2" s="237"/>
      <c r="C2" s="242" t="s">
        <v>81</v>
      </c>
      <c r="D2" s="243"/>
      <c r="E2" s="244"/>
      <c r="F2" s="244"/>
      <c r="G2" s="244"/>
      <c r="H2" s="245"/>
      <c r="I2" s="8"/>
      <c r="J2" s="254" t="s">
        <v>84</v>
      </c>
      <c r="K2" s="255"/>
      <c r="L2" s="256"/>
      <c r="M2" s="257"/>
      <c r="N2" s="9"/>
      <c r="O2" s="9"/>
      <c r="P2" s="9"/>
    </row>
    <row r="3" spans="1:16" ht="34.9" customHeight="1" thickBot="1" x14ac:dyDescent="0.3">
      <c r="A3" s="238"/>
      <c r="B3" s="239"/>
      <c r="C3" s="246"/>
      <c r="D3" s="247"/>
      <c r="E3" s="248"/>
      <c r="F3" s="248"/>
      <c r="G3" s="248"/>
      <c r="H3" s="249"/>
      <c r="I3" s="10"/>
      <c r="J3" s="258" t="s">
        <v>16</v>
      </c>
      <c r="K3" s="259"/>
      <c r="L3" s="260"/>
      <c r="M3" s="261"/>
      <c r="N3" s="9"/>
      <c r="O3" s="9"/>
      <c r="P3" s="9"/>
    </row>
    <row r="4" spans="1:16" ht="34.9" customHeight="1" thickBot="1" x14ac:dyDescent="0.3">
      <c r="A4" s="240"/>
      <c r="B4" s="241"/>
      <c r="C4" s="250"/>
      <c r="D4" s="251"/>
      <c r="E4" s="252"/>
      <c r="F4" s="252"/>
      <c r="G4" s="252"/>
      <c r="H4" s="253"/>
      <c r="I4" s="11"/>
      <c r="J4" s="262" t="s">
        <v>80</v>
      </c>
      <c r="K4" s="263"/>
      <c r="L4" s="264"/>
      <c r="M4" s="265"/>
      <c r="N4" s="9"/>
      <c r="O4" s="9"/>
      <c r="P4" s="9"/>
    </row>
    <row r="5" spans="1:16" s="5" customFormat="1" ht="18.75" thickBot="1" x14ac:dyDescent="0.3">
      <c r="A5" s="233" t="s">
        <v>82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  <c r="N5" s="12"/>
      <c r="O5" s="12"/>
      <c r="P5" s="12"/>
    </row>
    <row r="6" spans="1:16" s="5" customFormat="1" ht="13.5" customHeight="1" thickBot="1" x14ac:dyDescent="0.3">
      <c r="A6" s="13"/>
      <c r="B6" s="13"/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2"/>
      <c r="O6" s="12"/>
      <c r="P6" s="12"/>
    </row>
    <row r="7" spans="1:16" s="5" customFormat="1" ht="34.9" customHeight="1" thickBot="1" x14ac:dyDescent="0.3">
      <c r="A7" s="197" t="s">
        <v>17</v>
      </c>
      <c r="B7" s="199"/>
      <c r="C7" s="200"/>
      <c r="D7" s="200"/>
      <c r="E7" s="200"/>
      <c r="F7" s="201"/>
      <c r="G7" s="15" t="s">
        <v>0</v>
      </c>
      <c r="H7" s="205"/>
      <c r="I7" s="205"/>
      <c r="J7" s="206"/>
      <c r="K7" s="206"/>
      <c r="L7" s="207"/>
      <c r="M7" s="208"/>
      <c r="N7" s="12"/>
      <c r="O7" s="12"/>
      <c r="P7" s="12"/>
    </row>
    <row r="8" spans="1:16" s="5" customFormat="1" ht="34.9" customHeight="1" thickBot="1" x14ac:dyDescent="0.3">
      <c r="A8" s="198"/>
      <c r="B8" s="202"/>
      <c r="C8" s="203"/>
      <c r="D8" s="203"/>
      <c r="E8" s="203"/>
      <c r="F8" s="204"/>
      <c r="G8" s="16" t="s">
        <v>18</v>
      </c>
      <c r="H8" s="209"/>
      <c r="I8" s="209"/>
      <c r="J8" s="210"/>
      <c r="K8" s="210"/>
      <c r="L8" s="211"/>
      <c r="M8" s="212"/>
      <c r="N8" s="12"/>
      <c r="O8" s="12"/>
      <c r="P8" s="12"/>
    </row>
    <row r="9" spans="1:16" s="5" customFormat="1" ht="19.899999999999999" customHeight="1" thickBot="1" x14ac:dyDescent="0.3">
      <c r="A9" s="17" t="s">
        <v>83</v>
      </c>
      <c r="B9" s="7"/>
      <c r="C9" s="18" t="s">
        <v>19</v>
      </c>
      <c r="D9" s="19"/>
      <c r="E9" s="20"/>
      <c r="F9" s="21"/>
      <c r="G9" s="15" t="s">
        <v>20</v>
      </c>
      <c r="H9" s="205"/>
      <c r="I9" s="205"/>
      <c r="J9" s="206"/>
      <c r="K9" s="206"/>
      <c r="L9" s="207"/>
      <c r="M9" s="208"/>
      <c r="N9" s="12"/>
      <c r="O9" s="12"/>
      <c r="P9" s="12"/>
    </row>
    <row r="10" spans="1:16" s="5" customFormat="1" ht="19.899999999999999" customHeight="1" thickBot="1" x14ac:dyDescent="0.3">
      <c r="A10" s="22" t="s">
        <v>21</v>
      </c>
      <c r="B10" s="23"/>
      <c r="C10" s="24" t="s">
        <v>22</v>
      </c>
      <c r="D10" s="19"/>
      <c r="E10" s="20"/>
      <c r="F10" s="21"/>
      <c r="G10" s="213" t="s">
        <v>23</v>
      </c>
      <c r="H10" s="215"/>
      <c r="I10" s="215"/>
      <c r="J10" s="216"/>
      <c r="K10" s="216"/>
      <c r="L10" s="216"/>
      <c r="M10" s="217"/>
      <c r="N10" s="12"/>
      <c r="O10" s="12"/>
      <c r="P10" s="12"/>
    </row>
    <row r="11" spans="1:16" s="5" customFormat="1" ht="19.899999999999999" customHeight="1" thickBot="1" x14ac:dyDescent="0.3">
      <c r="A11" s="25" t="s">
        <v>24</v>
      </c>
      <c r="B11" s="26"/>
      <c r="C11" s="27" t="s">
        <v>25</v>
      </c>
      <c r="D11" s="28"/>
      <c r="E11" s="29"/>
      <c r="F11" s="30"/>
      <c r="G11" s="214"/>
      <c r="H11" s="218"/>
      <c r="I11" s="218"/>
      <c r="J11" s="218"/>
      <c r="K11" s="218"/>
      <c r="L11" s="218"/>
      <c r="M11" s="219"/>
      <c r="N11" s="12"/>
      <c r="O11" s="12"/>
      <c r="P11" s="12"/>
    </row>
    <row r="12" spans="1:16" ht="21.6" customHeight="1" thickBot="1" x14ac:dyDescent="0.3">
      <c r="A12" s="31"/>
      <c r="B12" s="32"/>
      <c r="C12" s="9"/>
      <c r="D12" s="9"/>
      <c r="E12" s="9"/>
      <c r="F12" s="9"/>
      <c r="G12" s="33"/>
      <c r="H12" s="9"/>
      <c r="I12" s="9"/>
      <c r="J12" s="9"/>
      <c r="K12" s="9"/>
      <c r="L12" s="9"/>
      <c r="M12" s="9"/>
      <c r="N12" s="9"/>
      <c r="O12" s="9"/>
      <c r="P12" s="9"/>
    </row>
    <row r="13" spans="1:16" ht="33.6" customHeight="1" thickBot="1" x14ac:dyDescent="0.3">
      <c r="A13" s="220" t="s">
        <v>3</v>
      </c>
      <c r="B13" s="222" t="s">
        <v>26</v>
      </c>
      <c r="C13" s="224" t="s">
        <v>65</v>
      </c>
      <c r="D13" s="225"/>
      <c r="E13" s="225"/>
      <c r="F13" s="225"/>
      <c r="G13" s="226"/>
      <c r="H13" s="227" t="s">
        <v>70</v>
      </c>
      <c r="I13" s="228"/>
      <c r="J13" s="229"/>
      <c r="K13" s="230" t="s">
        <v>27</v>
      </c>
      <c r="L13" s="231"/>
      <c r="M13" s="232"/>
      <c r="N13" s="194" t="s">
        <v>1</v>
      </c>
      <c r="O13" s="195"/>
      <c r="P13" s="196"/>
    </row>
    <row r="14" spans="1:16" ht="66.599999999999994" customHeight="1" thickBot="1" x14ac:dyDescent="0.3">
      <c r="A14" s="221"/>
      <c r="B14" s="223"/>
      <c r="C14" s="34" t="s">
        <v>28</v>
      </c>
      <c r="D14" s="34" t="s">
        <v>29</v>
      </c>
      <c r="E14" s="34" t="s">
        <v>30</v>
      </c>
      <c r="F14" s="35" t="s">
        <v>31</v>
      </c>
      <c r="G14" s="34" t="s">
        <v>32</v>
      </c>
      <c r="H14" s="36" t="s">
        <v>28</v>
      </c>
      <c r="I14" s="37" t="s">
        <v>33</v>
      </c>
      <c r="J14" s="38" t="s">
        <v>34</v>
      </c>
      <c r="K14" s="39" t="s">
        <v>28</v>
      </c>
      <c r="L14" s="39" t="s">
        <v>33</v>
      </c>
      <c r="M14" s="40" t="s">
        <v>34</v>
      </c>
      <c r="N14" s="41" t="s">
        <v>28</v>
      </c>
      <c r="O14" s="41" t="s">
        <v>33</v>
      </c>
      <c r="P14" s="42" t="s">
        <v>34</v>
      </c>
    </row>
    <row r="15" spans="1:16" x14ac:dyDescent="0.25">
      <c r="A15" s="43"/>
      <c r="B15" s="44"/>
      <c r="C15" s="43"/>
      <c r="D15" s="45"/>
      <c r="E15" s="45"/>
      <c r="F15" s="44"/>
      <c r="G15" s="46"/>
      <c r="H15" s="47"/>
      <c r="I15" s="48"/>
      <c r="J15" s="49"/>
      <c r="K15" s="47"/>
      <c r="L15" s="48"/>
      <c r="M15" s="49"/>
      <c r="N15" s="47"/>
      <c r="O15" s="48"/>
      <c r="P15" s="49"/>
    </row>
    <row r="16" spans="1:16" x14ac:dyDescent="0.25">
      <c r="A16" s="50" t="s">
        <v>35</v>
      </c>
      <c r="B16" s="51" t="s">
        <v>36</v>
      </c>
      <c r="C16" s="52"/>
      <c r="D16" s="53"/>
      <c r="E16" s="54"/>
      <c r="F16" s="55"/>
      <c r="G16" s="56"/>
      <c r="H16" s="57"/>
      <c r="I16" s="58"/>
      <c r="J16" s="56"/>
      <c r="K16" s="57"/>
      <c r="L16" s="58"/>
      <c r="M16" s="56"/>
      <c r="N16" s="57"/>
      <c r="O16" s="58"/>
      <c r="P16" s="56"/>
    </row>
    <row r="17" spans="1:16" x14ac:dyDescent="0.25">
      <c r="A17" s="59">
        <v>1</v>
      </c>
      <c r="B17" s="60" t="s">
        <v>68</v>
      </c>
      <c r="C17" s="52"/>
      <c r="D17" s="53"/>
      <c r="E17" s="54"/>
      <c r="F17" s="55"/>
      <c r="G17" s="56"/>
      <c r="H17" s="57"/>
      <c r="I17" s="58"/>
      <c r="J17" s="56"/>
      <c r="K17" s="57"/>
      <c r="L17" s="58"/>
      <c r="M17" s="56"/>
      <c r="N17" s="57"/>
      <c r="O17" s="58"/>
      <c r="P17" s="56"/>
    </row>
    <row r="18" spans="1:16" x14ac:dyDescent="0.25">
      <c r="A18" s="59" t="s">
        <v>37</v>
      </c>
      <c r="B18" s="61" t="s">
        <v>72</v>
      </c>
      <c r="C18" s="52">
        <v>1</v>
      </c>
      <c r="D18" s="62"/>
      <c r="E18" s="63"/>
      <c r="F18" s="64"/>
      <c r="G18" s="56"/>
      <c r="H18" s="57"/>
      <c r="I18" s="58"/>
      <c r="J18" s="56"/>
      <c r="K18" s="57"/>
      <c r="L18" s="58"/>
      <c r="M18" s="56"/>
      <c r="N18" s="57"/>
      <c r="O18" s="58"/>
      <c r="P18" s="56"/>
    </row>
    <row r="19" spans="1:16" x14ac:dyDescent="0.25">
      <c r="A19" s="65" t="s">
        <v>38</v>
      </c>
      <c r="B19" s="61" t="s">
        <v>12</v>
      </c>
      <c r="C19" s="52">
        <v>1</v>
      </c>
      <c r="D19" s="62"/>
      <c r="E19" s="54"/>
      <c r="F19" s="64"/>
      <c r="G19" s="56"/>
      <c r="H19" s="57"/>
      <c r="I19" s="58"/>
      <c r="J19" s="56"/>
      <c r="K19" s="57"/>
      <c r="L19" s="58"/>
      <c r="M19" s="56"/>
      <c r="N19" s="57"/>
      <c r="O19" s="58"/>
      <c r="P19" s="56"/>
    </row>
    <row r="20" spans="1:16" x14ac:dyDescent="0.25">
      <c r="A20" s="65" t="s">
        <v>39</v>
      </c>
      <c r="B20" s="61" t="s">
        <v>13</v>
      </c>
      <c r="C20" s="52">
        <v>1</v>
      </c>
      <c r="D20" s="62"/>
      <c r="E20" s="63"/>
      <c r="F20" s="64"/>
      <c r="G20" s="56"/>
      <c r="H20" s="57"/>
      <c r="I20" s="58"/>
      <c r="J20" s="56"/>
      <c r="K20" s="57"/>
      <c r="L20" s="58"/>
      <c r="M20" s="56"/>
      <c r="N20" s="57"/>
      <c r="O20" s="58"/>
      <c r="P20" s="56"/>
    </row>
    <row r="21" spans="1:16" x14ac:dyDescent="0.25">
      <c r="A21" s="65" t="s">
        <v>40</v>
      </c>
      <c r="B21" s="61" t="s">
        <v>8</v>
      </c>
      <c r="C21" s="52">
        <v>1</v>
      </c>
      <c r="D21" s="62"/>
      <c r="E21" s="63"/>
      <c r="F21" s="64"/>
      <c r="G21" s="56"/>
      <c r="H21" s="57"/>
      <c r="I21" s="58"/>
      <c r="J21" s="56"/>
      <c r="K21" s="57"/>
      <c r="L21" s="58"/>
      <c r="M21" s="56"/>
      <c r="N21" s="57"/>
      <c r="O21" s="58"/>
      <c r="P21" s="56"/>
    </row>
    <row r="22" spans="1:16" x14ac:dyDescent="0.25">
      <c r="A22" s="59">
        <v>2</v>
      </c>
      <c r="B22" s="66" t="s">
        <v>41</v>
      </c>
      <c r="C22" s="52"/>
      <c r="D22" s="67"/>
      <c r="E22" s="63"/>
      <c r="F22" s="64"/>
      <c r="G22" s="56"/>
      <c r="H22" s="57"/>
      <c r="I22" s="58"/>
      <c r="J22" s="56"/>
      <c r="K22" s="57"/>
      <c r="L22" s="58"/>
      <c r="M22" s="56"/>
      <c r="N22" s="57"/>
      <c r="O22" s="58"/>
      <c r="P22" s="56"/>
    </row>
    <row r="23" spans="1:16" x14ac:dyDescent="0.25">
      <c r="A23" s="59" t="s">
        <v>42</v>
      </c>
      <c r="B23" s="61" t="s">
        <v>9</v>
      </c>
      <c r="C23" s="52">
        <v>3</v>
      </c>
      <c r="D23" s="62"/>
      <c r="E23" s="54"/>
      <c r="F23" s="64"/>
      <c r="G23" s="56"/>
      <c r="H23" s="57"/>
      <c r="I23" s="58"/>
      <c r="J23" s="56"/>
      <c r="K23" s="57"/>
      <c r="L23" s="58"/>
      <c r="M23" s="56"/>
      <c r="N23" s="57"/>
      <c r="O23" s="58"/>
      <c r="P23" s="56"/>
    </row>
    <row r="24" spans="1:16" x14ac:dyDescent="0.25">
      <c r="A24" s="59" t="s">
        <v>43</v>
      </c>
      <c r="B24" s="61" t="s">
        <v>11</v>
      </c>
      <c r="C24" s="52">
        <v>1</v>
      </c>
      <c r="D24" s="62"/>
      <c r="E24" s="63"/>
      <c r="F24" s="64"/>
      <c r="G24" s="56"/>
      <c r="H24" s="57"/>
      <c r="I24" s="58"/>
      <c r="J24" s="56"/>
      <c r="K24" s="57"/>
      <c r="L24" s="58"/>
      <c r="M24" s="56"/>
      <c r="N24" s="57"/>
      <c r="O24" s="58"/>
      <c r="P24" s="56"/>
    </row>
    <row r="25" spans="1:16" x14ac:dyDescent="0.25">
      <c r="A25" s="68"/>
      <c r="B25" s="69"/>
      <c r="C25" s="52"/>
      <c r="D25" s="62"/>
      <c r="E25" s="63"/>
      <c r="F25" s="64"/>
      <c r="G25" s="56"/>
      <c r="H25" s="70"/>
      <c r="I25" s="71"/>
      <c r="J25" s="72"/>
      <c r="K25" s="70"/>
      <c r="L25" s="71"/>
      <c r="M25" s="72"/>
      <c r="N25" s="70"/>
      <c r="O25" s="71"/>
      <c r="P25" s="72"/>
    </row>
    <row r="26" spans="1:16" x14ac:dyDescent="0.25">
      <c r="A26" s="73"/>
      <c r="B26" s="51" t="s">
        <v>44</v>
      </c>
      <c r="C26" s="52"/>
      <c r="D26" s="53"/>
      <c r="E26" s="63"/>
      <c r="F26" s="55"/>
      <c r="G26" s="72">
        <f>SUM(G18:G25)</f>
        <v>0</v>
      </c>
      <c r="H26" s="57"/>
      <c r="I26" s="58"/>
      <c r="J26" s="72">
        <f>SUM(J18:J24)</f>
        <v>0</v>
      </c>
      <c r="K26" s="70"/>
      <c r="L26" s="71"/>
      <c r="M26" s="72">
        <f>SUM(M18:M24)</f>
        <v>0</v>
      </c>
      <c r="N26" s="70"/>
      <c r="O26" s="71"/>
      <c r="P26" s="72">
        <f>SUM(P18:P24)</f>
        <v>0</v>
      </c>
    </row>
    <row r="27" spans="1:16" ht="27" customHeight="1" x14ac:dyDescent="0.25">
      <c r="A27" s="73"/>
      <c r="B27" s="74" t="s">
        <v>71</v>
      </c>
      <c r="C27" s="52"/>
      <c r="D27" s="53"/>
      <c r="E27" s="63"/>
      <c r="F27" s="55"/>
      <c r="G27" s="75"/>
      <c r="H27" s="70"/>
      <c r="I27" s="71"/>
      <c r="J27" s="75">
        <f>+G27</f>
        <v>0</v>
      </c>
      <c r="K27" s="57"/>
      <c r="L27" s="58"/>
      <c r="M27" s="75">
        <f>+J27</f>
        <v>0</v>
      </c>
      <c r="N27" s="57"/>
      <c r="O27" s="58"/>
      <c r="P27" s="75">
        <f>+M27</f>
        <v>0</v>
      </c>
    </row>
    <row r="28" spans="1:16" ht="15.6" customHeight="1" thickBot="1" x14ac:dyDescent="0.3">
      <c r="A28" s="73"/>
      <c r="B28" s="51" t="s">
        <v>45</v>
      </c>
      <c r="C28" s="52"/>
      <c r="D28" s="53"/>
      <c r="E28" s="63"/>
      <c r="F28" s="55"/>
      <c r="G28" s="72">
        <f>+G27*G26</f>
        <v>0</v>
      </c>
      <c r="H28" s="76"/>
      <c r="I28" s="77"/>
      <c r="J28" s="72">
        <f>+J26*J27</f>
        <v>0</v>
      </c>
      <c r="K28" s="78"/>
      <c r="L28" s="79"/>
      <c r="M28" s="72">
        <f>+M26*M27</f>
        <v>0</v>
      </c>
      <c r="N28" s="78"/>
      <c r="O28" s="79"/>
      <c r="P28" s="72">
        <f>+P26*P27</f>
        <v>0</v>
      </c>
    </row>
    <row r="29" spans="1:16" ht="48" thickBot="1" x14ac:dyDescent="0.3">
      <c r="A29" s="35" t="s">
        <v>46</v>
      </c>
      <c r="B29" s="35" t="s">
        <v>47</v>
      </c>
      <c r="C29" s="35" t="s">
        <v>48</v>
      </c>
      <c r="D29" s="35" t="s">
        <v>49</v>
      </c>
      <c r="E29" s="35" t="s">
        <v>50</v>
      </c>
      <c r="F29" s="35" t="s">
        <v>51</v>
      </c>
      <c r="G29" s="35" t="s">
        <v>52</v>
      </c>
      <c r="H29" s="36" t="s">
        <v>28</v>
      </c>
      <c r="I29" s="36" t="s">
        <v>33</v>
      </c>
      <c r="J29" s="38" t="s">
        <v>34</v>
      </c>
      <c r="K29" s="39" t="s">
        <v>28</v>
      </c>
      <c r="L29" s="39" t="s">
        <v>33</v>
      </c>
      <c r="M29" s="40" t="s">
        <v>34</v>
      </c>
      <c r="N29" s="41" t="s">
        <v>28</v>
      </c>
      <c r="O29" s="41"/>
      <c r="P29" s="42" t="s">
        <v>34</v>
      </c>
    </row>
    <row r="30" spans="1:16" x14ac:dyDescent="0.25">
      <c r="A30" s="50" t="s">
        <v>53</v>
      </c>
      <c r="B30" s="51" t="s">
        <v>4</v>
      </c>
      <c r="C30" s="80"/>
      <c r="D30" s="81"/>
      <c r="E30" s="82"/>
      <c r="F30" s="83"/>
      <c r="G30" s="84"/>
      <c r="H30" s="85"/>
      <c r="I30" s="86"/>
      <c r="J30" s="56"/>
      <c r="K30" s="85"/>
      <c r="L30" s="86"/>
      <c r="M30" s="56"/>
      <c r="N30" s="85"/>
      <c r="O30" s="86"/>
      <c r="P30" s="56"/>
    </row>
    <row r="31" spans="1:16" x14ac:dyDescent="0.25">
      <c r="A31" s="68"/>
      <c r="B31" s="51" t="s">
        <v>54</v>
      </c>
      <c r="C31" s="80"/>
      <c r="D31" s="81"/>
      <c r="E31" s="82"/>
      <c r="F31" s="83"/>
      <c r="G31" s="84"/>
      <c r="H31" s="57"/>
      <c r="I31" s="58"/>
      <c r="J31" s="56"/>
      <c r="K31" s="57"/>
      <c r="L31" s="58"/>
      <c r="M31" s="56"/>
      <c r="N31" s="57"/>
      <c r="O31" s="58"/>
      <c r="P31" s="56"/>
    </row>
    <row r="32" spans="1:16" x14ac:dyDescent="0.25">
      <c r="A32" s="68">
        <v>1</v>
      </c>
      <c r="B32" s="87" t="s">
        <v>5</v>
      </c>
      <c r="C32" s="88"/>
      <c r="D32" s="53"/>
      <c r="E32" s="62"/>
      <c r="F32" s="89"/>
      <c r="G32" s="84"/>
      <c r="H32" s="57"/>
      <c r="I32" s="58"/>
      <c r="J32" s="56"/>
      <c r="K32" s="57"/>
      <c r="L32" s="58"/>
      <c r="M32" s="56"/>
      <c r="N32" s="57"/>
      <c r="O32" s="58"/>
      <c r="P32" s="56"/>
    </row>
    <row r="33" spans="1:16" x14ac:dyDescent="0.25">
      <c r="A33" s="68">
        <v>2</v>
      </c>
      <c r="B33" s="87" t="s">
        <v>10</v>
      </c>
      <c r="C33" s="88"/>
      <c r="D33" s="53"/>
      <c r="E33" s="62"/>
      <c r="F33" s="89"/>
      <c r="G33" s="84"/>
      <c r="H33" s="57"/>
      <c r="I33" s="58"/>
      <c r="J33" s="56"/>
      <c r="K33" s="57"/>
      <c r="L33" s="58"/>
      <c r="M33" s="56"/>
      <c r="N33" s="57"/>
      <c r="O33" s="58"/>
      <c r="P33" s="56"/>
    </row>
    <row r="34" spans="1:16" ht="13.5" customHeight="1" x14ac:dyDescent="0.25">
      <c r="A34" s="68">
        <v>3</v>
      </c>
      <c r="B34" s="90" t="s">
        <v>55</v>
      </c>
      <c r="C34" s="88"/>
      <c r="D34" s="53"/>
      <c r="E34" s="62"/>
      <c r="F34" s="89"/>
      <c r="G34" s="84"/>
      <c r="H34" s="57"/>
      <c r="I34" s="58"/>
      <c r="J34" s="56"/>
      <c r="K34" s="57"/>
      <c r="L34" s="58"/>
      <c r="M34" s="56"/>
      <c r="N34" s="57"/>
      <c r="O34" s="58"/>
      <c r="P34" s="56"/>
    </row>
    <row r="35" spans="1:16" ht="16.5" thickBot="1" x14ac:dyDescent="0.3">
      <c r="A35" s="73"/>
      <c r="B35" s="51" t="s">
        <v>56</v>
      </c>
      <c r="C35" s="52"/>
      <c r="D35" s="53"/>
      <c r="E35" s="63"/>
      <c r="F35" s="55"/>
      <c r="G35" s="72">
        <f>SUM(G32:G34)</f>
        <v>0</v>
      </c>
      <c r="H35" s="78"/>
      <c r="I35" s="79"/>
      <c r="J35" s="72">
        <f>SUM(J32:J34)</f>
        <v>0</v>
      </c>
      <c r="K35" s="78"/>
      <c r="L35" s="79"/>
      <c r="M35" s="72">
        <f>SUM(M32:M34)</f>
        <v>0</v>
      </c>
      <c r="N35" s="78"/>
      <c r="O35" s="79"/>
      <c r="P35" s="72">
        <f>SUM(P32:P34)</f>
        <v>0</v>
      </c>
    </row>
    <row r="36" spans="1:16" ht="48" thickBot="1" x14ac:dyDescent="0.3">
      <c r="A36" s="35" t="s">
        <v>46</v>
      </c>
      <c r="B36" s="35" t="s">
        <v>47</v>
      </c>
      <c r="C36" s="35" t="s">
        <v>48</v>
      </c>
      <c r="D36" s="35" t="s">
        <v>49</v>
      </c>
      <c r="E36" s="182" t="s">
        <v>57</v>
      </c>
      <c r="F36" s="183"/>
      <c r="G36" s="34" t="s">
        <v>52</v>
      </c>
      <c r="H36" s="184" t="s">
        <v>28</v>
      </c>
      <c r="I36" s="185"/>
      <c r="J36" s="38" t="s">
        <v>34</v>
      </c>
      <c r="K36" s="186" t="s">
        <v>28</v>
      </c>
      <c r="L36" s="187"/>
      <c r="M36" s="40" t="s">
        <v>34</v>
      </c>
      <c r="N36" s="188" t="s">
        <v>28</v>
      </c>
      <c r="O36" s="189"/>
      <c r="P36" s="42" t="s">
        <v>34</v>
      </c>
    </row>
    <row r="37" spans="1:16" x14ac:dyDescent="0.25">
      <c r="A37" s="50" t="s">
        <v>58</v>
      </c>
      <c r="B37" s="51" t="s">
        <v>6</v>
      </c>
      <c r="C37" s="91"/>
      <c r="D37" s="81"/>
      <c r="E37" s="190"/>
      <c r="F37" s="191"/>
      <c r="G37" s="84"/>
      <c r="H37" s="92"/>
      <c r="I37" s="92"/>
      <c r="J37" s="56"/>
      <c r="K37" s="192"/>
      <c r="L37" s="193"/>
      <c r="M37" s="56"/>
      <c r="N37" s="192"/>
      <c r="O37" s="193"/>
      <c r="P37" s="56"/>
    </row>
    <row r="38" spans="1:16" ht="30" x14ac:dyDescent="0.25">
      <c r="A38" s="68">
        <v>1</v>
      </c>
      <c r="B38" s="90" t="s">
        <v>14</v>
      </c>
      <c r="C38" s="93"/>
      <c r="D38" s="89"/>
      <c r="E38" s="171"/>
      <c r="F38" s="172"/>
      <c r="G38" s="84"/>
      <c r="H38" s="173"/>
      <c r="I38" s="174"/>
      <c r="J38" s="56"/>
      <c r="K38" s="173"/>
      <c r="L38" s="174"/>
      <c r="M38" s="56"/>
      <c r="N38" s="173"/>
      <c r="O38" s="174"/>
      <c r="P38" s="56"/>
    </row>
    <row r="39" spans="1:16" ht="110.25" customHeight="1" x14ac:dyDescent="0.25">
      <c r="A39" s="68">
        <v>2</v>
      </c>
      <c r="B39" s="90" t="s">
        <v>15</v>
      </c>
      <c r="C39" s="179" t="s">
        <v>69</v>
      </c>
      <c r="D39" s="180"/>
      <c r="E39" s="180"/>
      <c r="F39" s="181"/>
      <c r="G39" s="84"/>
      <c r="H39" s="173"/>
      <c r="I39" s="174"/>
      <c r="J39" s="56"/>
      <c r="K39" s="175"/>
      <c r="L39" s="176"/>
      <c r="M39" s="56"/>
      <c r="N39" s="177"/>
      <c r="O39" s="178"/>
      <c r="P39" s="56"/>
    </row>
    <row r="40" spans="1:16" x14ac:dyDescent="0.25">
      <c r="A40" s="73"/>
      <c r="B40" s="74"/>
      <c r="C40" s="94"/>
      <c r="D40" s="74"/>
      <c r="E40" s="95"/>
      <c r="F40" s="96"/>
      <c r="G40" s="97"/>
      <c r="H40" s="98"/>
      <c r="I40" s="98"/>
      <c r="J40" s="72"/>
      <c r="K40" s="160"/>
      <c r="L40" s="161"/>
      <c r="M40" s="72"/>
      <c r="N40" s="160"/>
      <c r="O40" s="161"/>
      <c r="P40" s="72"/>
    </row>
    <row r="41" spans="1:16" ht="15.6" customHeight="1" thickBot="1" x14ac:dyDescent="0.3">
      <c r="A41" s="99"/>
      <c r="B41" s="100" t="s">
        <v>59</v>
      </c>
      <c r="C41" s="101"/>
      <c r="D41" s="102"/>
      <c r="E41" s="103"/>
      <c r="F41" s="104"/>
      <c r="G41" s="105">
        <f>SUM(G38:G39)</f>
        <v>0</v>
      </c>
      <c r="H41" s="106"/>
      <c r="I41" s="106"/>
      <c r="J41" s="105">
        <f>SUM(J38:J39)</f>
        <v>0</v>
      </c>
      <c r="K41" s="162"/>
      <c r="L41" s="163"/>
      <c r="M41" s="105">
        <f>SUM(M37:M40)</f>
        <v>0</v>
      </c>
      <c r="N41" s="162"/>
      <c r="O41" s="163"/>
      <c r="P41" s="105">
        <f>SUM(P38:P39)</f>
        <v>0</v>
      </c>
    </row>
    <row r="42" spans="1:16" s="5" customFormat="1" ht="16.5" thickBot="1" x14ac:dyDescent="0.3">
      <c r="A42" s="107"/>
      <c r="B42" s="169" t="s">
        <v>73</v>
      </c>
      <c r="C42" s="107"/>
      <c r="D42" s="108" t="s">
        <v>2</v>
      </c>
      <c r="E42" s="109"/>
      <c r="F42" s="110"/>
      <c r="G42" s="111">
        <f>+G41+G35+G28</f>
        <v>0</v>
      </c>
      <c r="H42" s="112"/>
      <c r="I42" s="112"/>
      <c r="J42" s="111">
        <f>+J41+J35+J28</f>
        <v>0</v>
      </c>
      <c r="K42" s="113"/>
      <c r="L42" s="113"/>
      <c r="M42" s="111">
        <f>+M41+M35+M28</f>
        <v>0</v>
      </c>
      <c r="N42" s="113"/>
      <c r="O42" s="113"/>
      <c r="P42" s="111">
        <f>+P41+P35+P28</f>
        <v>0</v>
      </c>
    </row>
    <row r="43" spans="1:16" s="5" customFormat="1" ht="16.5" thickBot="1" x14ac:dyDescent="0.3">
      <c r="A43" s="114"/>
      <c r="B43" s="170"/>
      <c r="C43" s="114"/>
      <c r="D43" s="115" t="s">
        <v>74</v>
      </c>
      <c r="E43" s="116"/>
      <c r="F43" s="116"/>
      <c r="G43" s="117">
        <f>+G42*0.19</f>
        <v>0</v>
      </c>
      <c r="H43" s="112"/>
      <c r="I43" s="112"/>
      <c r="J43" s="118">
        <f>+ROUND(J42*0.19,0)</f>
        <v>0</v>
      </c>
      <c r="K43" s="113"/>
      <c r="L43" s="113"/>
      <c r="M43" s="118">
        <f>+ROUND(M42*0.19,0)</f>
        <v>0</v>
      </c>
      <c r="N43" s="113"/>
      <c r="O43" s="113"/>
      <c r="P43" s="118">
        <f>+J43+M43</f>
        <v>0</v>
      </c>
    </row>
    <row r="44" spans="1:16" s="5" customFormat="1" ht="25.15" customHeight="1" thickBot="1" x14ac:dyDescent="0.3">
      <c r="A44" s="114"/>
      <c r="B44" s="170"/>
      <c r="C44" s="114"/>
      <c r="D44" s="115" t="s">
        <v>7</v>
      </c>
      <c r="E44" s="116"/>
      <c r="F44" s="116"/>
      <c r="G44" s="119">
        <f>+G42+G43</f>
        <v>0</v>
      </c>
      <c r="H44" s="112"/>
      <c r="I44" s="112"/>
      <c r="J44" s="120">
        <f>+J42+J43</f>
        <v>0</v>
      </c>
      <c r="K44" s="113"/>
      <c r="L44" s="113"/>
      <c r="M44" s="120">
        <f>+M42+M43</f>
        <v>0</v>
      </c>
      <c r="N44" s="113"/>
      <c r="O44" s="113"/>
      <c r="P44" s="120">
        <f>+P42+P43</f>
        <v>0</v>
      </c>
    </row>
    <row r="45" spans="1:16" s="6" customFormat="1" ht="25.15" customHeight="1" x14ac:dyDescent="0.25">
      <c r="A45" s="121"/>
      <c r="B45" s="121"/>
      <c r="C45" s="121"/>
      <c r="D45" s="122"/>
      <c r="E45" s="121"/>
      <c r="F45" s="121"/>
      <c r="G45" s="123"/>
      <c r="H45" s="124"/>
      <c r="I45" s="124"/>
      <c r="J45" s="123"/>
      <c r="K45" s="125"/>
      <c r="L45" s="125"/>
      <c r="M45" s="123"/>
      <c r="N45" s="125"/>
      <c r="O45" s="125"/>
      <c r="P45" s="123"/>
    </row>
    <row r="46" spans="1:16" s="5" customFormat="1" ht="15" customHeight="1" thickBot="1" x14ac:dyDescent="0.3">
      <c r="A46" s="126"/>
      <c r="B46" s="126"/>
      <c r="C46" s="126"/>
      <c r="D46" s="126"/>
      <c r="E46" s="126"/>
      <c r="F46" s="127"/>
      <c r="G46" s="128"/>
      <c r="H46" s="112"/>
      <c r="I46" s="112"/>
      <c r="J46" s="128"/>
      <c r="K46" s="113"/>
      <c r="L46" s="113"/>
      <c r="M46" s="128"/>
      <c r="N46" s="12"/>
      <c r="O46" s="12"/>
      <c r="P46" s="12"/>
    </row>
    <row r="47" spans="1:16" ht="25.9" customHeight="1" thickBot="1" x14ac:dyDescent="0.3">
      <c r="A47" s="164" t="s">
        <v>75</v>
      </c>
      <c r="B47" s="165"/>
      <c r="C47" s="165"/>
      <c r="D47" s="165"/>
      <c r="E47" s="165"/>
      <c r="F47" s="165"/>
      <c r="G47" s="166"/>
      <c r="H47" s="9"/>
      <c r="I47" s="9"/>
      <c r="J47" s="129"/>
      <c r="K47" s="9"/>
      <c r="L47" s="9"/>
      <c r="M47" s="129"/>
      <c r="N47" s="9"/>
      <c r="O47" s="9"/>
      <c r="P47" s="9"/>
    </row>
    <row r="48" spans="1:16" ht="16.5" thickBot="1" x14ac:dyDescent="0.3">
      <c r="A48" s="31"/>
      <c r="B48" s="32"/>
      <c r="C48" s="9"/>
      <c r="D48" s="9"/>
      <c r="E48" s="9"/>
      <c r="F48" s="9"/>
      <c r="G48" s="33"/>
      <c r="H48" s="9"/>
      <c r="I48" s="9"/>
      <c r="J48" s="9"/>
      <c r="K48" s="9"/>
      <c r="L48" s="9"/>
      <c r="M48" s="9"/>
      <c r="N48" s="9"/>
      <c r="O48" s="9"/>
      <c r="P48" s="9"/>
    </row>
    <row r="49" spans="1:16" ht="24.6" customHeight="1" thickBot="1" x14ac:dyDescent="0.3">
      <c r="A49" s="164" t="s">
        <v>67</v>
      </c>
      <c r="B49" s="165"/>
      <c r="C49" s="165"/>
      <c r="D49" s="165"/>
      <c r="E49" s="165"/>
      <c r="F49" s="165"/>
      <c r="G49" s="166"/>
      <c r="H49" s="9"/>
      <c r="I49" s="9"/>
      <c r="J49" s="9"/>
      <c r="K49" s="9"/>
      <c r="L49" s="9"/>
      <c r="M49" s="9"/>
      <c r="N49" s="9"/>
      <c r="O49" s="9"/>
      <c r="P49" s="9"/>
    </row>
    <row r="50" spans="1:16" ht="25.9" customHeight="1" x14ac:dyDescent="0.25">
      <c r="A50" s="130" t="s">
        <v>2</v>
      </c>
      <c r="B50" s="131"/>
      <c r="C50" s="132"/>
      <c r="D50" s="132"/>
      <c r="E50" s="132"/>
      <c r="F50" s="132"/>
      <c r="G50" s="133">
        <f>+M42</f>
        <v>0</v>
      </c>
      <c r="H50" s="9"/>
      <c r="I50" s="9"/>
      <c r="J50" s="134"/>
      <c r="K50" s="9"/>
      <c r="L50" s="9"/>
      <c r="M50" s="9"/>
      <c r="N50" s="9"/>
      <c r="O50" s="9"/>
      <c r="P50" s="9"/>
    </row>
    <row r="51" spans="1:16" ht="25.9" customHeight="1" x14ac:dyDescent="0.25">
      <c r="A51" s="167" t="s">
        <v>66</v>
      </c>
      <c r="B51" s="168"/>
      <c r="C51" s="135"/>
      <c r="D51" s="135"/>
      <c r="E51" s="135"/>
      <c r="F51" s="135"/>
      <c r="G51" s="136">
        <f>+ROUND(G50*0.19,0)</f>
        <v>0</v>
      </c>
      <c r="H51" s="9"/>
      <c r="I51" s="9"/>
      <c r="J51" s="137"/>
      <c r="K51" s="9"/>
      <c r="L51" s="9"/>
      <c r="M51" s="9"/>
      <c r="N51" s="9"/>
      <c r="O51" s="9"/>
      <c r="P51" s="9"/>
    </row>
    <row r="52" spans="1:16" ht="26.45" customHeight="1" thickBot="1" x14ac:dyDescent="0.3">
      <c r="A52" s="138" t="s">
        <v>60</v>
      </c>
      <c r="B52" s="139"/>
      <c r="C52" s="140"/>
      <c r="D52" s="140"/>
      <c r="E52" s="140"/>
      <c r="F52" s="140"/>
      <c r="G52" s="141">
        <f>+G50+G51</f>
        <v>0</v>
      </c>
      <c r="H52" s="9"/>
      <c r="I52" s="9"/>
      <c r="J52" s="9"/>
      <c r="K52" s="9"/>
      <c r="L52" s="9"/>
      <c r="M52" s="9"/>
      <c r="N52" s="9"/>
      <c r="O52" s="9"/>
      <c r="P52" s="9"/>
    </row>
    <row r="53" spans="1:16" ht="15" customHeight="1" thickBot="1" x14ac:dyDescent="0.3">
      <c r="A53" s="142"/>
      <c r="B53" s="142"/>
      <c r="C53" s="9"/>
      <c r="D53" s="9"/>
      <c r="E53" s="9"/>
      <c r="F53" s="9"/>
      <c r="G53" s="134"/>
      <c r="H53" s="9"/>
      <c r="I53" s="9"/>
      <c r="J53" s="134"/>
      <c r="K53" s="9"/>
      <c r="L53" s="9"/>
      <c r="M53" s="9"/>
      <c r="N53" s="9"/>
      <c r="O53" s="9"/>
      <c r="P53" s="9"/>
    </row>
    <row r="54" spans="1:16" ht="27" customHeight="1" thickBot="1" x14ac:dyDescent="0.3">
      <c r="A54" s="157" t="s">
        <v>61</v>
      </c>
      <c r="B54" s="158"/>
      <c r="C54" s="158"/>
      <c r="D54" s="158"/>
      <c r="E54" s="158"/>
      <c r="F54" s="159"/>
      <c r="G54" s="143">
        <f>+P44</f>
        <v>0</v>
      </c>
      <c r="H54" s="144"/>
      <c r="I54" s="144"/>
      <c r="J54" s="9"/>
      <c r="K54" s="9"/>
      <c r="L54" s="9"/>
      <c r="M54" s="9"/>
      <c r="N54" s="9"/>
      <c r="O54" s="9"/>
      <c r="P54" s="9"/>
    </row>
    <row r="55" spans="1:16" ht="16.5" thickBot="1" x14ac:dyDescent="0.3">
      <c r="A55" s="142"/>
      <c r="B55" s="142"/>
      <c r="C55" s="135"/>
      <c r="D55" s="135"/>
      <c r="E55" s="135"/>
      <c r="F55" s="135"/>
      <c r="G55" s="145"/>
      <c r="H55" s="9"/>
      <c r="I55" s="9"/>
      <c r="J55" s="9"/>
      <c r="K55" s="9"/>
      <c r="L55" s="9"/>
      <c r="M55" s="9"/>
      <c r="N55" s="9"/>
      <c r="O55" s="9"/>
      <c r="P55" s="9"/>
    </row>
    <row r="56" spans="1:16" ht="25.9" customHeight="1" thickBot="1" x14ac:dyDescent="0.3">
      <c r="A56" s="157" t="s">
        <v>62</v>
      </c>
      <c r="B56" s="158"/>
      <c r="C56" s="158"/>
      <c r="D56" s="158"/>
      <c r="E56" s="158"/>
      <c r="F56" s="159"/>
      <c r="G56" s="143">
        <f>+G44-G54</f>
        <v>0</v>
      </c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31"/>
      <c r="B57" s="32"/>
      <c r="C57" s="9"/>
      <c r="D57" s="9"/>
      <c r="E57" s="9"/>
      <c r="F57" s="9"/>
      <c r="G57" s="33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9"/>
      <c r="O58" s="9"/>
      <c r="P58" s="9"/>
    </row>
    <row r="59" spans="1:16" x14ac:dyDescent="0.25">
      <c r="A59" s="146"/>
      <c r="B59" s="146"/>
      <c r="C59" s="146"/>
      <c r="D59" s="146"/>
      <c r="E59" s="146"/>
      <c r="F59" s="146"/>
      <c r="G59" s="147"/>
      <c r="H59" s="146"/>
      <c r="I59" s="146"/>
      <c r="J59" s="146"/>
      <c r="K59" s="146"/>
      <c r="L59" s="146"/>
      <c r="M59" s="146"/>
      <c r="N59" s="9"/>
      <c r="O59" s="9"/>
      <c r="P59" s="9"/>
    </row>
    <row r="60" spans="1:16" x14ac:dyDescent="0.25">
      <c r="A60" s="146"/>
      <c r="B60" s="146"/>
      <c r="C60" s="146"/>
      <c r="D60" s="146"/>
      <c r="E60" s="146"/>
      <c r="F60" s="146"/>
      <c r="G60" s="147"/>
      <c r="H60" s="146"/>
      <c r="I60" s="146"/>
      <c r="J60" s="146"/>
      <c r="K60" s="146"/>
      <c r="L60" s="146"/>
      <c r="M60" s="146"/>
      <c r="N60" s="9"/>
      <c r="O60" s="9"/>
      <c r="P60" s="9"/>
    </row>
    <row r="61" spans="1:16" x14ac:dyDescent="0.25">
      <c r="A61" s="31"/>
      <c r="B61" s="32"/>
      <c r="C61" s="9"/>
      <c r="D61" s="9"/>
      <c r="E61" s="9"/>
      <c r="F61" s="9"/>
      <c r="G61" s="33"/>
      <c r="H61" s="9"/>
      <c r="I61" s="9"/>
      <c r="J61" s="9"/>
      <c r="K61" s="9"/>
      <c r="L61" s="9"/>
      <c r="M61" s="9"/>
      <c r="N61" s="9"/>
      <c r="O61" s="9"/>
      <c r="P61" s="9"/>
    </row>
    <row r="62" spans="1:16" ht="18" x14ac:dyDescent="0.25">
      <c r="A62" s="148"/>
      <c r="B62" s="149"/>
      <c r="C62" s="150"/>
      <c r="D62" s="150"/>
      <c r="E62" s="150"/>
      <c r="F62" s="151"/>
      <c r="G62" s="152"/>
      <c r="H62" s="151"/>
      <c r="I62" s="151"/>
      <c r="J62" s="151"/>
      <c r="K62" s="150"/>
      <c r="L62" s="150"/>
      <c r="M62" s="153"/>
      <c r="N62" s="9"/>
      <c r="O62" s="9"/>
      <c r="P62" s="9"/>
    </row>
    <row r="63" spans="1:16" s="5" customFormat="1" ht="18" x14ac:dyDescent="0.25">
      <c r="A63" s="154" t="s">
        <v>76</v>
      </c>
      <c r="B63" s="154"/>
      <c r="C63" s="155"/>
      <c r="D63" s="155"/>
      <c r="E63" s="155"/>
      <c r="F63" s="154" t="s">
        <v>78</v>
      </c>
      <c r="G63" s="154"/>
      <c r="H63" s="156"/>
      <c r="I63" s="156"/>
      <c r="J63" s="156"/>
      <c r="K63" s="150"/>
      <c r="L63" s="150"/>
      <c r="M63" s="155"/>
      <c r="N63" s="12"/>
      <c r="O63" s="12"/>
      <c r="P63" s="12"/>
    </row>
    <row r="64" spans="1:16" s="5" customFormat="1" ht="18" x14ac:dyDescent="0.25">
      <c r="A64" s="154" t="s">
        <v>77</v>
      </c>
      <c r="B64" s="154"/>
      <c r="C64" s="155"/>
      <c r="D64" s="155"/>
      <c r="E64" s="155"/>
      <c r="F64" s="154" t="s">
        <v>79</v>
      </c>
      <c r="G64" s="154"/>
      <c r="H64" s="155"/>
      <c r="I64" s="155"/>
      <c r="J64" s="155"/>
      <c r="K64" s="150"/>
      <c r="L64" s="150"/>
      <c r="M64" s="155"/>
      <c r="N64" s="12"/>
      <c r="O64" s="12"/>
      <c r="P64" s="12"/>
    </row>
    <row r="65" spans="1:16" s="5" customFormat="1" ht="18" x14ac:dyDescent="0.25">
      <c r="A65" s="155" t="s">
        <v>63</v>
      </c>
      <c r="B65" s="155"/>
      <c r="C65" s="155"/>
      <c r="D65" s="155"/>
      <c r="E65" s="155"/>
      <c r="F65" s="155" t="s">
        <v>64</v>
      </c>
      <c r="G65" s="155"/>
      <c r="H65" s="155"/>
      <c r="I65" s="155"/>
      <c r="J65" s="155"/>
      <c r="K65" s="150"/>
      <c r="L65" s="150"/>
      <c r="M65" s="155"/>
      <c r="N65" s="12"/>
      <c r="O65" s="12"/>
      <c r="P65" s="12"/>
    </row>
    <row r="66" spans="1:16" s="5" customFormat="1" x14ac:dyDescent="0.25">
      <c r="G66" s="6"/>
    </row>
    <row r="67" spans="1:16" s="5" customFormat="1" x14ac:dyDescent="0.25">
      <c r="G67" s="6"/>
    </row>
  </sheetData>
  <mergeCells count="44">
    <mergeCell ref="A5:M5"/>
    <mergeCell ref="A2:B4"/>
    <mergeCell ref="C2:H4"/>
    <mergeCell ref="J2:M2"/>
    <mergeCell ref="J3:M3"/>
    <mergeCell ref="J4:M4"/>
    <mergeCell ref="N13:P13"/>
    <mergeCell ref="A7:A8"/>
    <mergeCell ref="B7:F8"/>
    <mergeCell ref="H7:M7"/>
    <mergeCell ref="H8:M8"/>
    <mergeCell ref="H9:M9"/>
    <mergeCell ref="G10:G11"/>
    <mergeCell ref="H10:M11"/>
    <mergeCell ref="A13:A14"/>
    <mergeCell ref="B13:B14"/>
    <mergeCell ref="C13:G13"/>
    <mergeCell ref="H13:J13"/>
    <mergeCell ref="K13:M13"/>
    <mergeCell ref="E36:F36"/>
    <mergeCell ref="H36:I36"/>
    <mergeCell ref="K36:L36"/>
    <mergeCell ref="N36:O36"/>
    <mergeCell ref="E37:F37"/>
    <mergeCell ref="K37:L37"/>
    <mergeCell ref="N37:O37"/>
    <mergeCell ref="E38:F38"/>
    <mergeCell ref="H38:I38"/>
    <mergeCell ref="K38:L38"/>
    <mergeCell ref="N38:O38"/>
    <mergeCell ref="H39:I39"/>
    <mergeCell ref="K39:L39"/>
    <mergeCell ref="N39:O39"/>
    <mergeCell ref="C39:F39"/>
    <mergeCell ref="A56:F56"/>
    <mergeCell ref="K40:L40"/>
    <mergeCell ref="N40:O40"/>
    <mergeCell ref="K41:L41"/>
    <mergeCell ref="N41:O41"/>
    <mergeCell ref="A47:G47"/>
    <mergeCell ref="A49:G49"/>
    <mergeCell ref="A51:B51"/>
    <mergeCell ref="A54:F54"/>
    <mergeCell ref="B42:B44"/>
  </mergeCells>
  <printOptions horizontalCentered="1"/>
  <pageMargins left="0.6692913385826772" right="0.62992125984251968" top="0.74803149606299213" bottom="0.6692913385826772" header="0.19685039370078741" footer="0.19685039370078741"/>
  <pageSetup scale="40" orientation="landscape" r:id="rId1"/>
  <rowBreaks count="1" manualBreakCount="1">
    <brk id="4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ACTA No. X</vt:lpstr>
      <vt:lpstr>'ACTA No. X'!Área_de_impresión</vt:lpstr>
      <vt:lpstr>'ACTA No. X'!Títulos_a_imprimir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Yaned Adiela Guisao Lopez</cp:lastModifiedBy>
  <cp:lastPrinted>2018-07-27T18:47:10Z</cp:lastPrinted>
  <dcterms:created xsi:type="dcterms:W3CDTF">2013-01-14T17:23:52Z</dcterms:created>
  <dcterms:modified xsi:type="dcterms:W3CDTF">2024-08-14T15:36:59Z</dcterms:modified>
</cp:coreProperties>
</file>