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.11\publica\capacitaciones_planeacion\DOCUMENTOS PARA TRANSFERIR AL SUIFP\"/>
    </mc:Choice>
  </mc:AlternateContent>
  <bookViews>
    <workbookView xWindow="0" yWindow="0" windowWidth="27315" windowHeight="11235"/>
  </bookViews>
  <sheets>
    <sheet name="PERFIL 2020 -2023 " sheetId="1" r:id="rId1"/>
    <sheet name="Hoja1" sheetId="2" state="hidden" r:id="rId2"/>
  </sheets>
  <definedNames>
    <definedName name="DESCRIPCIONRIESGO">Hoja1!#REF!</definedName>
    <definedName name="Etapa">Hoja1!$A$43:$A$45</definedName>
    <definedName name="Impacto">Hoja1!$A$37:$A$41</definedName>
    <definedName name="insumos">Hoja1!$A$1:$A$11</definedName>
    <definedName name="PROBABILIDAD">Hoja1!$A$30:$A$34</definedName>
    <definedName name="sector">Hoja1!$A$48:$A$78</definedName>
    <definedName name="TIPORIESGO">Hoja1!$A$15:$A$27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3" i="1" l="1"/>
  <c r="F113" i="1"/>
  <c r="G113" i="1"/>
  <c r="H113" i="1"/>
  <c r="E113" i="1"/>
  <c r="E112" i="1"/>
  <c r="F101" i="1"/>
  <c r="G101" i="1"/>
  <c r="H101" i="1"/>
  <c r="I101" i="1"/>
  <c r="E101" i="1"/>
  <c r="I81" i="1"/>
  <c r="F91" i="1"/>
  <c r="G91" i="1"/>
  <c r="H91" i="1"/>
  <c r="I91" i="1"/>
  <c r="E91" i="1"/>
  <c r="F81" i="1"/>
  <c r="G81" i="1"/>
  <c r="H81" i="1"/>
  <c r="E81" i="1"/>
  <c r="I168" i="1" l="1"/>
  <c r="H169" i="1"/>
  <c r="G169" i="1"/>
  <c r="F169" i="1"/>
  <c r="I167" i="1"/>
  <c r="I166" i="1"/>
  <c r="I165" i="1"/>
  <c r="I122" i="1"/>
  <c r="H112" i="1"/>
  <c r="G112" i="1"/>
  <c r="F112" i="1"/>
  <c r="D64" i="1"/>
  <c r="D63" i="1"/>
  <c r="D62" i="1"/>
  <c r="D61" i="1"/>
  <c r="D60" i="1"/>
  <c r="D59" i="1"/>
  <c r="D58" i="1"/>
  <c r="D57" i="1"/>
  <c r="D56" i="1"/>
  <c r="I169" i="1" l="1"/>
</calcChain>
</file>

<file path=xl/comments1.xml><?xml version="1.0" encoding="utf-8"?>
<comments xmlns="http://schemas.openxmlformats.org/spreadsheetml/2006/main">
  <authors>
    <author>Maria Monica Villamil Gallego</author>
  </authors>
  <commentList>
    <comment ref="C4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el nombre está compuesto por PROCESO … OBJETO Y LOCALIZACIÓN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Se adiciona +</t>
        </r>
      </text>
    </comment>
    <comment ref="E21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Nuevo campo</t>
        </r>
      </text>
    </comment>
    <comment ref="F27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Cambió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cambió </t>
        </r>
      </text>
    </comment>
    <comment ref="F40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SE DESPLIEGA </t>
        </r>
      </text>
    </comment>
    <comment ref="H40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Cambió el nombre </t>
        </r>
      </text>
    </comment>
    <comment ref="D74" authorId="0" shapeId="0">
      <text>
        <r>
          <rPr>
            <b/>
            <sz val="9"/>
            <color indexed="81"/>
            <rFont val="Tahoma"/>
            <charset val="1"/>
          </rPr>
          <t>Maria Monica Villamil Gallego:</t>
        </r>
        <r>
          <rPr>
            <sz val="9"/>
            <color indexed="81"/>
            <rFont val="Tahoma"/>
            <charset val="1"/>
          </rPr>
          <t xml:space="preserve">
CORRESPONDE AL PLAN INIDCATIVO PROYECTADO PARA CADA INDICADOR DE PRODUCTO </t>
        </r>
      </text>
    </comment>
  </commentList>
</comments>
</file>

<file path=xl/sharedStrings.xml><?xml version="1.0" encoding="utf-8"?>
<sst xmlns="http://schemas.openxmlformats.org/spreadsheetml/2006/main" count="303" uniqueCount="255">
  <si>
    <t>PERFIL DEL PROYECTO</t>
  </si>
  <si>
    <t xml:space="preserve">CODIGO RADICADO BANCO DE PROGRAMAS Y PROYECTOS N° </t>
  </si>
  <si>
    <t>VIGENCIA 2020  - 2023</t>
  </si>
  <si>
    <t>Operación</t>
  </si>
  <si>
    <t xml:space="preserve">NOMBRE DEL PROYECTO :   </t>
  </si>
  <si>
    <t xml:space="preserve">LOCALIZACIÓN                                  </t>
  </si>
  <si>
    <t xml:space="preserve">REGION </t>
  </si>
  <si>
    <t xml:space="preserve">DEPARTAMENTO </t>
  </si>
  <si>
    <t xml:space="preserve">MUNICIPIO </t>
  </si>
  <si>
    <t xml:space="preserve">TIPOLOGÍA DE PROYECTO </t>
  </si>
  <si>
    <t xml:space="preserve">ENTIDAD A LA QUE QUEDARÁ PRESENTADO EL PROYECTO </t>
  </si>
  <si>
    <t xml:space="preserve">SECTOR </t>
  </si>
  <si>
    <t xml:space="preserve">MODULO DE IDENTIFICACIÓN </t>
  </si>
  <si>
    <t xml:space="preserve">PLAN DE DESARROLLO  </t>
  </si>
  <si>
    <t>PLAN DE DESARROLLO NACIONAL:</t>
  </si>
  <si>
    <t xml:space="preserve">PROGRAMA PLAN DE DESARROLLO DEPARTAMENTAL: </t>
  </si>
  <si>
    <t xml:space="preserve">PROGRAMA PLAN DE DESARROLLO MUNICIPAL : </t>
  </si>
  <si>
    <t xml:space="preserve">PROBLEMÁTICA </t>
  </si>
  <si>
    <t xml:space="preserve"> PROBLEMA                                                                                                    (DESCRIPCIÓN E IDENTIFICACIÓN):  </t>
  </si>
  <si>
    <t xml:space="preserve">EFECTOS </t>
  </si>
  <si>
    <t xml:space="preserve"> DIRECTO </t>
  </si>
  <si>
    <t>INDIRECTOS</t>
  </si>
  <si>
    <t xml:space="preserve">CAUSAS </t>
  </si>
  <si>
    <t xml:space="preserve"> DIRECTA </t>
  </si>
  <si>
    <t>INDIRECTAS</t>
  </si>
  <si>
    <r>
      <t>DESCRIPCIÓN DE LA SITUACION EXISTENTE CON RESPECTO AL PROBLEMA</t>
    </r>
    <r>
      <rPr>
        <b/>
        <sz val="10"/>
        <rFont val="Arial Narrow"/>
        <family val="2"/>
      </rPr>
      <t xml:space="preserve"> </t>
    </r>
  </si>
  <si>
    <r>
      <t xml:space="preserve">MAGNITUD DEL PROBLEMA                                                    </t>
    </r>
    <r>
      <rPr>
        <b/>
        <sz val="10"/>
        <rFont val="Arial Narrow"/>
        <family val="2"/>
      </rPr>
      <t>( INDICADORES DE REFERENCIA  - LINEA BASE )</t>
    </r>
  </si>
  <si>
    <t xml:space="preserve">PARTICIPANTES </t>
  </si>
  <si>
    <t xml:space="preserve">IDENTIFICACIÓN DE PARTICIPANTES </t>
  </si>
  <si>
    <t xml:space="preserve">ANÁLISIS DE LOS PARTICIPANTES </t>
  </si>
  <si>
    <r>
      <rPr>
        <b/>
        <sz val="12"/>
        <rFont val="Arial Narrow"/>
        <family val="2"/>
      </rPr>
      <t>TIPO DE CONSULTA Y COORDINACION ENTRE PARTICIPANTES</t>
    </r>
    <r>
      <rPr>
        <sz val="12"/>
        <rFont val="Arial Narrow"/>
        <family val="2"/>
      </rPr>
      <t>: De cooperación y apoyo técnico</t>
    </r>
  </si>
  <si>
    <t xml:space="preserve">POBLACIÓN </t>
  </si>
  <si>
    <t xml:space="preserve">POBLACIÓN  </t>
  </si>
  <si>
    <r>
      <rPr>
        <b/>
        <sz val="12"/>
        <rFont val="Arial Narrow"/>
        <family val="2"/>
      </rPr>
      <t>AFECTADA</t>
    </r>
    <r>
      <rPr>
        <b/>
        <sz val="10"/>
        <rFont val="Arial Narrow"/>
        <family val="2"/>
      </rPr>
      <t xml:space="preserve">  </t>
    </r>
    <r>
      <rPr>
        <sz val="10"/>
        <rFont val="Arial Narrow"/>
        <family val="2"/>
      </rPr>
      <t xml:space="preserve">por el problema </t>
    </r>
  </si>
  <si>
    <t>TIPO DE POBLACIÓN:  PERSONAS</t>
  </si>
  <si>
    <t xml:space="preserve">NÚMERO </t>
  </si>
  <si>
    <t xml:space="preserve">LOCALIZACIÓN: </t>
  </si>
  <si>
    <r>
      <rPr>
        <b/>
        <sz val="10"/>
        <rFont val="Arial Narrow"/>
        <family val="2"/>
      </rPr>
      <t>REGIÓN</t>
    </r>
    <r>
      <rPr>
        <sz val="10"/>
        <rFont val="Arial Narrow"/>
        <family val="2"/>
      </rPr>
      <t xml:space="preserve">: Occidente </t>
    </r>
  </si>
  <si>
    <r>
      <rPr>
        <b/>
        <sz val="10"/>
        <rFont val="Arial Narrow"/>
        <family val="2"/>
      </rPr>
      <t>DEPARTAMENTO</t>
    </r>
    <r>
      <rPr>
        <sz val="10"/>
        <rFont val="Arial Narrow"/>
        <family val="2"/>
      </rPr>
      <t>: Antioquia</t>
    </r>
  </si>
  <si>
    <r>
      <rPr>
        <b/>
        <sz val="10"/>
        <rFont val="Arial Narrow"/>
        <family val="2"/>
      </rPr>
      <t>MUNICIPIO</t>
    </r>
    <r>
      <rPr>
        <sz val="10"/>
        <rFont val="Arial Narrow"/>
        <family val="2"/>
      </rPr>
      <t>: Itagüí</t>
    </r>
  </si>
  <si>
    <r>
      <rPr>
        <b/>
        <sz val="10"/>
        <rFont val="Arial Narrow"/>
        <family val="2"/>
      </rPr>
      <t xml:space="preserve">CENTRO POBLADO  </t>
    </r>
    <r>
      <rPr>
        <sz val="10"/>
        <rFont val="Arial Narrow"/>
        <family val="2"/>
      </rPr>
      <t xml:space="preserve"> : Urbano</t>
    </r>
  </si>
  <si>
    <r>
      <rPr>
        <b/>
        <sz val="12"/>
        <rFont val="Arial Narrow"/>
        <family val="2"/>
      </rPr>
      <t>OBJETIVO</t>
    </r>
    <r>
      <rPr>
        <b/>
        <sz val="10"/>
        <rFont val="Arial Narrow"/>
        <family val="2"/>
      </rPr>
      <t xml:space="preserve">  </t>
    </r>
    <r>
      <rPr>
        <sz val="10"/>
        <rFont val="Arial Narrow"/>
        <family val="2"/>
      </rPr>
      <t xml:space="preserve">de la Intervención </t>
    </r>
  </si>
  <si>
    <t xml:space="preserve">CARACTERISTICAS DEMOGRÁFICAS DE LA POBLACIÓN OBJETIVO </t>
  </si>
  <si>
    <t>CLASIFICACION</t>
  </si>
  <si>
    <t>DETALLE</t>
  </si>
  <si>
    <t>NUMERO DE PERSONAS</t>
  </si>
  <si>
    <t>FUENTE DE INFORMACIÓN</t>
  </si>
  <si>
    <t>EDAD (AÑOS)</t>
  </si>
  <si>
    <t>0-6</t>
  </si>
  <si>
    <t xml:space="preserve">60 EN ADELANTE </t>
  </si>
  <si>
    <t>7 A 14</t>
  </si>
  <si>
    <t xml:space="preserve">SEXO </t>
  </si>
  <si>
    <t xml:space="preserve">HOMBRE </t>
  </si>
  <si>
    <t xml:space="preserve">MUJER </t>
  </si>
  <si>
    <t xml:space="preserve">OBJETIVOS </t>
  </si>
  <si>
    <r>
      <t>OBJETIVO GENERAL</t>
    </r>
    <r>
      <rPr>
        <b/>
        <sz val="11"/>
        <rFont val="Arial Narrow"/>
        <family val="2"/>
      </rPr>
      <t xml:space="preserve"> (PROPÓSITO)</t>
    </r>
    <r>
      <rPr>
        <b/>
        <sz val="14"/>
        <rFont val="Arial Narrow"/>
        <family val="2"/>
      </rPr>
      <t>:</t>
    </r>
  </si>
  <si>
    <t xml:space="preserve"> INDICADOR DE SEGUIMIENTO DEL OBJETIVO GENERAL:</t>
  </si>
  <si>
    <t xml:space="preserve">RELACIONES CAUSAS Y LOS OBJETIVOS </t>
  </si>
  <si>
    <t xml:space="preserve">TIPO DE CAUSA </t>
  </si>
  <si>
    <t xml:space="preserve">CAUSA RELACIONADA </t>
  </si>
  <si>
    <t xml:space="preserve">OBJETIVOS ESPECÍFICOS </t>
  </si>
  <si>
    <t xml:space="preserve">DIRECTA </t>
  </si>
  <si>
    <t xml:space="preserve">INDIRECTA </t>
  </si>
  <si>
    <t xml:space="preserve">ALTERNATIVAS </t>
  </si>
  <si>
    <t xml:space="preserve">ALTERNATIVAS DE SOLUCIÓN </t>
  </si>
  <si>
    <t xml:space="preserve">EVALUACIONES A REALIZAR </t>
  </si>
  <si>
    <t xml:space="preserve">MODULO DE PREPARACIÓN </t>
  </si>
  <si>
    <t xml:space="preserve">NECESIDADES </t>
  </si>
  <si>
    <t xml:space="preserve">BIEN O SERVICIO                                                                  </t>
  </si>
  <si>
    <t xml:space="preserve">BIEN O SERVICIO </t>
  </si>
  <si>
    <t xml:space="preserve">MEDIDO A TRAVÉS DE </t>
  </si>
  <si>
    <t xml:space="preserve">DESCRIPCIÓN </t>
  </si>
  <si>
    <t xml:space="preserve">INICIO HISTORIA </t>
  </si>
  <si>
    <t xml:space="preserve">FINAL HISTORIA </t>
  </si>
  <si>
    <t xml:space="preserve">ULTIMO AÑO </t>
  </si>
  <si>
    <t>AÑO</t>
  </si>
  <si>
    <t>DEMANDA</t>
  </si>
  <si>
    <t>OFERTA</t>
  </si>
  <si>
    <t>DEFICIT</t>
  </si>
  <si>
    <t xml:space="preserve">ANÁLISIS TÉCNICO                                                                           </t>
  </si>
  <si>
    <t>LOCALIZACION DE LA ALTERNATIVA:</t>
  </si>
  <si>
    <r>
      <rPr>
        <b/>
        <sz val="12"/>
        <rFont val="Arial Narrow"/>
        <family val="2"/>
      </rPr>
      <t>LOCALIZACIÓN ESPECÍFIC</t>
    </r>
    <r>
      <rPr>
        <sz val="12"/>
        <rFont val="Arial Narrow"/>
        <family val="2"/>
      </rPr>
      <t>A: Administración Municipal - Comuna 1</t>
    </r>
  </si>
  <si>
    <t>FACTORES ANALIZADOS</t>
  </si>
  <si>
    <t xml:space="preserve">CADENA DE VALOR </t>
  </si>
  <si>
    <t>Plan Indicativo</t>
  </si>
  <si>
    <t>Meta</t>
  </si>
  <si>
    <t>ACTIVIDADES</t>
  </si>
  <si>
    <t>ETAPA</t>
  </si>
  <si>
    <t>COSTO ACTIVIDAD</t>
  </si>
  <si>
    <t>INSUMOS</t>
  </si>
  <si>
    <t>Mano de Obra calificada</t>
  </si>
  <si>
    <t>Mano se Obra No Calificada</t>
  </si>
  <si>
    <t>Transporte</t>
  </si>
  <si>
    <t>Materiales</t>
  </si>
  <si>
    <t>Servicios domiciliarios</t>
  </si>
  <si>
    <t>Otros servicios</t>
  </si>
  <si>
    <t>Terrenos</t>
  </si>
  <si>
    <t>Edificios</t>
  </si>
  <si>
    <t>Maquinaria y Equipo</t>
  </si>
  <si>
    <t>Mantenimiento Maq y Equipo</t>
  </si>
  <si>
    <t>Otros gastos generales</t>
  </si>
  <si>
    <t>RIESGOS</t>
  </si>
  <si>
    <t xml:space="preserve">TIPO DE RIESGO </t>
  </si>
  <si>
    <t xml:space="preserve">DESCRIPCIÓN DEL RIESGO </t>
  </si>
  <si>
    <t xml:space="preserve">PROBABILIDAD </t>
  </si>
  <si>
    <t xml:space="preserve">IMPACTO </t>
  </si>
  <si>
    <t>MEDIDAS DE MITIGACIÓN</t>
  </si>
  <si>
    <r>
      <t xml:space="preserve">OBJETIVO GENERAL </t>
    </r>
    <r>
      <rPr>
        <sz val="12"/>
        <rFont val="Arial Narrow"/>
        <family val="2"/>
      </rPr>
      <t>(PROPÓSITO)</t>
    </r>
  </si>
  <si>
    <r>
      <t xml:space="preserve">COMPONENTES    </t>
    </r>
    <r>
      <rPr>
        <sz val="12"/>
        <rFont val="Arial Narrow"/>
        <family val="2"/>
      </rPr>
      <t>(PRODUCTOS)</t>
    </r>
    <r>
      <rPr>
        <b/>
        <sz val="12"/>
        <rFont val="Arial Narrow"/>
        <family val="2"/>
      </rPr>
      <t xml:space="preserve">           </t>
    </r>
    <r>
      <rPr>
        <sz val="12"/>
        <rFont val="Arial Narrow"/>
        <family val="2"/>
      </rPr>
      <t xml:space="preserve">Servicio de  Asistencia técnica  </t>
    </r>
  </si>
  <si>
    <r>
      <t xml:space="preserve">ACTIVIDAD          </t>
    </r>
    <r>
      <rPr>
        <sz val="12"/>
        <rFont val="Arial Narrow"/>
        <family val="2"/>
      </rPr>
      <t>Formulaciòn del Plan de Desarrollo</t>
    </r>
  </si>
  <si>
    <t xml:space="preserve">INGRESOS Y BENEFICIOS </t>
  </si>
  <si>
    <t xml:space="preserve">TIPO </t>
  </si>
  <si>
    <t>DESCRIPCION DEL INGRESO O BENEFICIO</t>
  </si>
  <si>
    <t xml:space="preserve">BIEN PRODUCIDO </t>
  </si>
  <si>
    <t xml:space="preserve">RPC </t>
  </si>
  <si>
    <t xml:space="preserve">PERÍODO </t>
  </si>
  <si>
    <t>CANTIDAD</t>
  </si>
  <si>
    <t xml:space="preserve">VALOR UNITARIO </t>
  </si>
  <si>
    <t xml:space="preserve">VALOR TOTAL </t>
  </si>
  <si>
    <t>2017</t>
  </si>
  <si>
    <t>Beneficio</t>
  </si>
  <si>
    <t xml:space="preserve">MODULO DE EVALUACIÓN </t>
  </si>
  <si>
    <t>FLUJO ECONÓMICO</t>
  </si>
  <si>
    <t>Validar que sea positivo</t>
  </si>
  <si>
    <t xml:space="preserve">INDICADORES Y DECISIÓN </t>
  </si>
  <si>
    <r>
      <rPr>
        <b/>
        <sz val="10"/>
        <rFont val="Arial Narrow"/>
        <family val="2"/>
      </rPr>
      <t>Evaluación Económica</t>
    </r>
    <r>
      <rPr>
        <sz val="10"/>
        <rFont val="Arial Narrow"/>
        <family val="2"/>
      </rPr>
      <t xml:space="preserve">: Indicadores de rentabilidad ( VPN, TIR , BC),   indicadores de costo eficiencia ( Costo por Beneficiarios) e indicadores de costo mínimo ( Valor presente de los costos y costo anual equivalente) ESTOS INDICADORES DEBEN SER POSITIVOS.   Y costo de cada uno de los productos </t>
    </r>
  </si>
  <si>
    <r>
      <rPr>
        <b/>
        <sz val="10"/>
        <rFont val="Arial Narrow"/>
        <family val="2"/>
      </rPr>
      <t>Evaluación Multicriterio</t>
    </r>
    <r>
      <rPr>
        <sz val="10"/>
        <rFont val="Arial Narrow"/>
        <family val="2"/>
      </rPr>
      <t>: que compara las alternativas cuando hay dos.</t>
    </r>
  </si>
  <si>
    <r>
      <rPr>
        <b/>
        <sz val="10"/>
        <rFont val="Arial Narrow"/>
        <family val="2"/>
      </rPr>
      <t>Decisión</t>
    </r>
    <r>
      <rPr>
        <sz val="10"/>
        <rFont val="Arial Narrow"/>
        <family val="2"/>
      </rPr>
      <t xml:space="preserve">: Selección de la alternativa </t>
    </r>
  </si>
  <si>
    <t xml:space="preserve">MODULO DE PROGRAMACIÓN </t>
  </si>
  <si>
    <t>INDICADORES DE PRODUCTO</t>
  </si>
  <si>
    <t>INDICADOR DE PRODUCTO</t>
  </si>
  <si>
    <t>PRODUCTOS</t>
  </si>
  <si>
    <t>META</t>
  </si>
  <si>
    <t xml:space="preserve">ACUMULATIVO </t>
  </si>
  <si>
    <t>FUENTE DE VERIFICACION</t>
  </si>
  <si>
    <t xml:space="preserve">PROGRAMACIÓN PERIODO </t>
  </si>
  <si>
    <t xml:space="preserve">META POR PERÍODO </t>
  </si>
  <si>
    <t xml:space="preserve">INDICADORES DE GESTIÓN </t>
  </si>
  <si>
    <t xml:space="preserve">INDICADOR DE GESTIÓN </t>
  </si>
  <si>
    <t xml:space="preserve">PROGRAMACIÓN </t>
  </si>
  <si>
    <t xml:space="preserve">CODIGO DE INDICADOR </t>
  </si>
  <si>
    <t xml:space="preserve">FORMULA </t>
  </si>
  <si>
    <t xml:space="preserve">FUENTE DE VERIFICACIÓN </t>
  </si>
  <si>
    <t xml:space="preserve">TIPO DE FUENTE </t>
  </si>
  <si>
    <t xml:space="preserve">FUENTES DE FINANCIACIÓN </t>
  </si>
  <si>
    <r>
      <rPr>
        <b/>
        <sz val="10"/>
        <rFont val="Arial Narrow"/>
        <family val="2"/>
      </rPr>
      <t>CLASIFICACIÓN PRESUPUESTAL</t>
    </r>
    <r>
      <rPr>
        <sz val="10"/>
        <rFont val="Arial Narrow"/>
        <family val="2"/>
      </rPr>
      <t xml:space="preserve"> : Programa presupuestal, Fortalecimiento a la Gestiòn y Dirección de la Administración Pública Territorial. Subprograma:Desarrollo Territorial</t>
    </r>
  </si>
  <si>
    <t xml:space="preserve">ETAPA </t>
  </si>
  <si>
    <t xml:space="preserve">TIPO DE ENTIDAD </t>
  </si>
  <si>
    <t xml:space="preserve">NOMBRE DE LA ENTIDAD </t>
  </si>
  <si>
    <t xml:space="preserve">TIPO DE RECURSOS </t>
  </si>
  <si>
    <t xml:space="preserve">PREINVERSIÓN </t>
  </si>
  <si>
    <t xml:space="preserve">INVERSIÓN </t>
  </si>
  <si>
    <t xml:space="preserve">OPERACIÓN </t>
  </si>
  <si>
    <t xml:space="preserve">TOTAL PROYECTO </t>
  </si>
  <si>
    <t xml:space="preserve">MUNICIPIOS </t>
  </si>
  <si>
    <t xml:space="preserve">ITAGUI </t>
  </si>
  <si>
    <t xml:space="preserve">TOTAL </t>
  </si>
  <si>
    <t>RESUMEN DEL PROYECTO</t>
  </si>
  <si>
    <t xml:space="preserve">MATRIZ DE RESUMEN : Se fundamenta en los riesgos </t>
  </si>
  <si>
    <t xml:space="preserve">SUPUESTOS </t>
  </si>
  <si>
    <t>UNIDAD ADMINISTRATIVA  RESPONSABLE:</t>
  </si>
  <si>
    <t>FUNCIONARIO RESPONSABLE</t>
  </si>
  <si>
    <t xml:space="preserve">FIRMA SECRETARIO DE DESPACHO </t>
  </si>
  <si>
    <r>
      <rPr>
        <b/>
        <sz val="12"/>
        <rFont val="Arial Narrow"/>
        <family val="2"/>
      </rPr>
      <t>ACTOR</t>
    </r>
    <r>
      <rPr>
        <sz val="12"/>
        <rFont val="Arial Narrow"/>
        <family val="2"/>
      </rPr>
      <t>: _______</t>
    </r>
  </si>
  <si>
    <r>
      <rPr>
        <b/>
        <sz val="12"/>
        <rFont val="Arial Narrow"/>
        <family val="2"/>
      </rPr>
      <t>ACTOR</t>
    </r>
    <r>
      <rPr>
        <sz val="12"/>
        <rFont val="Arial Narrow"/>
        <family val="2"/>
      </rPr>
      <t>: _______________</t>
    </r>
  </si>
  <si>
    <r>
      <rPr>
        <b/>
        <sz val="10"/>
        <rFont val="Arial Narrow"/>
        <family val="2"/>
      </rPr>
      <t>ENTIDAD</t>
    </r>
    <r>
      <rPr>
        <sz val="10"/>
        <rFont val="Arial Narrow"/>
        <family val="2"/>
      </rPr>
      <t xml:space="preserve"> : ______________</t>
    </r>
  </si>
  <si>
    <r>
      <rPr>
        <b/>
        <sz val="10"/>
        <rFont val="Arial Narrow"/>
        <family val="2"/>
      </rPr>
      <t>ENTIDAD</t>
    </r>
    <r>
      <rPr>
        <sz val="10"/>
        <rFont val="Arial Narrow"/>
        <family val="2"/>
      </rPr>
      <t xml:space="preserve"> :  _____________</t>
    </r>
  </si>
  <si>
    <r>
      <rPr>
        <b/>
        <sz val="10"/>
        <rFont val="Arial Narrow"/>
        <family val="2"/>
      </rPr>
      <t>POSICIÓN</t>
    </r>
    <r>
      <rPr>
        <sz val="10"/>
        <rFont val="Arial Narrow"/>
        <family val="2"/>
      </rPr>
      <t>: _______________________</t>
    </r>
  </si>
  <si>
    <r>
      <rPr>
        <b/>
        <sz val="10"/>
        <rFont val="Arial Narrow"/>
        <family val="2"/>
      </rPr>
      <t>POSICIÓN</t>
    </r>
    <r>
      <rPr>
        <sz val="10"/>
        <rFont val="Arial Narrow"/>
        <family val="2"/>
      </rPr>
      <t>:  _______________________</t>
    </r>
  </si>
  <si>
    <t xml:space="preserve">INTERESES O EXPECTATIVAS : </t>
  </si>
  <si>
    <r>
      <rPr>
        <b/>
        <sz val="10"/>
        <rFont val="Arial Narrow"/>
        <family val="2"/>
      </rPr>
      <t>CONTRIBUCIÓN O GESTIÓN</t>
    </r>
    <r>
      <rPr>
        <sz val="10"/>
        <rFont val="Arial Narrow"/>
        <family val="2"/>
      </rPr>
      <t xml:space="preserve"> : </t>
    </r>
  </si>
  <si>
    <r>
      <rPr>
        <sz val="8"/>
        <rFont val="Arial Narrow"/>
        <family val="2"/>
      </rPr>
      <t>FUENTE DE INFORMACIÓN</t>
    </r>
    <r>
      <rPr>
        <sz val="7"/>
        <rFont val="Arial Narrow"/>
        <family val="2"/>
      </rPr>
      <t xml:space="preserve"> </t>
    </r>
    <r>
      <rPr>
        <sz val="12"/>
        <rFont val="Arial Narrow"/>
        <family val="2"/>
      </rPr>
      <t xml:space="preserve"> </t>
    </r>
  </si>
  <si>
    <t xml:space="preserve">TIPO DE POBLACIÓN : </t>
  </si>
  <si>
    <r>
      <rPr>
        <b/>
        <sz val="8"/>
        <rFont val="Arial Narrow"/>
        <family val="2"/>
      </rPr>
      <t>FUENTE DE INFORMACIÓN</t>
    </r>
    <r>
      <rPr>
        <sz val="8"/>
        <rFont val="Arial Narrow"/>
        <family val="2"/>
      </rPr>
      <t xml:space="preserve"> : </t>
    </r>
  </si>
  <si>
    <t xml:space="preserve">LOCALIZACIÓN ESPECÍFICA: </t>
  </si>
  <si>
    <t>AREA DE LOCALIZACIÓN :</t>
  </si>
  <si>
    <r>
      <rPr>
        <b/>
        <sz val="10"/>
        <rFont val="Arial Narrow"/>
        <family val="2"/>
      </rPr>
      <t>LOCALIZACIÓN ESPECÍFIC</t>
    </r>
    <r>
      <rPr>
        <sz val="10"/>
        <rFont val="Arial Narrow"/>
        <family val="2"/>
      </rPr>
      <t xml:space="preserve">A: </t>
    </r>
  </si>
  <si>
    <r>
      <rPr>
        <b/>
        <sz val="10"/>
        <rFont val="Arial Narrow"/>
        <family val="2"/>
      </rPr>
      <t>MUNICIPIO</t>
    </r>
    <r>
      <rPr>
        <sz val="10"/>
        <rFont val="Arial Narrow"/>
        <family val="2"/>
      </rPr>
      <t xml:space="preserve">: </t>
    </r>
  </si>
  <si>
    <r>
      <rPr>
        <b/>
        <sz val="10"/>
        <rFont val="Arial Narrow"/>
        <family val="2"/>
      </rPr>
      <t>DEPARTAMENTO</t>
    </r>
    <r>
      <rPr>
        <sz val="10"/>
        <rFont val="Arial Narrow"/>
        <family val="2"/>
      </rPr>
      <t xml:space="preserve">: </t>
    </r>
  </si>
  <si>
    <r>
      <rPr>
        <b/>
        <sz val="8"/>
        <rFont val="Arial Narrow"/>
        <family val="2"/>
      </rPr>
      <t xml:space="preserve">UNIDAD DE MEDIDA : </t>
    </r>
    <r>
      <rPr>
        <sz val="8"/>
        <rFont val="Arial Narrow"/>
        <family val="2"/>
      </rPr>
      <t xml:space="preserve">___________________ </t>
    </r>
  </si>
  <si>
    <r>
      <rPr>
        <b/>
        <sz val="8"/>
        <rFont val="Arial Narrow"/>
        <family val="2"/>
      </rPr>
      <t>META</t>
    </r>
    <r>
      <rPr>
        <sz val="8"/>
        <rFont val="Arial Narrow"/>
        <family val="2"/>
      </rPr>
      <t>: ___</t>
    </r>
  </si>
  <si>
    <t>FUENTE DE VERIFICACION : __________________________</t>
  </si>
  <si>
    <t>FUENTE DE VERIFICACIÓN :_________________________________________</t>
  </si>
  <si>
    <t xml:space="preserve">   </t>
  </si>
  <si>
    <r>
      <rPr>
        <b/>
        <sz val="10"/>
        <rFont val="Arial Narrow"/>
        <family val="2"/>
      </rPr>
      <t>Resumen de la alternativa</t>
    </r>
    <r>
      <rPr>
        <sz val="10"/>
        <rFont val="Arial Narrow"/>
        <family val="2"/>
      </rPr>
      <t xml:space="preserve">: </t>
    </r>
  </si>
  <si>
    <r>
      <rPr>
        <b/>
        <sz val="10"/>
        <rFont val="Arial Narrow"/>
        <family val="2"/>
      </rPr>
      <t>DEPARTAMENTO</t>
    </r>
    <r>
      <rPr>
        <sz val="10"/>
        <rFont val="Arial Narrow"/>
        <family val="2"/>
      </rPr>
      <t>: _______________</t>
    </r>
  </si>
  <si>
    <r>
      <rPr>
        <b/>
        <sz val="10"/>
        <rFont val="Arial Narrow"/>
        <family val="2"/>
      </rPr>
      <t>MUNICIPIO</t>
    </r>
    <r>
      <rPr>
        <sz val="10"/>
        <rFont val="Arial Narrow"/>
        <family val="2"/>
      </rPr>
      <t>: ____________</t>
    </r>
  </si>
  <si>
    <r>
      <rPr>
        <b/>
        <sz val="10"/>
        <rFont val="Arial Narrow"/>
        <family val="2"/>
      </rPr>
      <t xml:space="preserve">AREA DE LOCALIZACIÓN </t>
    </r>
    <r>
      <rPr>
        <sz val="10"/>
        <rFont val="Arial Narrow"/>
        <family val="2"/>
      </rPr>
      <t>: _____</t>
    </r>
  </si>
  <si>
    <r>
      <rPr>
        <b/>
        <sz val="10"/>
        <rFont val="Arial Narrow"/>
        <family val="2"/>
      </rPr>
      <t>REGIÓN</t>
    </r>
    <r>
      <rPr>
        <sz val="10"/>
        <rFont val="Arial Narrow"/>
        <family val="2"/>
      </rPr>
      <t xml:space="preserve">: _________ </t>
    </r>
  </si>
  <si>
    <r>
      <rPr>
        <b/>
        <sz val="12"/>
        <color theme="1"/>
        <rFont val="Calibri"/>
        <family val="2"/>
        <scheme val="minor"/>
      </rPr>
      <t>OBJETIVO ESPECÍFICO</t>
    </r>
    <r>
      <rPr>
        <b/>
        <sz val="11"/>
        <color theme="1"/>
        <rFont val="Calibri"/>
        <family val="2"/>
        <scheme val="minor"/>
      </rPr>
      <t xml:space="preserve"> : </t>
    </r>
  </si>
  <si>
    <r>
      <rPr>
        <b/>
        <sz val="12"/>
        <color theme="1"/>
        <rFont val="Calibri"/>
        <family val="2"/>
        <scheme val="minor"/>
      </rPr>
      <t>PRODUCTO 2 PDT</t>
    </r>
    <r>
      <rPr>
        <sz val="11"/>
        <color theme="1"/>
        <rFont val="Calibri"/>
        <family val="2"/>
        <scheme val="minor"/>
      </rPr>
      <t xml:space="preserve"> : </t>
    </r>
  </si>
  <si>
    <r>
      <rPr>
        <b/>
        <sz val="12"/>
        <color theme="1"/>
        <rFont val="Calibri"/>
        <family val="2"/>
        <scheme val="minor"/>
      </rPr>
      <t>PRODUCTO 1 PDT</t>
    </r>
    <r>
      <rPr>
        <sz val="11"/>
        <color theme="1"/>
        <rFont val="Calibri"/>
        <family val="2"/>
        <scheme val="minor"/>
      </rPr>
      <t xml:space="preserve"> : </t>
    </r>
  </si>
  <si>
    <r>
      <rPr>
        <b/>
        <sz val="12"/>
        <color theme="1"/>
        <rFont val="Calibri"/>
        <family val="2"/>
        <scheme val="minor"/>
      </rPr>
      <t>PRODUCTO 3 PDT</t>
    </r>
    <r>
      <rPr>
        <sz val="11"/>
        <color theme="1"/>
        <rFont val="Calibri"/>
        <family val="2"/>
        <scheme val="minor"/>
      </rPr>
      <t xml:space="preserve"> : </t>
    </r>
  </si>
  <si>
    <r>
      <rPr>
        <b/>
        <sz val="12"/>
        <color theme="1"/>
        <rFont val="Calibri"/>
        <family val="2"/>
        <scheme val="minor"/>
      </rPr>
      <t>PRODUCTO 4 PDT</t>
    </r>
    <r>
      <rPr>
        <sz val="11"/>
        <color theme="1"/>
        <rFont val="Calibri"/>
        <family val="2"/>
        <scheme val="minor"/>
      </rPr>
      <t xml:space="preserve"> : </t>
    </r>
  </si>
  <si>
    <r>
      <rPr>
        <b/>
        <sz val="12"/>
        <color theme="1"/>
        <rFont val="Calibri"/>
        <family val="2"/>
        <scheme val="minor"/>
      </rPr>
      <t>PRODUCTO 4 MGA: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</si>
  <si>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Calibri"/>
        <family val="2"/>
        <scheme val="minor"/>
      </rPr>
      <t>PRODUCTO 3 MGA: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</si>
  <si>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Calibri"/>
        <family val="2"/>
        <scheme val="minor"/>
      </rPr>
      <t>PRODUCTO 2 MGA: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</si>
  <si>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Calibri"/>
        <family val="2"/>
        <scheme val="minor"/>
      </rPr>
      <t>PRODUCTO 1 MGA:</t>
    </r>
    <r>
      <rPr>
        <sz val="11"/>
        <color theme="1"/>
        <rFont val="Calibri"/>
        <family val="2"/>
        <scheme val="minor"/>
      </rPr>
      <t xml:space="preserve"> </t>
    </r>
  </si>
  <si>
    <t xml:space="preserve">SUBTOTAL </t>
  </si>
  <si>
    <t xml:space="preserve">TOTALES </t>
  </si>
  <si>
    <t xml:space="preserve">Administrativos </t>
  </si>
  <si>
    <t>Asociados a fenómenos de origen biológico: plagas, epidemias</t>
  </si>
  <si>
    <t>Asociados a fenómenos de origen humano no intencionales : aglomeración de público</t>
  </si>
  <si>
    <t xml:space="preserve">Asociados a fenómenos de origen natural : atmosféricos, hidrológicos, geológicos, otros </t>
  </si>
  <si>
    <t xml:space="preserve">Asociados a fenómenos de origen socio - natural : inundaciones, movimientos en masa , incendios forestales </t>
  </si>
  <si>
    <t xml:space="preserve">Asociados a fenómenos de origen tecnológicos :químicos, eléctricos, mecánicos y térmicos </t>
  </si>
  <si>
    <t>De calendario</t>
  </si>
  <si>
    <t xml:space="preserve">De costos </t>
  </si>
  <si>
    <t>De mercado</t>
  </si>
  <si>
    <t>Legales</t>
  </si>
  <si>
    <t>Operacionales</t>
  </si>
  <si>
    <t xml:space="preserve">Sanitarios </t>
  </si>
  <si>
    <t>Financieros</t>
  </si>
  <si>
    <t>Raro</t>
  </si>
  <si>
    <t>Improbable</t>
  </si>
  <si>
    <t>Moderado</t>
  </si>
  <si>
    <t xml:space="preserve">Probable </t>
  </si>
  <si>
    <t xml:space="preserve">Casi seguro </t>
  </si>
  <si>
    <t>Insignificante</t>
  </si>
  <si>
    <t>Menor</t>
  </si>
  <si>
    <t xml:space="preserve">Mayor </t>
  </si>
  <si>
    <t>Catastrófico</t>
  </si>
  <si>
    <t xml:space="preserve">Preinversión </t>
  </si>
  <si>
    <t xml:space="preserve">Inversión </t>
  </si>
  <si>
    <t xml:space="preserve">Operación </t>
  </si>
  <si>
    <t>Agricultura y Desarrollo Rural</t>
  </si>
  <si>
    <t xml:space="preserve">Ambiente y Desarrollo sostenible </t>
  </si>
  <si>
    <t>Ciencia, tecnología e innovación</t>
  </si>
  <si>
    <t xml:space="preserve">Comercio, industria y turismo </t>
  </si>
  <si>
    <t>Congreso de la República</t>
  </si>
  <si>
    <t>Cultura</t>
  </si>
  <si>
    <t>Defensa y Policía</t>
  </si>
  <si>
    <t>Deporte y Recreación</t>
  </si>
  <si>
    <t>Educación</t>
  </si>
  <si>
    <t>Empleo público</t>
  </si>
  <si>
    <t>Fiscaía</t>
  </si>
  <si>
    <t>Gobierno Territorial</t>
  </si>
  <si>
    <t>Hacienda</t>
  </si>
  <si>
    <t xml:space="preserve">Inclusión Social y reconciliación </t>
  </si>
  <si>
    <t>Inteligencia</t>
  </si>
  <si>
    <t>Interior</t>
  </si>
  <si>
    <t>Justicia y del Derecho</t>
  </si>
  <si>
    <t>Minas y Energía</t>
  </si>
  <si>
    <t>Organismos de Control</t>
  </si>
  <si>
    <t xml:space="preserve">Planeación </t>
  </si>
  <si>
    <t>Presidencia de la República</t>
  </si>
  <si>
    <t>Rama Judicial</t>
  </si>
  <si>
    <t xml:space="preserve">Registraduría, </t>
  </si>
  <si>
    <t>Relaciones Exteriores</t>
  </si>
  <si>
    <t>Salud y Protección Social</t>
  </si>
  <si>
    <t xml:space="preserve">Sistema Integral de Verdad, Justicia , Reparación y No repetición </t>
  </si>
  <si>
    <t>Tecnologías de la Información y las comunicaciones</t>
  </si>
  <si>
    <t>Trabajo</t>
  </si>
  <si>
    <t xml:space="preserve">Vivienda, Ciudad y Territorio </t>
  </si>
  <si>
    <t>Información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</si>
</sst>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164" formatCode="_ &quot;$&quot;\ * #,##0.00_ ;_ &quot;$&quot;\ * \-#,##0.00_ ;_ &quot;$&quot;\ * &quot;-&quot;??_ ;_ @_ "/>
    <numFmt numFmtId="165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Arial Narrow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7"/>
      <name val="Arial Narrow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FA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6" fillId="0" borderId="0"/>
  </cellStyleXfs>
  <cellXfs count="365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/>
    <xf numFmtId="0" fontId="3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0" fontId="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0" fontId="3" fillId="3" borderId="16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2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3" fillId="3" borderId="32" xfId="2" applyFont="1" applyFill="1" applyBorder="1" applyAlignment="1" applyProtection="1">
      <alignment horizontal="center" vertical="center" wrapText="1"/>
      <protection hidden="1"/>
    </xf>
    <xf numFmtId="0" fontId="12" fillId="3" borderId="33" xfId="2" applyFont="1" applyFill="1" applyBorder="1" applyAlignment="1" applyProtection="1">
      <alignment horizontal="center" vertical="center" wrapText="1"/>
      <protection hidden="1"/>
    </xf>
    <xf numFmtId="0" fontId="8" fillId="5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164" fontId="9" fillId="0" borderId="4" xfId="2" applyNumberFormat="1" applyFont="1" applyBorder="1" applyAlignment="1" applyProtection="1">
      <alignment vertical="center" wrapText="1"/>
      <protection hidden="1"/>
    </xf>
    <xf numFmtId="165" fontId="9" fillId="0" borderId="4" xfId="2" applyNumberFormat="1" applyFont="1" applyBorder="1" applyAlignment="1" applyProtection="1">
      <alignment horizontal="center" vertical="center" wrapText="1"/>
      <protection hidden="1"/>
    </xf>
    <xf numFmtId="165" fontId="9" fillId="0" borderId="17" xfId="2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vertical="center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9" fillId="0" borderId="33" xfId="1" applyNumberFormat="1" applyFont="1" applyFill="1" applyBorder="1" applyAlignment="1" applyProtection="1">
      <alignment horizontal="center" vertical="center" wrapText="1"/>
      <protection hidden="1"/>
    </xf>
    <xf numFmtId="165" fontId="9" fillId="0" borderId="34" xfId="2" applyNumberFormat="1" applyFont="1" applyBorder="1" applyAlignment="1" applyProtection="1">
      <alignment horizontal="center" vertical="center" wrapText="1"/>
      <protection hidden="1"/>
    </xf>
    <xf numFmtId="0" fontId="7" fillId="5" borderId="37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" fontId="9" fillId="0" borderId="17" xfId="2" applyNumberFormat="1" applyFont="1" applyBorder="1" applyAlignment="1" applyProtection="1">
      <alignment horizontal="center" vertical="center" wrapText="1"/>
      <protection hidden="1"/>
    </xf>
    <xf numFmtId="0" fontId="9" fillId="0" borderId="17" xfId="2" applyFont="1" applyBorder="1" applyAlignment="1" applyProtection="1">
      <alignment horizontal="center" vertical="center" wrapText="1"/>
      <protection hidden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/>
    <xf numFmtId="0" fontId="22" fillId="0" borderId="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4" fillId="0" borderId="37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4" xfId="0" applyBorder="1" applyAlignment="1"/>
    <xf numFmtId="0" fontId="4" fillId="0" borderId="0" xfId="0" applyFont="1" applyBorder="1" applyAlignment="1">
      <alignment vertical="center"/>
    </xf>
    <xf numFmtId="0" fontId="8" fillId="5" borderId="32" xfId="0" applyFont="1" applyFill="1" applyBorder="1" applyAlignment="1">
      <alignment horizontal="center" vertical="center"/>
    </xf>
    <xf numFmtId="3" fontId="8" fillId="5" borderId="33" xfId="0" applyNumberFormat="1" applyFont="1" applyFill="1" applyBorder="1" applyAlignment="1">
      <alignment horizontal="center" vertical="center"/>
    </xf>
    <xf numFmtId="3" fontId="8" fillId="5" borderId="3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3" fontId="14" fillId="0" borderId="4" xfId="0" applyNumberFormat="1" applyFont="1" applyBorder="1" applyAlignment="1">
      <alignment vertical="center" wrapText="1"/>
    </xf>
    <xf numFmtId="0" fontId="24" fillId="0" borderId="26" xfId="0" applyFont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/>
    <xf numFmtId="0" fontId="2" fillId="0" borderId="1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7" xfId="0" applyBorder="1"/>
    <xf numFmtId="0" fontId="0" fillId="0" borderId="16" xfId="0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24" fillId="0" borderId="4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41" xfId="0" applyBorder="1"/>
    <xf numFmtId="42" fontId="15" fillId="0" borderId="33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2" fontId="15" fillId="0" borderId="8" xfId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wrapText="1"/>
    </xf>
    <xf numFmtId="0" fontId="7" fillId="0" borderId="0" xfId="0" applyFont="1" applyFill="1" applyAlignment="1">
      <alignment vertical="center"/>
    </xf>
    <xf numFmtId="0" fontId="7" fillId="0" borderId="30" xfId="2" applyFont="1" applyFill="1" applyBorder="1" applyAlignment="1" applyProtection="1">
      <alignment horizontal="center" vertical="center" wrapText="1"/>
      <protection hidden="1"/>
    </xf>
    <xf numFmtId="0" fontId="7" fillId="0" borderId="9" xfId="2" applyFont="1" applyFill="1" applyBorder="1" applyAlignment="1" applyProtection="1">
      <alignment horizontal="center" vertical="center" wrapText="1"/>
      <protection hidden="1"/>
    </xf>
    <xf numFmtId="0" fontId="7" fillId="0" borderId="9" xfId="2" applyFont="1" applyFill="1" applyBorder="1" applyAlignment="1" applyProtection="1">
      <alignment vertical="center" wrapText="1"/>
      <protection hidden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right" vertical="center" wrapText="1"/>
    </xf>
    <xf numFmtId="0" fontId="25" fillId="0" borderId="23" xfId="0" applyFont="1" applyBorder="1" applyAlignment="1">
      <alignment horizontal="right" vertical="center" wrapText="1"/>
    </xf>
    <xf numFmtId="0" fontId="25" fillId="0" borderId="21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  <protection hidden="1"/>
    </xf>
    <xf numFmtId="0" fontId="7" fillId="0" borderId="31" xfId="2" applyFont="1" applyFill="1" applyBorder="1" applyAlignment="1" applyProtection="1">
      <alignment horizontal="center" vertical="center" wrapText="1"/>
      <protection hidden="1"/>
    </xf>
    <xf numFmtId="0" fontId="12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7" xfId="2" applyFont="1" applyFill="1" applyBorder="1" applyAlignment="1" applyProtection="1">
      <alignment horizontal="center" vertical="center" wrapText="1"/>
      <protection hidden="1"/>
    </xf>
    <xf numFmtId="0" fontId="7" fillId="6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3" fillId="0" borderId="20" xfId="0" applyFont="1" applyBorder="1" applyAlignment="1">
      <alignment horizontal="right" vertical="center" wrapText="1"/>
    </xf>
    <xf numFmtId="0" fontId="23" fillId="0" borderId="23" xfId="0" applyFont="1" applyBorder="1" applyAlignment="1">
      <alignment horizontal="right" vertical="center" wrapText="1"/>
    </xf>
    <xf numFmtId="0" fontId="23" fillId="0" borderId="2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5" borderId="38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4" fontId="12" fillId="0" borderId="4" xfId="2" applyNumberFormat="1" applyFont="1" applyBorder="1" applyAlignment="1" applyProtection="1">
      <alignment horizontal="center" vertical="center" wrapText="1"/>
      <protection hidden="1"/>
    </xf>
    <xf numFmtId="164" fontId="12" fillId="0" borderId="8" xfId="2" applyNumberFormat="1" applyFont="1" applyBorder="1" applyAlignment="1" applyProtection="1">
      <alignment horizontal="center" vertical="center" wrapText="1"/>
      <protection hidden="1"/>
    </xf>
    <xf numFmtId="164" fontId="12" fillId="0" borderId="33" xfId="2" applyNumberFormat="1" applyFont="1" applyBorder="1" applyAlignment="1" applyProtection="1">
      <alignment horizontal="center" vertical="center" wrapText="1"/>
      <protection hidden="1"/>
    </xf>
    <xf numFmtId="49" fontId="12" fillId="0" borderId="4" xfId="2" applyNumberFormat="1" applyFont="1" applyBorder="1" applyAlignment="1" applyProtection="1">
      <alignment horizontal="center" vertical="center" wrapText="1"/>
      <protection hidden="1"/>
    </xf>
    <xf numFmtId="49" fontId="12" fillId="0" borderId="8" xfId="2" applyNumberFormat="1" applyFont="1" applyBorder="1" applyAlignment="1" applyProtection="1">
      <alignment horizontal="center" vertical="center" wrapText="1"/>
      <protection hidden="1"/>
    </xf>
    <xf numFmtId="49" fontId="12" fillId="0" borderId="33" xfId="2" applyNumberFormat="1" applyFont="1" applyBorder="1" applyAlignment="1" applyProtection="1">
      <alignment horizontal="center" vertical="center" wrapText="1"/>
      <protection hidden="1"/>
    </xf>
    <xf numFmtId="0" fontId="12" fillId="3" borderId="33" xfId="2" applyFont="1" applyFill="1" applyBorder="1" applyAlignment="1" applyProtection="1">
      <alignment horizontal="center" vertical="center" wrapText="1"/>
      <protection hidden="1"/>
    </xf>
    <xf numFmtId="0" fontId="8" fillId="3" borderId="33" xfId="2" applyFont="1" applyFill="1" applyBorder="1" applyAlignment="1" applyProtection="1">
      <alignment horizontal="center" vertical="center" wrapText="1"/>
      <protection hidden="1"/>
    </xf>
    <xf numFmtId="0" fontId="8" fillId="3" borderId="34" xfId="2" applyFont="1" applyFill="1" applyBorder="1" applyAlignment="1" applyProtection="1">
      <alignment horizontal="center" vertical="center" wrapText="1"/>
      <protection hidden="1"/>
    </xf>
    <xf numFmtId="0" fontId="7" fillId="4" borderId="3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5" borderId="37" xfId="2" applyFont="1" applyFill="1" applyBorder="1" applyAlignment="1" applyProtection="1">
      <alignment horizontal="center" vertical="center" wrapText="1"/>
      <protection hidden="1"/>
    </xf>
    <xf numFmtId="0" fontId="7" fillId="5" borderId="16" xfId="2" applyFont="1" applyFill="1" applyBorder="1" applyAlignment="1" applyProtection="1">
      <alignment horizontal="center" vertical="center" wrapText="1"/>
      <protection hidden="1"/>
    </xf>
    <xf numFmtId="0" fontId="7" fillId="5" borderId="38" xfId="2" applyFont="1" applyFill="1" applyBorder="1" applyAlignment="1" applyProtection="1">
      <alignment horizontal="center" vertical="center" wrapText="1"/>
      <protection hidden="1"/>
    </xf>
    <xf numFmtId="0" fontId="7" fillId="5" borderId="4" xfId="2" applyFont="1" applyFill="1" applyBorder="1" applyAlignment="1" applyProtection="1">
      <alignment horizontal="center" vertical="center" wrapText="1"/>
      <protection hidden="1"/>
    </xf>
    <xf numFmtId="0" fontId="8" fillId="0" borderId="1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3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9" fillId="3" borderId="4" xfId="2" applyFont="1" applyFill="1" applyBorder="1" applyAlignment="1" applyProtection="1">
      <alignment horizontal="center" vertical="center" wrapText="1"/>
      <protection hidden="1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Normal_Oscar" xfId="2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124239</xdr:colOff>
      <xdr:row>47</xdr:row>
      <xdr:rowOff>24848</xdr:rowOff>
    </xdr:from>
    <xdr:to>
      <xdr:col>4</xdr:col>
      <xdr:colOff>207583</xdr:colOff>
      <xdr:row>47</xdr:row>
      <xdr:rowOff>167723</xdr:rowOff>
    </xdr:to>
    <xdr:sp macro="" textlink="">
      <xdr:nvSpPr>
        <xdr:cNvPr id="2" name="Franja diagonal 1">
          <a:extLst>
            <a:ext uri="{FF2B5EF4-FFF2-40B4-BE49-F238E27FC236}">
              <a16:creationId xmlns:a16="http://schemas.microsoft.com/office/drawing/2014/main" xmlns="" id="{7A418C4B-6E4C-4837-B347-8F095F3D1E39}"/>
            </a:ext>
          </a:extLst>
        </xdr:cNvPr>
        <xdr:cNvSpPr/>
      </xdr:nvSpPr>
      <xdr:spPr>
        <a:xfrm>
          <a:off x="5124864" y="19370123"/>
          <a:ext cx="83344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665922</xdr:colOff>
      <xdr:row>47</xdr:row>
      <xdr:rowOff>61291</xdr:rowOff>
    </xdr:from>
    <xdr:to>
      <xdr:col>7</xdr:col>
      <xdr:colOff>749266</xdr:colOff>
      <xdr:row>47</xdr:row>
      <xdr:rowOff>204166</xdr:rowOff>
    </xdr:to>
    <xdr:sp macro="" textlink="">
      <xdr:nvSpPr>
        <xdr:cNvPr id="3" name="Franja diagonal 2">
          <a:extLst>
            <a:ext uri="{FF2B5EF4-FFF2-40B4-BE49-F238E27FC236}">
              <a16:creationId xmlns:a16="http://schemas.microsoft.com/office/drawing/2014/main" xmlns="" id="{108E62AC-BCC1-477A-8428-7AB845E4EE4A}"/>
            </a:ext>
          </a:extLst>
        </xdr:cNvPr>
        <xdr:cNvSpPr/>
      </xdr:nvSpPr>
      <xdr:spPr>
        <a:xfrm>
          <a:off x="9105072" y="19406566"/>
          <a:ext cx="83344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190500</xdr:colOff>
      <xdr:row>9</xdr:row>
      <xdr:rowOff>28575</xdr:rowOff>
    </xdr:from>
    <xdr:to>
      <xdr:col>12</xdr:col>
      <xdr:colOff>355146</xdr:colOff>
      <xdr:row>9</xdr:row>
      <xdr:rowOff>421821</xdr:rowOff>
    </xdr:to>
    <xdr:sp macro="" textlink="">
      <xdr:nvSpPr>
        <xdr:cNvPr id="4" name="Rectángulo: esquinas redondeadas 19">
          <a:extLst>
            <a:ext uri="{FF2B5EF4-FFF2-40B4-BE49-F238E27FC236}">
              <a16:creationId xmlns="" xmlns:a16="http://schemas.microsoft.com/office/drawing/2014/main" id="{D85E211D-151D-4CD1-A94B-43BED6A0A375}"/>
            </a:ext>
          </a:extLst>
        </xdr:cNvPr>
        <xdr:cNvSpPr/>
      </xdr:nvSpPr>
      <xdr:spPr>
        <a:xfrm>
          <a:off x="10601325" y="2038350"/>
          <a:ext cx="2450646" cy="39324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chemeClr val="tx1"/>
              </a:solidFill>
            </a:rPr>
            <a:t>VALIDAR PDT NACIONAL</a:t>
          </a:r>
        </a:p>
      </xdr:txBody>
    </xdr:sp>
    <xdr:clientData/>
  </xdr:twoCellAnchor>
  <xdr:twoCellAnchor>
    <xdr:from>
      <xdr:col>9</xdr:col>
      <xdr:colOff>142875</xdr:colOff>
      <xdr:row>10</xdr:row>
      <xdr:rowOff>66675</xdr:rowOff>
    </xdr:from>
    <xdr:to>
      <xdr:col>12</xdr:col>
      <xdr:colOff>695325</xdr:colOff>
      <xdr:row>10</xdr:row>
      <xdr:rowOff>459921</xdr:rowOff>
    </xdr:to>
    <xdr:sp macro="" textlink="">
      <xdr:nvSpPr>
        <xdr:cNvPr id="5" name="Rectángulo: esquinas redondeadas 20">
          <a:extLst>
            <a:ext uri="{FF2B5EF4-FFF2-40B4-BE49-F238E27FC236}">
              <a16:creationId xmlns="" xmlns:a16="http://schemas.microsoft.com/office/drawing/2014/main" id="{5E9085CB-E0AC-4384-B5FF-510F831385A4}"/>
            </a:ext>
          </a:extLst>
        </xdr:cNvPr>
        <xdr:cNvSpPr/>
      </xdr:nvSpPr>
      <xdr:spPr>
        <a:xfrm>
          <a:off x="10553700" y="2495550"/>
          <a:ext cx="2838450" cy="39324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chemeClr val="tx1"/>
              </a:solidFill>
            </a:rPr>
            <a:t>VALIDAR PDT DEPARTAMENTAL</a:t>
          </a:r>
        </a:p>
      </xdr:txBody>
    </xdr:sp>
    <xdr:clientData/>
  </xdr:twoCellAnchor>
  <xdr:twoCellAnchor>
    <xdr:from>
      <xdr:col>9</xdr:col>
      <xdr:colOff>152400</xdr:colOff>
      <xdr:row>11</xdr:row>
      <xdr:rowOff>95250</xdr:rowOff>
    </xdr:from>
    <xdr:to>
      <xdr:col>12</xdr:col>
      <xdr:colOff>704850</xdr:colOff>
      <xdr:row>11</xdr:row>
      <xdr:rowOff>488496</xdr:rowOff>
    </xdr:to>
    <xdr:sp macro="" textlink="">
      <xdr:nvSpPr>
        <xdr:cNvPr id="6" name="Rectángulo: esquinas redondeadas 20">
          <a:extLst>
            <a:ext uri="{FF2B5EF4-FFF2-40B4-BE49-F238E27FC236}">
              <a16:creationId xmlns="" xmlns:a16="http://schemas.microsoft.com/office/drawing/2014/main" id="{5E9085CB-E0AC-4384-B5FF-510F831385A4}"/>
            </a:ext>
          </a:extLst>
        </xdr:cNvPr>
        <xdr:cNvSpPr/>
      </xdr:nvSpPr>
      <xdr:spPr>
        <a:xfrm>
          <a:off x="10563225" y="3067050"/>
          <a:ext cx="2838450" cy="39324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chemeClr val="tx1"/>
              </a:solidFill>
            </a:rPr>
            <a:t>VALIDAR PDT</a:t>
          </a:r>
          <a:r>
            <a:rPr lang="es-CO" sz="1200" baseline="0">
              <a:solidFill>
                <a:schemeClr val="tx1"/>
              </a:solidFill>
            </a:rPr>
            <a:t> MUNICIP</a:t>
          </a:r>
          <a:r>
            <a:rPr lang="es-CO" sz="1200">
              <a:solidFill>
                <a:schemeClr val="tx1"/>
              </a:solidFill>
            </a:rPr>
            <a:t>AL</a:t>
          </a:r>
        </a:p>
      </xdr:txBody>
    </xdr:sp>
    <xdr:clientData/>
  </xdr:twoCellAnchor>
  <xdr:twoCellAnchor>
    <xdr:from>
      <xdr:col>9</xdr:col>
      <xdr:colOff>152399</xdr:colOff>
      <xdr:row>13</xdr:row>
      <xdr:rowOff>38100</xdr:rowOff>
    </xdr:from>
    <xdr:to>
      <xdr:col>17</xdr:col>
      <xdr:colOff>295275</xdr:colOff>
      <xdr:row>13</xdr:row>
      <xdr:rowOff>571500</xdr:rowOff>
    </xdr:to>
    <xdr:sp macro="" textlink="">
      <xdr:nvSpPr>
        <xdr:cNvPr id="8" name="Rectángulo: esquinas redondeadas 14">
          <a:extLst>
            <a:ext uri="{FF2B5EF4-FFF2-40B4-BE49-F238E27FC236}">
              <a16:creationId xmlns="" xmlns:a16="http://schemas.microsoft.com/office/drawing/2014/main" id="{477B3A32-946E-41FD-91E1-AAA398B30284}"/>
            </a:ext>
          </a:extLst>
        </xdr:cNvPr>
        <xdr:cNvSpPr/>
      </xdr:nvSpPr>
      <xdr:spPr>
        <a:xfrm>
          <a:off x="10563224" y="3752850"/>
          <a:ext cx="6238876" cy="533400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VER</a:t>
          </a:r>
          <a:r>
            <a:rPr lang="es-CO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OBJETIVO DEL </a:t>
          </a:r>
          <a:r>
            <a:rPr lang="es-CO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PDT</a:t>
          </a:r>
          <a:r>
            <a:rPr lang="es-CO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(LÍNEA)  Y CONVERTIRLO EN UNA SITUACIÓN NEGATIVA  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123824</xdr:colOff>
      <xdr:row>18</xdr:row>
      <xdr:rowOff>57150</xdr:rowOff>
    </xdr:from>
    <xdr:to>
      <xdr:col>13</xdr:col>
      <xdr:colOff>676275</xdr:colOff>
      <xdr:row>18</xdr:row>
      <xdr:rowOff>450396</xdr:rowOff>
    </xdr:to>
    <xdr:sp macro="" textlink="">
      <xdr:nvSpPr>
        <xdr:cNvPr id="9" name="Rectángulo: esquinas redondeadas 9">
          <a:extLst>
            <a:ext uri="{FF2B5EF4-FFF2-40B4-BE49-F238E27FC236}">
              <a16:creationId xmlns="" xmlns:a16="http://schemas.microsoft.com/office/drawing/2014/main" id="{281371B3-DF4A-4D0A-B15F-02ED5E950D5A}"/>
            </a:ext>
          </a:extLst>
        </xdr:cNvPr>
        <xdr:cNvSpPr/>
      </xdr:nvSpPr>
      <xdr:spPr>
        <a:xfrm>
          <a:off x="10534649" y="6572250"/>
          <a:ext cx="3600451" cy="39324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chemeClr val="tx1"/>
              </a:solidFill>
            </a:rPr>
            <a:t>LINEA BASE DEL INDICADOR DE RESULTADO </a:t>
          </a:r>
        </a:p>
      </xdr:txBody>
    </xdr:sp>
    <xdr:clientData/>
  </xdr:twoCellAnchor>
  <xdr:twoCellAnchor>
    <xdr:from>
      <xdr:col>9</xdr:col>
      <xdr:colOff>114300</xdr:colOff>
      <xdr:row>14</xdr:row>
      <xdr:rowOff>123825</xdr:rowOff>
    </xdr:from>
    <xdr:to>
      <xdr:col>10</xdr:col>
      <xdr:colOff>619126</xdr:colOff>
      <xdr:row>16</xdr:row>
      <xdr:rowOff>466725</xdr:rowOff>
    </xdr:to>
    <xdr:sp macro="" textlink="">
      <xdr:nvSpPr>
        <xdr:cNvPr id="10" name="Rectángulo: esquinas redondeadas 21">
          <a:extLst>
            <a:ext uri="{FF2B5EF4-FFF2-40B4-BE49-F238E27FC236}">
              <a16:creationId xmlns="" xmlns:a16="http://schemas.microsoft.com/office/drawing/2014/main" id="{2E845781-D5D5-4B05-A76B-34BB83825A05}"/>
            </a:ext>
          </a:extLst>
        </xdr:cNvPr>
        <xdr:cNvSpPr/>
      </xdr:nvSpPr>
      <xdr:spPr>
        <a:xfrm>
          <a:off x="10525125" y="4438650"/>
          <a:ext cx="1266826" cy="1019175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200" b="1">
              <a:solidFill>
                <a:schemeClr val="tx1"/>
              </a:solidFill>
            </a:rPr>
            <a:t>HACER ARBOL DE PROBLEMAS </a:t>
          </a:r>
        </a:p>
      </xdr:txBody>
    </xdr:sp>
    <xdr:clientData/>
  </xdr:twoCellAnchor>
  <xdr:twoCellAnchor>
    <xdr:from>
      <xdr:col>5</xdr:col>
      <xdr:colOff>857250</xdr:colOff>
      <xdr:row>16</xdr:row>
      <xdr:rowOff>295277</xdr:rowOff>
    </xdr:from>
    <xdr:to>
      <xdr:col>12</xdr:col>
      <xdr:colOff>9525</xdr:colOff>
      <xdr:row>16</xdr:row>
      <xdr:rowOff>304800</xdr:rowOff>
    </xdr:to>
    <xdr:cxnSp macro="">
      <xdr:nvCxnSpPr>
        <xdr:cNvPr id="12" name="Conector recto de flecha 11"/>
        <xdr:cNvCxnSpPr/>
      </xdr:nvCxnSpPr>
      <xdr:spPr>
        <a:xfrm>
          <a:off x="7191375" y="5286377"/>
          <a:ext cx="5514975" cy="9523"/>
        </a:xfrm>
        <a:prstGeom prst="straightConnector1">
          <a:avLst/>
        </a:prstGeom>
        <a:ln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142876</xdr:colOff>
      <xdr:row>16</xdr:row>
      <xdr:rowOff>9524</xdr:rowOff>
    </xdr:from>
    <xdr:to>
      <xdr:col>4</xdr:col>
      <xdr:colOff>819150</xdr:colOff>
      <xdr:row>17</xdr:row>
      <xdr:rowOff>57150</xdr:rowOff>
    </xdr:to>
    <xdr:sp macro="" textlink="">
      <xdr:nvSpPr>
        <xdr:cNvPr id="14" name="Rectángulo: esquinas redondeadas 20">
          <a:extLst>
            <a:ext uri="{FF2B5EF4-FFF2-40B4-BE49-F238E27FC236}">
              <a16:creationId xmlns="" xmlns:a16="http://schemas.microsoft.com/office/drawing/2014/main" id="{5E9085CB-E0AC-4384-B5FF-510F831385A4}"/>
            </a:ext>
          </a:extLst>
        </xdr:cNvPr>
        <xdr:cNvSpPr/>
      </xdr:nvSpPr>
      <xdr:spPr>
        <a:xfrm>
          <a:off x="2562226" y="5000624"/>
          <a:ext cx="3571874" cy="52387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 b="1">
              <a:solidFill>
                <a:schemeClr val="tx1"/>
              </a:solidFill>
            </a:rPr>
            <a:t>UNA SOLA</a:t>
          </a:r>
          <a:r>
            <a:rPr lang="es-CO" sz="1200" b="1" baseline="0">
              <a:solidFill>
                <a:schemeClr val="tx1"/>
              </a:solidFill>
            </a:rPr>
            <a:t> ... PUES SE CONVERTIRÁ   (+) EN OBJETIVO   </a:t>
          </a:r>
          <a:r>
            <a:rPr lang="es-CO" sz="1200" b="0" baseline="0">
              <a:solidFill>
                <a:schemeClr val="tx1"/>
              </a:solidFill>
            </a:rPr>
            <a:t>(QUE CONSOLIDE LOS PRODUCTOS)</a:t>
          </a:r>
          <a:endParaRPr lang="es-CO" sz="1200" b="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38099</xdr:colOff>
      <xdr:row>16</xdr:row>
      <xdr:rowOff>104775</xdr:rowOff>
    </xdr:from>
    <xdr:to>
      <xdr:col>21</xdr:col>
      <xdr:colOff>695325</xdr:colOff>
      <xdr:row>17</xdr:row>
      <xdr:rowOff>21771</xdr:rowOff>
    </xdr:to>
    <xdr:sp macro="" textlink="">
      <xdr:nvSpPr>
        <xdr:cNvPr id="16" name="Rectángulo: esquinas redondeadas 9">
          <a:extLst>
            <a:ext uri="{FF2B5EF4-FFF2-40B4-BE49-F238E27FC236}">
              <a16:creationId xmlns="" xmlns:a16="http://schemas.microsoft.com/office/drawing/2014/main" id="{281371B3-DF4A-4D0A-B15F-02ED5E950D5A}"/>
            </a:ext>
          </a:extLst>
        </xdr:cNvPr>
        <xdr:cNvSpPr/>
      </xdr:nvSpPr>
      <xdr:spPr>
        <a:xfrm>
          <a:off x="12734924" y="5219700"/>
          <a:ext cx="7515226" cy="39324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chemeClr val="tx1"/>
              </a:solidFill>
            </a:rPr>
            <a:t>PUEDEN COLOCAR LAS RELACIONADAS</a:t>
          </a:r>
          <a:r>
            <a:rPr lang="es-CO" sz="1200" baseline="0">
              <a:solidFill>
                <a:schemeClr val="tx1"/>
              </a:solidFill>
            </a:rPr>
            <a:t> A CADA INDICADOR DE PRODUCTO </a:t>
          </a:r>
          <a:endParaRPr lang="es-CO" sz="12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161924</xdr:colOff>
      <xdr:row>5</xdr:row>
      <xdr:rowOff>152400</xdr:rowOff>
    </xdr:from>
    <xdr:to>
      <xdr:col>18</xdr:col>
      <xdr:colOff>314325</xdr:colOff>
      <xdr:row>7</xdr:row>
      <xdr:rowOff>76200</xdr:rowOff>
    </xdr:to>
    <xdr:sp macro="" textlink="">
      <xdr:nvSpPr>
        <xdr:cNvPr id="17" name="Rectángulo: esquinas redondeadas 21">
          <a:extLst>
            <a:ext uri="{FF2B5EF4-FFF2-40B4-BE49-F238E27FC236}">
              <a16:creationId xmlns="" xmlns:a16="http://schemas.microsoft.com/office/drawing/2014/main" id="{2E845781-D5D5-4B05-A76B-34BB83825A05}"/>
            </a:ext>
          </a:extLst>
        </xdr:cNvPr>
        <xdr:cNvSpPr/>
      </xdr:nvSpPr>
      <xdr:spPr>
        <a:xfrm>
          <a:off x="10572749" y="1209675"/>
          <a:ext cx="7010401" cy="323850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200" b="1">
              <a:solidFill>
                <a:schemeClr val="tx1"/>
              </a:solidFill>
            </a:rPr>
            <a:t>DEPENDE DE ESTA CLASIFICACIÓN LOS PRODUCTOS QUE SE DESPLIEGUEN PARA HOMOLOGAR</a:t>
          </a:r>
          <a:r>
            <a:rPr lang="es-CO" sz="1200" b="1" baseline="0">
              <a:solidFill>
                <a:schemeClr val="tx1"/>
              </a:solidFill>
            </a:rPr>
            <a:t> CON M.G.A</a:t>
          </a:r>
          <a:r>
            <a:rPr lang="es-CO" sz="1200" b="1">
              <a:solidFill>
                <a:schemeClr val="tx1"/>
              </a:solidFill>
            </a:rPr>
            <a:t>  </a:t>
          </a:r>
        </a:p>
      </xdr:txBody>
    </xdr:sp>
    <xdr:clientData/>
  </xdr:twoCellAnchor>
  <xdr:twoCellAnchor>
    <xdr:from>
      <xdr:col>8</xdr:col>
      <xdr:colOff>762000</xdr:colOff>
      <xdr:row>6</xdr:row>
      <xdr:rowOff>59056</xdr:rowOff>
    </xdr:from>
    <xdr:to>
      <xdr:col>9</xdr:col>
      <xdr:colOff>161925</xdr:colOff>
      <xdr:row>6</xdr:row>
      <xdr:rowOff>152400</xdr:rowOff>
    </xdr:to>
    <xdr:sp macro="" textlink="">
      <xdr:nvSpPr>
        <xdr:cNvPr id="18" name="Flecha izquierda 17"/>
        <xdr:cNvSpPr/>
      </xdr:nvSpPr>
      <xdr:spPr>
        <a:xfrm>
          <a:off x="10153650" y="1316356"/>
          <a:ext cx="419100" cy="93344"/>
        </a:xfrm>
        <a:prstGeom prst="leftArrow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endParaRPr lang="es-CO" sz="12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104776</xdr:colOff>
      <xdr:row>17</xdr:row>
      <xdr:rowOff>314325</xdr:rowOff>
    </xdr:from>
    <xdr:to>
      <xdr:col>13</xdr:col>
      <xdr:colOff>638176</xdr:colOff>
      <xdr:row>17</xdr:row>
      <xdr:rowOff>707571</xdr:rowOff>
    </xdr:to>
    <xdr:sp macro="" textlink="">
      <xdr:nvSpPr>
        <xdr:cNvPr id="19" name="Rectángulo: esquinas redondeadas 9">
          <a:extLst>
            <a:ext uri="{FF2B5EF4-FFF2-40B4-BE49-F238E27FC236}">
              <a16:creationId xmlns="" xmlns:a16="http://schemas.microsoft.com/office/drawing/2014/main" id="{281371B3-DF4A-4D0A-B15F-02ED5E950D5A}"/>
            </a:ext>
          </a:extLst>
        </xdr:cNvPr>
        <xdr:cNvSpPr/>
      </xdr:nvSpPr>
      <xdr:spPr>
        <a:xfrm>
          <a:off x="10515601" y="5905500"/>
          <a:ext cx="3581400" cy="39324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chemeClr val="tx1"/>
              </a:solidFill>
            </a:rPr>
            <a:t>VER</a:t>
          </a:r>
          <a:r>
            <a:rPr lang="es-CO" sz="1200" baseline="0">
              <a:solidFill>
                <a:schemeClr val="tx1"/>
              </a:solidFill>
            </a:rPr>
            <a:t> DIAGNÓSTICO DE LAS LINEAS Y RESUMIR </a:t>
          </a:r>
          <a:endParaRPr lang="es-CO" sz="12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190500</xdr:colOff>
      <xdr:row>20</xdr:row>
      <xdr:rowOff>161924</xdr:rowOff>
    </xdr:from>
    <xdr:to>
      <xdr:col>11</xdr:col>
      <xdr:colOff>2721</xdr:colOff>
      <xdr:row>21</xdr:row>
      <xdr:rowOff>247649</xdr:rowOff>
    </xdr:to>
    <xdr:sp macro="" textlink="">
      <xdr:nvSpPr>
        <xdr:cNvPr id="20" name="Rectángulo: esquinas redondeadas 12">
          <a:extLst>
            <a:ext uri="{FF2B5EF4-FFF2-40B4-BE49-F238E27FC236}">
              <a16:creationId xmlns="" xmlns:a16="http://schemas.microsoft.com/office/drawing/2014/main" id="{839C489A-C8E1-47F6-9438-132A9A5AA1DF}"/>
            </a:ext>
          </a:extLst>
        </xdr:cNvPr>
        <xdr:cNvSpPr/>
      </xdr:nvSpPr>
      <xdr:spPr>
        <a:xfrm>
          <a:off x="10601325" y="7334249"/>
          <a:ext cx="1336221" cy="485775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DOS ACTORES </a:t>
          </a:r>
        </a:p>
      </xdr:txBody>
    </xdr:sp>
    <xdr:clientData/>
  </xdr:twoCellAnchor>
  <xdr:twoCellAnchor>
    <xdr:from>
      <xdr:col>9</xdr:col>
      <xdr:colOff>104775</xdr:colOff>
      <xdr:row>32</xdr:row>
      <xdr:rowOff>171449</xdr:rowOff>
    </xdr:from>
    <xdr:to>
      <xdr:col>17</xdr:col>
      <xdr:colOff>447675</xdr:colOff>
      <xdr:row>34</xdr:row>
      <xdr:rowOff>164645</xdr:rowOff>
    </xdr:to>
    <xdr:sp macro="" textlink="">
      <xdr:nvSpPr>
        <xdr:cNvPr id="21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515600" y="11429999"/>
          <a:ext cx="6438900" cy="39324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MINIMO CARACTERIZACIÓN POR SEXO  -  DEBE TENER FUENTE DE INFORMACIÓN </a:t>
          </a:r>
        </a:p>
      </xdr:txBody>
    </xdr:sp>
    <xdr:clientData/>
  </xdr:twoCellAnchor>
  <xdr:twoCellAnchor>
    <xdr:from>
      <xdr:col>9</xdr:col>
      <xdr:colOff>133350</xdr:colOff>
      <xdr:row>37</xdr:row>
      <xdr:rowOff>95249</xdr:rowOff>
    </xdr:from>
    <xdr:to>
      <xdr:col>15</xdr:col>
      <xdr:colOff>171450</xdr:colOff>
      <xdr:row>37</xdr:row>
      <xdr:rowOff>488495</xdr:rowOff>
    </xdr:to>
    <xdr:sp macro="" textlink="">
      <xdr:nvSpPr>
        <xdr:cNvPr id="22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544175" y="12353924"/>
          <a:ext cx="4610100" cy="39324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EL DEL PLAN</a:t>
          </a:r>
          <a:r>
            <a:rPr lang="es-CO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DE DESARROLLO  (LÍNEA) que convertí en problema 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133350</xdr:colOff>
      <xdr:row>39</xdr:row>
      <xdr:rowOff>152399</xdr:rowOff>
    </xdr:from>
    <xdr:to>
      <xdr:col>12</xdr:col>
      <xdr:colOff>200025</xdr:colOff>
      <xdr:row>39</xdr:row>
      <xdr:rowOff>545645</xdr:rowOff>
    </xdr:to>
    <xdr:sp macro="" textlink="">
      <xdr:nvSpPr>
        <xdr:cNvPr id="23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544175" y="13249274"/>
          <a:ext cx="2352675" cy="39324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INDICADOR</a:t>
          </a:r>
          <a:r>
            <a:rPr lang="es-CO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DE RESULTADO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123825</xdr:colOff>
      <xdr:row>42</xdr:row>
      <xdr:rowOff>85724</xdr:rowOff>
    </xdr:from>
    <xdr:to>
      <xdr:col>16</xdr:col>
      <xdr:colOff>638175</xdr:colOff>
      <xdr:row>42</xdr:row>
      <xdr:rowOff>478970</xdr:rowOff>
    </xdr:to>
    <xdr:sp macro="" textlink="">
      <xdr:nvSpPr>
        <xdr:cNvPr id="24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534650" y="14420849"/>
          <a:ext cx="5848350" cy="39324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POSITIVO DE LA CAUSA DIRECTA... ESTE DETERMINARÁ LA CADENA DE VALOR </a:t>
          </a:r>
        </a:p>
      </xdr:txBody>
    </xdr:sp>
    <xdr:clientData/>
  </xdr:twoCellAnchor>
  <xdr:twoCellAnchor>
    <xdr:from>
      <xdr:col>9</xdr:col>
      <xdr:colOff>123824</xdr:colOff>
      <xdr:row>43</xdr:row>
      <xdr:rowOff>104774</xdr:rowOff>
    </xdr:from>
    <xdr:to>
      <xdr:col>21</xdr:col>
      <xdr:colOff>552449</xdr:colOff>
      <xdr:row>43</xdr:row>
      <xdr:rowOff>498020</xdr:rowOff>
    </xdr:to>
    <xdr:sp macro="" textlink="">
      <xdr:nvSpPr>
        <xdr:cNvPr id="25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534649" y="15135224"/>
          <a:ext cx="9572625" cy="39324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TODOS LOS ASOCIADOS A LAS CAUSAS</a:t>
          </a:r>
          <a:r>
            <a:rPr lang="es-CO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INDIRECTAS (PRODUCTOS), No determinan ningún tipo de acción en la cadena de valor 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114300</xdr:colOff>
      <xdr:row>45</xdr:row>
      <xdr:rowOff>133350</xdr:rowOff>
    </xdr:from>
    <xdr:to>
      <xdr:col>13</xdr:col>
      <xdr:colOff>571500</xdr:colOff>
      <xdr:row>46</xdr:row>
      <xdr:rowOff>126546</xdr:rowOff>
    </xdr:to>
    <xdr:sp macro="" textlink="">
      <xdr:nvSpPr>
        <xdr:cNvPr id="26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525125" y="15992475"/>
          <a:ext cx="3505200" cy="39324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SOLO</a:t>
          </a:r>
          <a:r>
            <a:rPr lang="es-CO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es-CO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UNA DE ELLAS </a:t>
          </a:r>
          <a:r>
            <a:rPr lang="es-CO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PASA A PREPARACIÓN 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228600</xdr:colOff>
      <xdr:row>52</xdr:row>
      <xdr:rowOff>95250</xdr:rowOff>
    </xdr:from>
    <xdr:to>
      <xdr:col>10</xdr:col>
      <xdr:colOff>57150</xdr:colOff>
      <xdr:row>52</xdr:row>
      <xdr:rowOff>123825</xdr:rowOff>
    </xdr:to>
    <xdr:cxnSp macro="">
      <xdr:nvCxnSpPr>
        <xdr:cNvPr id="28" name="Conector recto de flecha 27"/>
        <xdr:cNvCxnSpPr/>
      </xdr:nvCxnSpPr>
      <xdr:spPr>
        <a:xfrm flipV="1">
          <a:off x="3638550" y="18030825"/>
          <a:ext cx="7591425" cy="28575"/>
        </a:xfrm>
        <a:prstGeom prst="straightConnector1">
          <a:avLst/>
        </a:prstGeom>
        <a:ln w="19050"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50</xdr:row>
      <xdr:rowOff>133350</xdr:rowOff>
    </xdr:from>
    <xdr:to>
      <xdr:col>9</xdr:col>
      <xdr:colOff>752475</xdr:colOff>
      <xdr:row>50</xdr:row>
      <xdr:rowOff>133351</xdr:rowOff>
    </xdr:to>
    <xdr:cxnSp macro="">
      <xdr:nvCxnSpPr>
        <xdr:cNvPr id="29" name="Conector recto de flecha 28"/>
        <xdr:cNvCxnSpPr/>
      </xdr:nvCxnSpPr>
      <xdr:spPr>
        <a:xfrm flipV="1">
          <a:off x="10420350" y="17668875"/>
          <a:ext cx="742950" cy="1"/>
        </a:xfrm>
        <a:prstGeom prst="straightConnector1">
          <a:avLst/>
        </a:prstGeom>
        <a:ln w="19050"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819150</xdr:colOff>
      <xdr:row>52</xdr:row>
      <xdr:rowOff>295275</xdr:rowOff>
    </xdr:from>
    <xdr:to>
      <xdr:col>10</xdr:col>
      <xdr:colOff>19050</xdr:colOff>
      <xdr:row>52</xdr:row>
      <xdr:rowOff>314328</xdr:rowOff>
    </xdr:to>
    <xdr:cxnSp macro="">
      <xdr:nvCxnSpPr>
        <xdr:cNvPr id="32" name="Conector recto de flecha 31"/>
        <xdr:cNvCxnSpPr/>
      </xdr:nvCxnSpPr>
      <xdr:spPr>
        <a:xfrm flipV="1">
          <a:off x="6134100" y="18230850"/>
          <a:ext cx="5057775" cy="19053"/>
        </a:xfrm>
        <a:prstGeom prst="straightConnector1">
          <a:avLst/>
        </a:prstGeom>
        <a:ln w="19050"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1009650</xdr:colOff>
      <xdr:row>52</xdr:row>
      <xdr:rowOff>457200</xdr:rowOff>
    </xdr:from>
    <xdr:to>
      <xdr:col>10</xdr:col>
      <xdr:colOff>28575</xdr:colOff>
      <xdr:row>52</xdr:row>
      <xdr:rowOff>457202</xdr:rowOff>
    </xdr:to>
    <xdr:cxnSp macro="">
      <xdr:nvCxnSpPr>
        <xdr:cNvPr id="34" name="Conector recto de flecha 33"/>
        <xdr:cNvCxnSpPr/>
      </xdr:nvCxnSpPr>
      <xdr:spPr>
        <a:xfrm flipV="1">
          <a:off x="10401300" y="18392775"/>
          <a:ext cx="800100" cy="2"/>
        </a:xfrm>
        <a:prstGeom prst="straightConnector1">
          <a:avLst/>
        </a:prstGeom>
        <a:ln w="19050"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142874</xdr:colOff>
      <xdr:row>49</xdr:row>
      <xdr:rowOff>171450</xdr:rowOff>
    </xdr:from>
    <xdr:to>
      <xdr:col>16</xdr:col>
      <xdr:colOff>704849</xdr:colOff>
      <xdr:row>53</xdr:row>
      <xdr:rowOff>152400</xdr:rowOff>
    </xdr:to>
    <xdr:sp macro="" textlink="">
      <xdr:nvSpPr>
        <xdr:cNvPr id="37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1315699" y="17506950"/>
          <a:ext cx="5133975" cy="1104900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EL </a:t>
          </a:r>
          <a:r>
            <a:rPr lang="es-CO" sz="1200" b="1">
              <a:solidFill>
                <a:schemeClr val="tx1"/>
              </a:solidFill>
              <a:latin typeface="+mn-lt"/>
              <a:ea typeface="+mn-ea"/>
              <a:cs typeface="+mn-cs"/>
            </a:rPr>
            <a:t>SERVICIO</a:t>
          </a:r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 LO DEFINE EL EQUIPO TÉCNICO DE LA UNIDAD ADMINISTRATIVA,</a:t>
          </a:r>
          <a:r>
            <a:rPr lang="es-CO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VISUALIZANDO SUS INDICADORES DE PRODUCTO...</a:t>
          </a:r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  </a:t>
          </a:r>
          <a:r>
            <a:rPr lang="es-CO" sz="1200" b="1">
              <a:solidFill>
                <a:schemeClr val="tx1"/>
              </a:solidFill>
              <a:latin typeface="+mn-lt"/>
              <a:ea typeface="+mn-ea"/>
              <a:cs typeface="+mn-cs"/>
            </a:rPr>
            <a:t>CONSOLIDA</a:t>
          </a:r>
          <a:r>
            <a:rPr lang="es-CO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... LOS PRODUCTOS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190500</xdr:colOff>
      <xdr:row>75</xdr:row>
      <xdr:rowOff>180975</xdr:rowOff>
    </xdr:from>
    <xdr:to>
      <xdr:col>15</xdr:col>
      <xdr:colOff>752475</xdr:colOff>
      <xdr:row>79</xdr:row>
      <xdr:rowOff>19050</xdr:rowOff>
    </xdr:to>
    <xdr:sp macro="" textlink="">
      <xdr:nvSpPr>
        <xdr:cNvPr id="30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601325" y="23726775"/>
          <a:ext cx="5133975" cy="619125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400">
              <a:solidFill>
                <a:schemeClr val="tx1"/>
              </a:solidFill>
              <a:latin typeface="+mn-lt"/>
              <a:ea typeface="+mn-ea"/>
              <a:cs typeface="+mn-cs"/>
            </a:rPr>
            <a:t>CORRESPONDE A LA DESAGREGACIÓN QUE SE HIZO EN LA PROYECCIÓN PRESUPUESTAL</a:t>
          </a:r>
          <a:r>
            <a:rPr lang="es-CO" sz="1400" baseline="0">
              <a:solidFill>
                <a:schemeClr val="tx1"/>
              </a:solidFill>
              <a:latin typeface="+mn-lt"/>
              <a:ea typeface="+mn-ea"/>
              <a:cs typeface="+mn-cs"/>
            </a:rPr>
            <a:t> POR PROYECTO 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761999</xdr:colOff>
      <xdr:row>56</xdr:row>
      <xdr:rowOff>85725</xdr:rowOff>
    </xdr:from>
    <xdr:to>
      <xdr:col>16</xdr:col>
      <xdr:colOff>561974</xdr:colOff>
      <xdr:row>58</xdr:row>
      <xdr:rowOff>57150</xdr:rowOff>
    </xdr:to>
    <xdr:sp macro="" textlink="">
      <xdr:nvSpPr>
        <xdr:cNvPr id="31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1172824" y="19145250"/>
          <a:ext cx="5133975" cy="371475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SE</a:t>
          </a:r>
          <a:r>
            <a:rPr lang="es-CO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DEBE GENERAR DEFICIT , PARA PODER REALIZAR EL PROYECTO 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1019175</xdr:colOff>
      <xdr:row>57</xdr:row>
      <xdr:rowOff>85725</xdr:rowOff>
    </xdr:from>
    <xdr:to>
      <xdr:col>9</xdr:col>
      <xdr:colOff>676275</xdr:colOff>
      <xdr:row>57</xdr:row>
      <xdr:rowOff>133351</xdr:rowOff>
    </xdr:to>
    <xdr:cxnSp macro="">
      <xdr:nvCxnSpPr>
        <xdr:cNvPr id="33" name="Conector recto de flecha 32"/>
        <xdr:cNvCxnSpPr/>
      </xdr:nvCxnSpPr>
      <xdr:spPr>
        <a:xfrm flipV="1">
          <a:off x="4429125" y="19345275"/>
          <a:ext cx="6657975" cy="47626"/>
        </a:xfrm>
        <a:prstGeom prst="straightConnector1">
          <a:avLst/>
        </a:prstGeom>
        <a:ln w="19050"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65</xdr:row>
      <xdr:rowOff>85725</xdr:rowOff>
    </xdr:from>
    <xdr:to>
      <xdr:col>13</xdr:col>
      <xdr:colOff>390526</xdr:colOff>
      <xdr:row>65</xdr:row>
      <xdr:rowOff>457200</xdr:rowOff>
    </xdr:to>
    <xdr:sp macro="" textlink="">
      <xdr:nvSpPr>
        <xdr:cNvPr id="35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677525" y="20945475"/>
          <a:ext cx="3171826" cy="371475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ES UNA EXPLICACIÓN TÉCNICA DEL</a:t>
          </a:r>
          <a:r>
            <a:rPr lang="es-CO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PROYECTO 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47624</xdr:colOff>
      <xdr:row>71</xdr:row>
      <xdr:rowOff>28576</xdr:rowOff>
    </xdr:from>
    <xdr:to>
      <xdr:col>16</xdr:col>
      <xdr:colOff>723899</xdr:colOff>
      <xdr:row>73</xdr:row>
      <xdr:rowOff>1</xdr:rowOff>
    </xdr:to>
    <xdr:sp macro="" textlink="">
      <xdr:nvSpPr>
        <xdr:cNvPr id="36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458449" y="22545676"/>
          <a:ext cx="6010275" cy="590550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CUANDO NO SE ENCUENTRA EL</a:t>
          </a:r>
          <a:r>
            <a:rPr lang="es-CO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PRODUCTO DEL PDT MUNICIPAL , SE HOMOLOGA CON UNO NACIONAL, QUE MAS SE ACERQUE AL QUE TENEMOS PLANTEADO 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304800</xdr:colOff>
      <xdr:row>72</xdr:row>
      <xdr:rowOff>104775</xdr:rowOff>
    </xdr:from>
    <xdr:to>
      <xdr:col>9</xdr:col>
      <xdr:colOff>47625</xdr:colOff>
      <xdr:row>72</xdr:row>
      <xdr:rowOff>114300</xdr:rowOff>
    </xdr:to>
    <xdr:cxnSp macro="">
      <xdr:nvCxnSpPr>
        <xdr:cNvPr id="38" name="Conector recto de flecha 37"/>
        <xdr:cNvCxnSpPr/>
      </xdr:nvCxnSpPr>
      <xdr:spPr>
        <a:xfrm>
          <a:off x="9696450" y="22821900"/>
          <a:ext cx="762000" cy="9525"/>
        </a:xfrm>
        <a:prstGeom prst="straightConnector1">
          <a:avLst/>
        </a:prstGeom>
        <a:ln w="19050"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121</xdr:row>
      <xdr:rowOff>76200</xdr:rowOff>
    </xdr:from>
    <xdr:to>
      <xdr:col>15</xdr:col>
      <xdr:colOff>742950</xdr:colOff>
      <xdr:row>124</xdr:row>
      <xdr:rowOff>95250</xdr:rowOff>
    </xdr:to>
    <xdr:sp macro="" textlink="">
      <xdr:nvSpPr>
        <xdr:cNvPr id="39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591800" y="34413825"/>
          <a:ext cx="5133975" cy="619125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400">
              <a:solidFill>
                <a:schemeClr val="tx1"/>
              </a:solidFill>
              <a:latin typeface="+mn-lt"/>
              <a:ea typeface="+mn-ea"/>
              <a:cs typeface="+mn-cs"/>
            </a:rPr>
            <a:t>ES IMPORTANTE EVIDENCIARLO EN LOS EFECTOS... MUY PROBABLEMENTE</a:t>
          </a:r>
          <a:r>
            <a:rPr lang="es-CO" sz="1400" baseline="0">
              <a:solidFill>
                <a:schemeClr val="tx1"/>
              </a:solidFill>
              <a:latin typeface="+mn-lt"/>
              <a:ea typeface="+mn-ea"/>
              <a:cs typeface="+mn-cs"/>
            </a:rPr>
            <a:t> COMO "COSTO EVITADO"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285751</xdr:colOff>
      <xdr:row>136</xdr:row>
      <xdr:rowOff>171450</xdr:rowOff>
    </xdr:from>
    <xdr:to>
      <xdr:col>11</xdr:col>
      <xdr:colOff>438150</xdr:colOff>
      <xdr:row>149</xdr:row>
      <xdr:rowOff>95250</xdr:rowOff>
    </xdr:to>
    <xdr:sp macro="" textlink="">
      <xdr:nvSpPr>
        <xdr:cNvPr id="40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696576" y="37919025"/>
          <a:ext cx="1676399" cy="2524125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400">
              <a:solidFill>
                <a:schemeClr val="tx1"/>
              </a:solidFill>
              <a:latin typeface="+mn-lt"/>
              <a:ea typeface="+mn-ea"/>
              <a:cs typeface="+mn-cs"/>
            </a:rPr>
            <a:t>ESTAS</a:t>
          </a:r>
          <a:r>
            <a:rPr lang="es-CO" sz="1400" baseline="0">
              <a:solidFill>
                <a:schemeClr val="tx1"/>
              </a:solidFill>
              <a:latin typeface="+mn-lt"/>
              <a:ea typeface="+mn-ea"/>
              <a:cs typeface="+mn-cs"/>
            </a:rPr>
            <a:t> METAS CORRESPONDEN A LAS DISTRIBUIDAS EN LOS INDICADORES DE PRODUCTO PLANTEADOS PARA EL PROYECTO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123826</xdr:colOff>
      <xdr:row>155</xdr:row>
      <xdr:rowOff>180976</xdr:rowOff>
    </xdr:from>
    <xdr:to>
      <xdr:col>10</xdr:col>
      <xdr:colOff>552449</xdr:colOff>
      <xdr:row>160</xdr:row>
      <xdr:rowOff>38101</xdr:rowOff>
    </xdr:to>
    <xdr:sp macro="" textlink="">
      <xdr:nvSpPr>
        <xdr:cNvPr id="41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534651" y="41748076"/>
          <a:ext cx="1190623" cy="990600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400" baseline="0">
              <a:solidFill>
                <a:schemeClr val="tx1"/>
              </a:solidFill>
              <a:latin typeface="+mn-lt"/>
              <a:ea typeface="+mn-ea"/>
              <a:cs typeface="+mn-cs"/>
            </a:rPr>
            <a:t>SE ESCOGE EN LA </a:t>
          </a:r>
          <a:r>
            <a:rPr lang="es-CO" sz="14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M.G.A  </a:t>
          </a:r>
          <a:endParaRPr lang="es-CO" sz="12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95252</xdr:colOff>
      <xdr:row>115</xdr:row>
      <xdr:rowOff>66675</xdr:rowOff>
    </xdr:from>
    <xdr:to>
      <xdr:col>11</xdr:col>
      <xdr:colOff>228600</xdr:colOff>
      <xdr:row>117</xdr:row>
      <xdr:rowOff>495300</xdr:rowOff>
    </xdr:to>
    <xdr:sp macro="" textlink="">
      <xdr:nvSpPr>
        <xdr:cNvPr id="42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506077" y="31689675"/>
          <a:ext cx="1657348" cy="1828800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400">
              <a:solidFill>
                <a:schemeClr val="tx1"/>
              </a:solidFill>
              <a:latin typeface="+mn-lt"/>
              <a:ea typeface="+mn-ea"/>
              <a:cs typeface="+mn-cs"/>
            </a:rPr>
            <a:t>COMO MÍNIMO</a:t>
          </a:r>
          <a:r>
            <a:rPr lang="es-CO" sz="1400" baseline="0">
              <a:solidFill>
                <a:schemeClr val="tx1"/>
              </a:solidFill>
              <a:latin typeface="+mn-lt"/>
              <a:ea typeface="+mn-ea"/>
              <a:cs typeface="+mn-cs"/>
            </a:rPr>
            <a:t> SE DEBE CONSIDERAR UN RIESGO POR EL OBJETIVO , POR UN PRODUCTO Y UNA ACTIVIDAD 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190500</xdr:colOff>
      <xdr:row>73</xdr:row>
      <xdr:rowOff>95251</xdr:rowOff>
    </xdr:from>
    <xdr:to>
      <xdr:col>15</xdr:col>
      <xdr:colOff>285750</xdr:colOff>
      <xdr:row>75</xdr:row>
      <xdr:rowOff>9526</xdr:rowOff>
    </xdr:to>
    <xdr:sp macro="" textlink="">
      <xdr:nvSpPr>
        <xdr:cNvPr id="43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601325" y="23231476"/>
          <a:ext cx="4667250" cy="323850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ES EL PLAN INDICATIVO YA ESTRUCTURADO POR INDICADOR </a:t>
          </a:r>
        </a:p>
      </xdr:txBody>
    </xdr:sp>
    <xdr:clientData/>
  </xdr:twoCellAnchor>
  <xdr:twoCellAnchor>
    <xdr:from>
      <xdr:col>7</xdr:col>
      <xdr:colOff>990600</xdr:colOff>
      <xdr:row>74</xdr:row>
      <xdr:rowOff>57151</xdr:rowOff>
    </xdr:from>
    <xdr:to>
      <xdr:col>9</xdr:col>
      <xdr:colOff>190500</xdr:colOff>
      <xdr:row>74</xdr:row>
      <xdr:rowOff>76200</xdr:rowOff>
    </xdr:to>
    <xdr:cxnSp macro="">
      <xdr:nvCxnSpPr>
        <xdr:cNvPr id="44" name="Conector recto de flecha 43"/>
        <xdr:cNvCxnSpPr>
          <a:endCxn id="43" idx="1"/>
        </xdr:cNvCxnSpPr>
      </xdr:nvCxnSpPr>
      <xdr:spPr>
        <a:xfrm flipV="1">
          <a:off x="9363075" y="23393401"/>
          <a:ext cx="1238250" cy="19049"/>
        </a:xfrm>
        <a:prstGeom prst="straightConnector1">
          <a:avLst/>
        </a:prstGeom>
        <a:ln w="19050"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180976</xdr:colOff>
      <xdr:row>163</xdr:row>
      <xdr:rowOff>200026</xdr:rowOff>
    </xdr:from>
    <xdr:to>
      <xdr:col>12</xdr:col>
      <xdr:colOff>180975</xdr:colOff>
      <xdr:row>168</xdr:row>
      <xdr:rowOff>57151</xdr:rowOff>
    </xdr:to>
    <xdr:sp macro="" textlink="">
      <xdr:nvSpPr>
        <xdr:cNvPr id="45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591801" y="43510201"/>
          <a:ext cx="2285999" cy="990600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400" baseline="0">
              <a:solidFill>
                <a:schemeClr val="tx1"/>
              </a:solidFill>
              <a:latin typeface="+mn-lt"/>
              <a:ea typeface="+mn-ea"/>
              <a:cs typeface="+mn-cs"/>
            </a:rPr>
            <a:t>EL VALOR DEL PROYECCTO POR ANUALIDAD , TENIENDO EN CUENTA LAS ETAPAS Y FUENTE DE FINANCIACIÓN </a:t>
          </a:r>
          <a:endParaRPr lang="es-CO" sz="12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A178"/>
  <sheetViews>
    <sheetView tabSelected="1" topLeftCell="A43" workbookViewId="0">
      <selection activeCell="K62" sqref="K62"/>
    </sheetView>
  </sheetViews>
  <sheetFormatPr baseColWidth="10" defaultColWidth="11.42578125" defaultRowHeight="15.75" x14ac:dyDescent="0.25"/>
  <cols>
    <col min="1" max="1" width="19.28515625" style="1" customWidth="1"/>
    <col min="2" max="2" width="17" style="48" customWidth="1"/>
    <col min="3" max="3" width="14.85546875" style="48" customWidth="1"/>
    <col min="4" max="4" width="28.5703125" style="48" bestFit="1" customWidth="1"/>
    <col min="5" max="5" width="15.28515625" style="48" customWidth="1"/>
    <col min="6" max="9" width="15.28515625" style="81" customWidth="1"/>
    <col min="10" max="16384" width="11.42578125" style="1"/>
  </cols>
  <sheetData>
    <row r="1" spans="1:253" x14ac:dyDescent="0.25">
      <c r="A1" s="176" t="s">
        <v>0</v>
      </c>
      <c r="B1" s="177"/>
      <c r="C1" s="176" t="s">
        <v>1</v>
      </c>
      <c r="D1" s="178"/>
      <c r="E1" s="178"/>
      <c r="F1" s="178"/>
      <c r="G1" s="178"/>
      <c r="H1" s="178"/>
      <c r="I1" s="177"/>
    </row>
    <row r="2" spans="1:253" ht="18" x14ac:dyDescent="0.25">
      <c r="A2" s="179" t="s">
        <v>2</v>
      </c>
      <c r="B2" s="180"/>
      <c r="C2" s="180"/>
      <c r="D2" s="180"/>
      <c r="E2" s="180"/>
      <c r="F2" s="180"/>
      <c r="G2" s="180"/>
      <c r="H2" s="180"/>
      <c r="I2" s="181"/>
    </row>
    <row r="3" spans="1:253" x14ac:dyDescent="0.25">
      <c r="A3" s="170"/>
      <c r="B3" s="170"/>
      <c r="C3" s="170"/>
      <c r="D3" s="170"/>
      <c r="E3" s="170"/>
      <c r="F3" s="170"/>
      <c r="G3" s="170"/>
      <c r="H3" s="170"/>
      <c r="I3" s="170"/>
      <c r="P3" s="1" t="s">
        <v>3</v>
      </c>
    </row>
    <row r="4" spans="1:253" ht="18" x14ac:dyDescent="0.25">
      <c r="A4" s="182" t="s">
        <v>4</v>
      </c>
      <c r="B4" s="183"/>
      <c r="C4" s="184"/>
      <c r="D4" s="185"/>
      <c r="E4" s="185"/>
      <c r="F4" s="185"/>
      <c r="G4" s="185"/>
      <c r="H4" s="185"/>
      <c r="I4" s="186"/>
    </row>
    <row r="5" spans="1:253" x14ac:dyDescent="0.25">
      <c r="A5" s="170"/>
      <c r="B5" s="170"/>
      <c r="C5" s="170"/>
      <c r="D5" s="170"/>
      <c r="E5" s="170"/>
      <c r="F5" s="170"/>
      <c r="G5" s="170"/>
      <c r="H5" s="170"/>
      <c r="I5" s="170"/>
    </row>
    <row r="6" spans="1:253" x14ac:dyDescent="0.25">
      <c r="A6" s="2" t="s">
        <v>5</v>
      </c>
      <c r="B6" s="3" t="s">
        <v>6</v>
      </c>
      <c r="C6" s="4"/>
      <c r="D6" s="23" t="s">
        <v>7</v>
      </c>
      <c r="E6" s="10"/>
      <c r="F6" s="3" t="s">
        <v>8</v>
      </c>
      <c r="G6" s="155"/>
      <c r="H6" s="155"/>
      <c r="I6" s="156"/>
    </row>
    <row r="7" spans="1:253" ht="25.5" customHeight="1" x14ac:dyDescent="0.25">
      <c r="A7" s="171" t="s">
        <v>9</v>
      </c>
      <c r="B7" s="172"/>
      <c r="C7" s="10"/>
      <c r="D7" s="166" t="s">
        <v>10</v>
      </c>
      <c r="E7" s="166"/>
      <c r="F7" s="10"/>
      <c r="G7" s="23" t="s">
        <v>11</v>
      </c>
      <c r="H7" s="167"/>
      <c r="I7" s="167"/>
    </row>
    <row r="8" spans="1:253" s="6" customFormat="1" ht="18" x14ac:dyDescent="0.25">
      <c r="A8" s="173" t="s">
        <v>12</v>
      </c>
      <c r="B8" s="174"/>
      <c r="C8" s="174"/>
      <c r="D8" s="174"/>
      <c r="E8" s="174"/>
      <c r="F8" s="174"/>
      <c r="G8" s="174"/>
      <c r="H8" s="174"/>
      <c r="I8" s="175"/>
      <c r="J8" s="5"/>
      <c r="K8" s="5"/>
      <c r="L8" s="5"/>
      <c r="M8" s="5"/>
      <c r="N8" s="5"/>
      <c r="O8" s="5"/>
      <c r="P8" s="5"/>
      <c r="Q8" s="5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  <c r="IO8" s="159"/>
      <c r="IP8" s="159"/>
      <c r="IQ8" s="159"/>
      <c r="IR8" s="159"/>
      <c r="IS8" s="159"/>
    </row>
    <row r="9" spans="1:253" s="6" customFormat="1" x14ac:dyDescent="0.25">
      <c r="A9" s="141" t="s">
        <v>13</v>
      </c>
      <c r="B9" s="142"/>
      <c r="C9" s="142"/>
      <c r="D9" s="142"/>
      <c r="E9" s="142"/>
      <c r="F9" s="142"/>
      <c r="G9" s="142"/>
      <c r="H9" s="142"/>
      <c r="I9" s="143"/>
      <c r="J9" s="5"/>
      <c r="K9" s="5"/>
      <c r="L9" s="5"/>
      <c r="M9" s="5"/>
      <c r="N9" s="5"/>
      <c r="O9" s="5"/>
      <c r="P9" s="5"/>
      <c r="Q9" s="5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</row>
    <row r="10" spans="1:253" ht="42.75" customHeight="1" x14ac:dyDescent="0.25">
      <c r="A10" s="157" t="s">
        <v>14</v>
      </c>
      <c r="B10" s="158"/>
      <c r="C10" s="154"/>
      <c r="D10" s="155"/>
      <c r="E10" s="155"/>
      <c r="F10" s="155"/>
      <c r="G10" s="155"/>
      <c r="H10" s="155"/>
      <c r="I10" s="156"/>
    </row>
    <row r="11" spans="1:253" ht="42.75" customHeight="1" x14ac:dyDescent="0.25">
      <c r="A11" s="169" t="s">
        <v>15</v>
      </c>
      <c r="B11" s="169"/>
      <c r="C11" s="154"/>
      <c r="D11" s="155"/>
      <c r="E11" s="155"/>
      <c r="F11" s="155"/>
      <c r="G11" s="155"/>
      <c r="H11" s="155"/>
      <c r="I11" s="156"/>
    </row>
    <row r="12" spans="1:253" ht="42.75" customHeight="1" x14ac:dyDescent="0.25">
      <c r="A12" s="169" t="s">
        <v>16</v>
      </c>
      <c r="B12" s="169"/>
      <c r="C12" s="154"/>
      <c r="D12" s="155"/>
      <c r="E12" s="155"/>
      <c r="F12" s="155"/>
      <c r="G12" s="155"/>
      <c r="H12" s="155"/>
      <c r="I12" s="156"/>
    </row>
    <row r="13" spans="1:253" x14ac:dyDescent="0.25">
      <c r="A13" s="141" t="s">
        <v>17</v>
      </c>
      <c r="B13" s="142"/>
      <c r="C13" s="142"/>
      <c r="D13" s="142"/>
      <c r="E13" s="142"/>
      <c r="F13" s="142"/>
      <c r="G13" s="142"/>
      <c r="H13" s="142"/>
      <c r="I13" s="143"/>
    </row>
    <row r="14" spans="1:253" ht="47.25" x14ac:dyDescent="0.25">
      <c r="A14" s="7" t="s">
        <v>18</v>
      </c>
      <c r="B14" s="144"/>
      <c r="C14" s="145"/>
      <c r="D14" s="145"/>
      <c r="E14" s="145"/>
      <c r="F14" s="145"/>
      <c r="G14" s="145"/>
      <c r="H14" s="145"/>
      <c r="I14" s="146"/>
    </row>
    <row r="15" spans="1:253" ht="25.5" customHeight="1" x14ac:dyDescent="0.25">
      <c r="A15" s="147" t="s">
        <v>19</v>
      </c>
      <c r="B15" s="8" t="s">
        <v>20</v>
      </c>
      <c r="C15" s="149"/>
      <c r="D15" s="150"/>
      <c r="E15" s="151"/>
      <c r="F15" s="152" t="s">
        <v>21</v>
      </c>
      <c r="G15" s="154"/>
      <c r="H15" s="155"/>
      <c r="I15" s="156"/>
    </row>
    <row r="16" spans="1:253" ht="27.75" customHeight="1" x14ac:dyDescent="0.25">
      <c r="A16" s="148"/>
      <c r="B16" s="8" t="s">
        <v>20</v>
      </c>
      <c r="C16" s="149"/>
      <c r="D16" s="150"/>
      <c r="E16" s="151"/>
      <c r="F16" s="153"/>
      <c r="G16" s="154"/>
      <c r="H16" s="155"/>
      <c r="I16" s="156"/>
    </row>
    <row r="17" spans="1:16381" ht="37.5" customHeight="1" x14ac:dyDescent="0.25">
      <c r="A17" s="11" t="s">
        <v>22</v>
      </c>
      <c r="B17" s="8" t="s">
        <v>23</v>
      </c>
      <c r="C17" s="149"/>
      <c r="D17" s="150"/>
      <c r="E17" s="151"/>
      <c r="F17" s="10" t="s">
        <v>24</v>
      </c>
      <c r="G17" s="168"/>
      <c r="H17" s="168"/>
      <c r="I17" s="168"/>
    </row>
    <row r="18" spans="1:16381" ht="72.95" customHeight="1" x14ac:dyDescent="0.25">
      <c r="A18" s="169" t="s">
        <v>25</v>
      </c>
      <c r="B18" s="169"/>
      <c r="C18" s="154"/>
      <c r="D18" s="155"/>
      <c r="E18" s="155"/>
      <c r="F18" s="155"/>
      <c r="G18" s="155"/>
      <c r="H18" s="155"/>
      <c r="I18" s="156"/>
    </row>
    <row r="19" spans="1:16381" ht="36" customHeight="1" x14ac:dyDescent="0.25">
      <c r="A19" s="169" t="s">
        <v>26</v>
      </c>
      <c r="B19" s="169"/>
      <c r="C19" s="187"/>
      <c r="D19" s="188"/>
      <c r="E19" s="188"/>
      <c r="F19" s="188"/>
      <c r="G19" s="188"/>
      <c r="H19" s="188"/>
      <c r="I19" s="189"/>
    </row>
    <row r="20" spans="1:16381" x14ac:dyDescent="0.25">
      <c r="A20" s="141" t="s">
        <v>27</v>
      </c>
      <c r="B20" s="142"/>
      <c r="C20" s="142"/>
      <c r="D20" s="142"/>
      <c r="E20" s="142"/>
      <c r="F20" s="142"/>
      <c r="G20" s="142"/>
      <c r="H20" s="142"/>
      <c r="I20" s="143"/>
    </row>
    <row r="21" spans="1:16381" ht="31.5" customHeight="1" x14ac:dyDescent="0.25">
      <c r="A21" s="166" t="s">
        <v>28</v>
      </c>
      <c r="B21" s="12" t="s">
        <v>163</v>
      </c>
      <c r="C21" s="13" t="s">
        <v>165</v>
      </c>
      <c r="D21" s="13" t="s">
        <v>167</v>
      </c>
      <c r="E21" s="166" t="s">
        <v>169</v>
      </c>
      <c r="F21" s="167"/>
      <c r="G21" s="167"/>
      <c r="H21" s="167" t="s">
        <v>170</v>
      </c>
      <c r="I21" s="167"/>
    </row>
    <row r="22" spans="1:16381" ht="42.75" customHeight="1" x14ac:dyDescent="0.25">
      <c r="A22" s="166"/>
      <c r="B22" s="12" t="s">
        <v>164</v>
      </c>
      <c r="C22" s="13" t="s">
        <v>166</v>
      </c>
      <c r="D22" s="13" t="s">
        <v>168</v>
      </c>
      <c r="E22" s="166" t="s">
        <v>169</v>
      </c>
      <c r="F22" s="167"/>
      <c r="G22" s="167"/>
      <c r="H22" s="167" t="s">
        <v>170</v>
      </c>
      <c r="I22" s="167"/>
    </row>
    <row r="23" spans="1:16381" ht="30.75" customHeight="1" x14ac:dyDescent="0.25">
      <c r="A23" s="23" t="s">
        <v>29</v>
      </c>
      <c r="B23" s="160" t="s">
        <v>30</v>
      </c>
      <c r="C23" s="160"/>
      <c r="D23" s="160"/>
      <c r="E23" s="160"/>
      <c r="F23" s="160"/>
      <c r="G23" s="160"/>
      <c r="H23" s="160"/>
      <c r="I23" s="160"/>
    </row>
    <row r="24" spans="1:16381" s="90" customFormat="1" x14ac:dyDescent="0.25">
      <c r="A24" s="161" t="s">
        <v>31</v>
      </c>
      <c r="B24" s="162"/>
      <c r="C24" s="162"/>
      <c r="D24" s="162"/>
      <c r="E24" s="162"/>
      <c r="F24" s="162"/>
      <c r="G24" s="162"/>
      <c r="H24" s="162"/>
      <c r="I24" s="163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5"/>
      <c r="DT24" s="165"/>
      <c r="DU24" s="165"/>
      <c r="DV24" s="165"/>
      <c r="DW24" s="165"/>
      <c r="DX24" s="165"/>
      <c r="DY24" s="165"/>
      <c r="DZ24" s="165"/>
      <c r="EA24" s="165"/>
      <c r="EB24" s="165"/>
      <c r="EC24" s="165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  <c r="GQ24" s="165"/>
      <c r="GR24" s="165"/>
      <c r="GS24" s="165"/>
      <c r="GT24" s="165"/>
      <c r="GU24" s="165"/>
      <c r="GV24" s="165"/>
      <c r="GW24" s="165"/>
      <c r="GX24" s="165"/>
      <c r="GY24" s="165"/>
      <c r="GZ24" s="165"/>
      <c r="HA24" s="165"/>
      <c r="HB24" s="165"/>
      <c r="HC24" s="165"/>
      <c r="HD24" s="165"/>
      <c r="HE24" s="165"/>
      <c r="HF24" s="165"/>
      <c r="HG24" s="165"/>
      <c r="HH24" s="165"/>
      <c r="HI24" s="165"/>
      <c r="HJ24" s="165"/>
      <c r="HK24" s="165"/>
      <c r="HL24" s="165"/>
      <c r="HM24" s="165"/>
      <c r="HN24" s="165"/>
      <c r="HO24" s="165"/>
      <c r="HP24" s="165"/>
      <c r="HQ24" s="165"/>
      <c r="HR24" s="165"/>
      <c r="HS24" s="165"/>
      <c r="HT24" s="165"/>
      <c r="HU24" s="165"/>
      <c r="HV24" s="165"/>
      <c r="HW24" s="165"/>
      <c r="HX24" s="165"/>
      <c r="HY24" s="165"/>
      <c r="HZ24" s="165"/>
      <c r="IA24" s="165"/>
      <c r="IB24" s="165"/>
      <c r="IC24" s="165"/>
      <c r="ID24" s="165"/>
      <c r="IE24" s="165"/>
      <c r="IF24" s="165"/>
      <c r="IG24" s="165"/>
      <c r="IH24" s="165"/>
      <c r="II24" s="165"/>
      <c r="IJ24" s="165"/>
      <c r="IK24" s="165"/>
      <c r="IL24" s="165"/>
      <c r="IM24" s="165"/>
      <c r="IN24" s="165"/>
      <c r="IO24" s="165"/>
      <c r="IP24" s="165"/>
      <c r="IQ24" s="165"/>
      <c r="IR24" s="165"/>
      <c r="IS24" s="165"/>
      <c r="IT24" s="165"/>
      <c r="IU24" s="165"/>
      <c r="IV24" s="165"/>
      <c r="IW24" s="165"/>
      <c r="IX24" s="165"/>
      <c r="IY24" s="165"/>
      <c r="IZ24" s="165"/>
      <c r="JA24" s="165"/>
      <c r="JB24" s="165"/>
      <c r="JC24" s="165"/>
      <c r="JD24" s="165"/>
      <c r="JE24" s="165"/>
      <c r="JF24" s="165"/>
      <c r="JG24" s="165"/>
      <c r="JH24" s="165"/>
      <c r="JI24" s="165"/>
      <c r="JJ24" s="165"/>
      <c r="JK24" s="165"/>
      <c r="JL24" s="165"/>
      <c r="JM24" s="165"/>
      <c r="JN24" s="165"/>
      <c r="JO24" s="165"/>
      <c r="JP24" s="165"/>
      <c r="JQ24" s="165"/>
      <c r="JR24" s="165"/>
      <c r="JS24" s="165"/>
      <c r="JT24" s="165"/>
      <c r="JU24" s="165"/>
      <c r="JV24" s="165"/>
      <c r="JW24" s="165"/>
      <c r="JX24" s="165"/>
      <c r="JY24" s="165"/>
      <c r="JZ24" s="165"/>
      <c r="KA24" s="165"/>
      <c r="KB24" s="165"/>
      <c r="KC24" s="165"/>
      <c r="KD24" s="165"/>
      <c r="KE24" s="165"/>
      <c r="KF24" s="165"/>
      <c r="KG24" s="165"/>
      <c r="KH24" s="165"/>
      <c r="KI24" s="165"/>
      <c r="KJ24" s="165"/>
      <c r="KK24" s="165"/>
      <c r="KL24" s="165"/>
      <c r="KM24" s="165"/>
      <c r="KN24" s="165"/>
      <c r="KO24" s="165"/>
      <c r="KP24" s="165"/>
      <c r="KQ24" s="165"/>
      <c r="KR24" s="165"/>
      <c r="KS24" s="165"/>
      <c r="KT24" s="165"/>
      <c r="KU24" s="165"/>
      <c r="KV24" s="165"/>
      <c r="KW24" s="165"/>
      <c r="KX24" s="165"/>
      <c r="KY24" s="165"/>
      <c r="KZ24" s="165"/>
      <c r="LA24" s="165"/>
      <c r="LB24" s="165"/>
      <c r="LC24" s="165"/>
      <c r="LD24" s="165"/>
      <c r="LE24" s="165"/>
      <c r="LF24" s="165"/>
      <c r="LG24" s="165"/>
      <c r="LH24" s="165"/>
      <c r="LI24" s="165"/>
      <c r="LJ24" s="165"/>
      <c r="LK24" s="165"/>
      <c r="LL24" s="165"/>
      <c r="LM24" s="165"/>
      <c r="LN24" s="165"/>
      <c r="LO24" s="165"/>
      <c r="LP24" s="165"/>
      <c r="LQ24" s="165"/>
      <c r="LR24" s="165"/>
      <c r="LS24" s="165"/>
      <c r="LT24" s="165"/>
      <c r="LU24" s="165"/>
      <c r="LV24" s="165"/>
      <c r="LW24" s="165"/>
      <c r="LX24" s="165"/>
      <c r="LY24" s="165"/>
      <c r="LZ24" s="165"/>
      <c r="MA24" s="165"/>
      <c r="MB24" s="165"/>
      <c r="MC24" s="165"/>
      <c r="MD24" s="165"/>
      <c r="ME24" s="165"/>
      <c r="MF24" s="165"/>
      <c r="MG24" s="165"/>
      <c r="MH24" s="165"/>
      <c r="MI24" s="165"/>
      <c r="MJ24" s="165"/>
      <c r="MK24" s="165"/>
      <c r="ML24" s="165"/>
      <c r="MM24" s="165"/>
      <c r="MN24" s="165"/>
      <c r="MO24" s="165"/>
      <c r="MP24" s="165"/>
      <c r="MQ24" s="165"/>
      <c r="MR24" s="165"/>
      <c r="MS24" s="165"/>
      <c r="MT24" s="165"/>
      <c r="MU24" s="165"/>
      <c r="MV24" s="165"/>
      <c r="MW24" s="165"/>
      <c r="MX24" s="165"/>
      <c r="MY24" s="165"/>
      <c r="MZ24" s="165"/>
      <c r="NA24" s="165"/>
      <c r="NB24" s="165"/>
      <c r="NC24" s="165"/>
      <c r="ND24" s="165"/>
      <c r="NE24" s="165"/>
      <c r="NF24" s="165"/>
      <c r="NG24" s="165"/>
      <c r="NH24" s="165"/>
      <c r="NI24" s="165"/>
      <c r="NJ24" s="165"/>
      <c r="NK24" s="165"/>
      <c r="NL24" s="165"/>
      <c r="NM24" s="165"/>
      <c r="NN24" s="165"/>
      <c r="NO24" s="165"/>
      <c r="NP24" s="165"/>
      <c r="NQ24" s="165"/>
      <c r="NR24" s="165"/>
      <c r="NS24" s="165"/>
      <c r="NT24" s="165"/>
      <c r="NU24" s="165"/>
      <c r="NV24" s="165"/>
      <c r="NW24" s="165"/>
      <c r="NX24" s="165"/>
      <c r="NY24" s="165"/>
      <c r="NZ24" s="165"/>
      <c r="OA24" s="165"/>
      <c r="OB24" s="165"/>
      <c r="OC24" s="165"/>
      <c r="OD24" s="165"/>
      <c r="OE24" s="165"/>
      <c r="OF24" s="165"/>
      <c r="OG24" s="165"/>
      <c r="OH24" s="165"/>
      <c r="OI24" s="165"/>
      <c r="OJ24" s="165"/>
      <c r="OK24" s="165"/>
      <c r="OL24" s="165"/>
      <c r="OM24" s="165"/>
      <c r="ON24" s="165"/>
      <c r="OO24" s="165"/>
      <c r="OP24" s="165"/>
      <c r="OQ24" s="165"/>
      <c r="OR24" s="165"/>
      <c r="OS24" s="165"/>
      <c r="OT24" s="165"/>
      <c r="OU24" s="165"/>
      <c r="OV24" s="165"/>
      <c r="OW24" s="165"/>
      <c r="OX24" s="165"/>
      <c r="OY24" s="165"/>
      <c r="OZ24" s="165"/>
      <c r="PA24" s="165"/>
      <c r="PB24" s="165"/>
      <c r="PC24" s="165"/>
      <c r="PD24" s="165"/>
      <c r="PE24" s="165"/>
      <c r="PF24" s="165"/>
      <c r="PG24" s="165"/>
      <c r="PH24" s="165"/>
      <c r="PI24" s="165"/>
      <c r="PJ24" s="165"/>
      <c r="PK24" s="165"/>
      <c r="PL24" s="165"/>
      <c r="PM24" s="165"/>
      <c r="PN24" s="165"/>
      <c r="PO24" s="165"/>
      <c r="PP24" s="165"/>
      <c r="PQ24" s="165"/>
      <c r="PR24" s="165"/>
      <c r="PS24" s="165"/>
      <c r="PT24" s="165"/>
      <c r="PU24" s="165"/>
      <c r="PV24" s="165"/>
      <c r="PW24" s="165"/>
      <c r="PX24" s="165"/>
      <c r="PY24" s="165"/>
      <c r="PZ24" s="165"/>
      <c r="QA24" s="165"/>
      <c r="QB24" s="165"/>
      <c r="QC24" s="165"/>
      <c r="QD24" s="165"/>
      <c r="QE24" s="165"/>
      <c r="QF24" s="165"/>
      <c r="QG24" s="165"/>
      <c r="QH24" s="165"/>
      <c r="QI24" s="165"/>
      <c r="QJ24" s="165"/>
      <c r="QK24" s="165"/>
      <c r="QL24" s="165"/>
      <c r="QM24" s="165"/>
      <c r="QN24" s="165"/>
      <c r="QO24" s="165"/>
      <c r="QP24" s="165"/>
      <c r="QQ24" s="165"/>
      <c r="QR24" s="165"/>
      <c r="QS24" s="165"/>
      <c r="QT24" s="165"/>
      <c r="QU24" s="165"/>
      <c r="QV24" s="165"/>
      <c r="QW24" s="165"/>
      <c r="QX24" s="165"/>
      <c r="QY24" s="165"/>
      <c r="QZ24" s="165"/>
      <c r="RA24" s="165"/>
      <c r="RB24" s="165"/>
      <c r="RC24" s="165"/>
      <c r="RD24" s="165"/>
      <c r="RE24" s="165"/>
      <c r="RF24" s="165"/>
      <c r="RG24" s="165"/>
      <c r="RH24" s="165"/>
      <c r="RI24" s="165"/>
      <c r="RJ24" s="165"/>
      <c r="RK24" s="165"/>
      <c r="RL24" s="165"/>
      <c r="RM24" s="165"/>
      <c r="RN24" s="165"/>
      <c r="RO24" s="165"/>
      <c r="RP24" s="165"/>
      <c r="RQ24" s="165"/>
      <c r="RR24" s="165"/>
      <c r="RS24" s="165"/>
      <c r="RT24" s="165"/>
      <c r="RU24" s="165"/>
      <c r="RV24" s="165"/>
      <c r="RW24" s="165"/>
      <c r="RX24" s="165"/>
      <c r="RY24" s="165"/>
      <c r="RZ24" s="165"/>
      <c r="SA24" s="165"/>
      <c r="SB24" s="165"/>
      <c r="SC24" s="165"/>
      <c r="SD24" s="165"/>
      <c r="SE24" s="165"/>
      <c r="SF24" s="165"/>
      <c r="SG24" s="165"/>
      <c r="SH24" s="165"/>
      <c r="SI24" s="165"/>
      <c r="SJ24" s="165"/>
      <c r="SK24" s="165"/>
      <c r="SL24" s="165"/>
      <c r="SM24" s="165"/>
      <c r="SN24" s="165"/>
      <c r="SO24" s="165"/>
      <c r="SP24" s="165"/>
      <c r="SQ24" s="165"/>
      <c r="SR24" s="165"/>
      <c r="SS24" s="165"/>
      <c r="ST24" s="165"/>
      <c r="SU24" s="165"/>
      <c r="SV24" s="165"/>
      <c r="SW24" s="165"/>
      <c r="SX24" s="165"/>
      <c r="SY24" s="165"/>
      <c r="SZ24" s="165"/>
      <c r="TA24" s="165"/>
      <c r="TB24" s="165"/>
      <c r="TC24" s="165"/>
      <c r="TD24" s="165"/>
      <c r="TE24" s="165"/>
      <c r="TF24" s="165"/>
      <c r="TG24" s="165"/>
      <c r="TH24" s="165"/>
      <c r="TI24" s="165"/>
      <c r="TJ24" s="165"/>
      <c r="TK24" s="165"/>
      <c r="TL24" s="165"/>
      <c r="TM24" s="165"/>
      <c r="TN24" s="165"/>
      <c r="TO24" s="165"/>
      <c r="TP24" s="165"/>
      <c r="TQ24" s="165"/>
      <c r="TR24" s="165"/>
      <c r="TS24" s="165"/>
      <c r="TT24" s="165"/>
      <c r="TU24" s="165"/>
      <c r="TV24" s="165"/>
      <c r="TW24" s="165"/>
      <c r="TX24" s="165"/>
      <c r="TY24" s="165"/>
      <c r="TZ24" s="165"/>
      <c r="UA24" s="165"/>
      <c r="UB24" s="165"/>
      <c r="UC24" s="165"/>
      <c r="UD24" s="165"/>
      <c r="UE24" s="165"/>
      <c r="UF24" s="165"/>
      <c r="UG24" s="165"/>
      <c r="UH24" s="165"/>
      <c r="UI24" s="165"/>
      <c r="UJ24" s="165"/>
      <c r="UK24" s="165"/>
      <c r="UL24" s="165"/>
      <c r="UM24" s="165"/>
      <c r="UN24" s="165"/>
      <c r="UO24" s="165"/>
      <c r="UP24" s="165"/>
      <c r="UQ24" s="165"/>
      <c r="UR24" s="165"/>
      <c r="US24" s="165"/>
      <c r="UT24" s="165"/>
      <c r="UU24" s="165"/>
      <c r="UV24" s="165"/>
      <c r="UW24" s="165"/>
      <c r="UX24" s="165"/>
      <c r="UY24" s="165"/>
      <c r="UZ24" s="165"/>
      <c r="VA24" s="165"/>
      <c r="VB24" s="165"/>
      <c r="VC24" s="165"/>
      <c r="VD24" s="165"/>
      <c r="VE24" s="165"/>
      <c r="VF24" s="165"/>
      <c r="VG24" s="165"/>
      <c r="VH24" s="165"/>
      <c r="VI24" s="165"/>
      <c r="VJ24" s="165"/>
      <c r="VK24" s="165"/>
      <c r="VL24" s="165"/>
      <c r="VM24" s="165"/>
      <c r="VN24" s="165"/>
      <c r="VO24" s="165"/>
      <c r="VP24" s="165"/>
      <c r="VQ24" s="165"/>
      <c r="VR24" s="165"/>
      <c r="VS24" s="165"/>
      <c r="VT24" s="165"/>
      <c r="VU24" s="165"/>
      <c r="VV24" s="165"/>
      <c r="VW24" s="165"/>
      <c r="VX24" s="165"/>
      <c r="VY24" s="165"/>
      <c r="VZ24" s="165"/>
      <c r="WA24" s="165"/>
      <c r="WB24" s="165"/>
      <c r="WC24" s="165"/>
      <c r="WD24" s="165"/>
      <c r="WE24" s="165"/>
      <c r="WF24" s="165"/>
      <c r="WG24" s="165"/>
      <c r="WH24" s="165"/>
      <c r="WI24" s="165"/>
      <c r="WJ24" s="165"/>
      <c r="WK24" s="165"/>
      <c r="WL24" s="165"/>
      <c r="WM24" s="165"/>
      <c r="WN24" s="165"/>
      <c r="WO24" s="165"/>
      <c r="WP24" s="165"/>
      <c r="WQ24" s="165"/>
      <c r="WR24" s="165"/>
      <c r="WS24" s="165"/>
      <c r="WT24" s="165"/>
      <c r="WU24" s="165"/>
      <c r="WV24" s="165"/>
      <c r="WW24" s="165"/>
      <c r="WX24" s="165"/>
      <c r="WY24" s="165"/>
      <c r="WZ24" s="165"/>
      <c r="XA24" s="165"/>
      <c r="XB24" s="165"/>
      <c r="XC24" s="165"/>
      <c r="XD24" s="165"/>
      <c r="XE24" s="165"/>
      <c r="XF24" s="165"/>
      <c r="XG24" s="165"/>
      <c r="XH24" s="165"/>
      <c r="XI24" s="165"/>
      <c r="XJ24" s="165"/>
      <c r="XK24" s="165"/>
      <c r="XL24" s="165"/>
      <c r="XM24" s="165"/>
      <c r="XN24" s="165"/>
      <c r="XO24" s="165"/>
      <c r="XP24" s="165"/>
      <c r="XQ24" s="165"/>
      <c r="XR24" s="165"/>
      <c r="XS24" s="165"/>
      <c r="XT24" s="165"/>
      <c r="XU24" s="165"/>
      <c r="XV24" s="165"/>
      <c r="XW24" s="165"/>
      <c r="XX24" s="165"/>
      <c r="XY24" s="165"/>
      <c r="XZ24" s="165"/>
      <c r="YA24" s="165"/>
      <c r="YB24" s="165"/>
      <c r="YC24" s="165"/>
      <c r="YD24" s="165"/>
      <c r="YE24" s="165"/>
      <c r="YF24" s="165"/>
      <c r="YG24" s="165"/>
      <c r="YH24" s="165"/>
      <c r="YI24" s="165"/>
      <c r="YJ24" s="165"/>
      <c r="YK24" s="165"/>
      <c r="YL24" s="165"/>
      <c r="YM24" s="165"/>
      <c r="YN24" s="165"/>
      <c r="YO24" s="165"/>
      <c r="YP24" s="165"/>
      <c r="YQ24" s="165"/>
      <c r="YR24" s="165"/>
      <c r="YS24" s="165"/>
      <c r="YT24" s="165"/>
      <c r="YU24" s="165"/>
      <c r="YV24" s="165"/>
      <c r="YW24" s="165"/>
      <c r="YX24" s="165"/>
      <c r="YY24" s="165"/>
      <c r="YZ24" s="165"/>
      <c r="ZA24" s="165"/>
      <c r="ZB24" s="165"/>
      <c r="ZC24" s="165"/>
      <c r="ZD24" s="165"/>
      <c r="ZE24" s="165"/>
      <c r="ZF24" s="165"/>
      <c r="ZG24" s="165"/>
      <c r="ZH24" s="165"/>
      <c r="ZI24" s="165"/>
      <c r="ZJ24" s="165"/>
      <c r="ZK24" s="165"/>
      <c r="ZL24" s="165"/>
      <c r="ZM24" s="165"/>
      <c r="ZN24" s="165"/>
      <c r="ZO24" s="165"/>
      <c r="ZP24" s="165"/>
      <c r="ZQ24" s="165"/>
      <c r="ZR24" s="165"/>
      <c r="ZS24" s="165"/>
      <c r="ZT24" s="165"/>
      <c r="ZU24" s="165"/>
      <c r="ZV24" s="165"/>
      <c r="ZW24" s="165"/>
      <c r="ZX24" s="165"/>
      <c r="ZY24" s="165"/>
      <c r="ZZ24" s="165"/>
      <c r="AAA24" s="165"/>
      <c r="AAB24" s="165"/>
      <c r="AAC24" s="165"/>
      <c r="AAD24" s="165"/>
      <c r="AAE24" s="165"/>
      <c r="AAF24" s="165"/>
      <c r="AAG24" s="165"/>
      <c r="AAH24" s="165"/>
      <c r="AAI24" s="165"/>
      <c r="AAJ24" s="165"/>
      <c r="AAK24" s="165"/>
      <c r="AAL24" s="165"/>
      <c r="AAM24" s="165"/>
      <c r="AAN24" s="165"/>
      <c r="AAO24" s="165"/>
      <c r="AAP24" s="165"/>
      <c r="AAQ24" s="165"/>
      <c r="AAR24" s="165"/>
      <c r="AAS24" s="165"/>
      <c r="AAT24" s="165"/>
      <c r="AAU24" s="165"/>
      <c r="AAV24" s="165"/>
      <c r="AAW24" s="165"/>
      <c r="AAX24" s="165"/>
      <c r="AAY24" s="165"/>
      <c r="AAZ24" s="165"/>
      <c r="ABA24" s="165"/>
      <c r="ABB24" s="165"/>
      <c r="ABC24" s="165"/>
      <c r="ABD24" s="165"/>
      <c r="ABE24" s="165"/>
      <c r="ABF24" s="165"/>
      <c r="ABG24" s="165"/>
      <c r="ABH24" s="165"/>
      <c r="ABI24" s="165"/>
      <c r="ABJ24" s="165"/>
      <c r="ABK24" s="165"/>
      <c r="ABL24" s="165"/>
      <c r="ABM24" s="165"/>
      <c r="ABN24" s="165"/>
      <c r="ABO24" s="165"/>
      <c r="ABP24" s="165"/>
      <c r="ABQ24" s="165"/>
      <c r="ABR24" s="165"/>
      <c r="ABS24" s="165"/>
      <c r="ABT24" s="165"/>
      <c r="ABU24" s="165"/>
      <c r="ABV24" s="165"/>
      <c r="ABW24" s="165"/>
      <c r="ABX24" s="165"/>
      <c r="ABY24" s="165"/>
      <c r="ABZ24" s="165"/>
      <c r="ACA24" s="165"/>
      <c r="ACB24" s="165"/>
      <c r="ACC24" s="165"/>
      <c r="ACD24" s="165"/>
      <c r="ACE24" s="165"/>
      <c r="ACF24" s="165"/>
      <c r="ACG24" s="165"/>
      <c r="ACH24" s="165"/>
      <c r="ACI24" s="165"/>
      <c r="ACJ24" s="165"/>
      <c r="ACK24" s="165"/>
      <c r="ACL24" s="165"/>
      <c r="ACM24" s="165"/>
      <c r="ACN24" s="165"/>
      <c r="ACO24" s="165"/>
      <c r="ACP24" s="165"/>
      <c r="ACQ24" s="165"/>
      <c r="ACR24" s="165"/>
      <c r="ACS24" s="165"/>
      <c r="ACT24" s="165"/>
      <c r="ACU24" s="165"/>
      <c r="ACV24" s="165"/>
      <c r="ACW24" s="165"/>
      <c r="ACX24" s="165"/>
      <c r="ACY24" s="165"/>
      <c r="ACZ24" s="165"/>
      <c r="ADA24" s="165"/>
      <c r="ADB24" s="165"/>
      <c r="ADC24" s="165"/>
      <c r="ADD24" s="165"/>
      <c r="ADE24" s="165"/>
      <c r="ADF24" s="165"/>
      <c r="ADG24" s="165"/>
      <c r="ADH24" s="165"/>
      <c r="ADI24" s="165"/>
      <c r="ADJ24" s="165"/>
      <c r="ADK24" s="165"/>
      <c r="ADL24" s="165"/>
      <c r="ADM24" s="165"/>
      <c r="ADN24" s="165"/>
      <c r="ADO24" s="165"/>
      <c r="ADP24" s="165"/>
      <c r="ADQ24" s="165"/>
      <c r="ADR24" s="165"/>
      <c r="ADS24" s="165"/>
      <c r="ADT24" s="165"/>
      <c r="ADU24" s="165"/>
      <c r="ADV24" s="165"/>
      <c r="ADW24" s="165"/>
      <c r="ADX24" s="165"/>
      <c r="ADY24" s="165"/>
      <c r="ADZ24" s="165"/>
      <c r="AEA24" s="165"/>
      <c r="AEB24" s="165"/>
      <c r="AEC24" s="165"/>
      <c r="AED24" s="165"/>
      <c r="AEE24" s="165"/>
      <c r="AEF24" s="165"/>
      <c r="AEG24" s="165"/>
      <c r="AEH24" s="165"/>
      <c r="AEI24" s="165"/>
      <c r="AEJ24" s="165"/>
      <c r="AEK24" s="165"/>
      <c r="AEL24" s="165"/>
      <c r="AEM24" s="165"/>
      <c r="AEN24" s="165"/>
      <c r="AEO24" s="165"/>
      <c r="AEP24" s="165"/>
      <c r="AEQ24" s="165"/>
      <c r="AER24" s="165"/>
      <c r="AES24" s="165"/>
      <c r="AET24" s="165"/>
      <c r="AEU24" s="165"/>
      <c r="AEV24" s="165"/>
      <c r="AEW24" s="165"/>
      <c r="AEX24" s="165"/>
      <c r="AEY24" s="165"/>
      <c r="AEZ24" s="165"/>
      <c r="AFA24" s="165"/>
      <c r="AFB24" s="165"/>
      <c r="AFC24" s="165"/>
      <c r="AFD24" s="165"/>
      <c r="AFE24" s="165"/>
      <c r="AFF24" s="165"/>
      <c r="AFG24" s="165"/>
      <c r="AFH24" s="165"/>
      <c r="AFI24" s="165"/>
      <c r="AFJ24" s="165"/>
      <c r="AFK24" s="165"/>
      <c r="AFL24" s="165"/>
      <c r="AFM24" s="165"/>
      <c r="AFN24" s="165"/>
      <c r="AFO24" s="165"/>
      <c r="AFP24" s="165"/>
      <c r="AFQ24" s="165"/>
      <c r="AFR24" s="165"/>
      <c r="AFS24" s="165"/>
      <c r="AFT24" s="165"/>
      <c r="AFU24" s="165"/>
      <c r="AFV24" s="165"/>
      <c r="AFW24" s="165"/>
      <c r="AFX24" s="165"/>
      <c r="AFY24" s="165"/>
      <c r="AFZ24" s="165"/>
      <c r="AGA24" s="165"/>
      <c r="AGB24" s="165"/>
      <c r="AGC24" s="165"/>
      <c r="AGD24" s="165"/>
      <c r="AGE24" s="165"/>
      <c r="AGF24" s="165"/>
      <c r="AGG24" s="165"/>
      <c r="AGH24" s="165"/>
      <c r="AGI24" s="165"/>
      <c r="AGJ24" s="165"/>
      <c r="AGK24" s="165"/>
      <c r="AGL24" s="165"/>
      <c r="AGM24" s="165"/>
      <c r="AGN24" s="165"/>
      <c r="AGO24" s="165"/>
      <c r="AGP24" s="165"/>
      <c r="AGQ24" s="165"/>
      <c r="AGR24" s="165"/>
      <c r="AGS24" s="165"/>
      <c r="AGT24" s="165"/>
      <c r="AGU24" s="165"/>
      <c r="AGV24" s="165"/>
      <c r="AGW24" s="165"/>
      <c r="AGX24" s="165"/>
      <c r="AGY24" s="165"/>
      <c r="AGZ24" s="165"/>
      <c r="AHA24" s="165"/>
      <c r="AHB24" s="165"/>
      <c r="AHC24" s="165"/>
      <c r="AHD24" s="165"/>
      <c r="AHE24" s="165"/>
      <c r="AHF24" s="165"/>
      <c r="AHG24" s="165"/>
      <c r="AHH24" s="165"/>
      <c r="AHI24" s="165"/>
      <c r="AHJ24" s="165"/>
      <c r="AHK24" s="165"/>
      <c r="AHL24" s="165"/>
      <c r="AHM24" s="165"/>
      <c r="AHN24" s="165"/>
      <c r="AHO24" s="165"/>
      <c r="AHP24" s="165"/>
      <c r="AHQ24" s="165"/>
      <c r="AHR24" s="165"/>
      <c r="AHS24" s="165"/>
      <c r="AHT24" s="165"/>
      <c r="AHU24" s="165"/>
      <c r="AHV24" s="165"/>
      <c r="AHW24" s="165"/>
      <c r="AHX24" s="165"/>
      <c r="AHY24" s="165"/>
      <c r="AHZ24" s="165"/>
      <c r="AIA24" s="165"/>
      <c r="AIB24" s="165"/>
      <c r="AIC24" s="165"/>
      <c r="AID24" s="165"/>
      <c r="AIE24" s="165"/>
      <c r="AIF24" s="165"/>
      <c r="AIG24" s="165"/>
      <c r="AIH24" s="165"/>
      <c r="AII24" s="165"/>
      <c r="AIJ24" s="165"/>
      <c r="AIK24" s="165"/>
      <c r="AIL24" s="165"/>
      <c r="AIM24" s="165"/>
      <c r="AIN24" s="165"/>
      <c r="AIO24" s="165"/>
      <c r="AIP24" s="165"/>
      <c r="AIQ24" s="165"/>
      <c r="AIR24" s="165"/>
      <c r="AIS24" s="165"/>
      <c r="AIT24" s="165"/>
      <c r="AIU24" s="165"/>
      <c r="AIV24" s="165"/>
      <c r="AIW24" s="165"/>
      <c r="AIX24" s="165"/>
      <c r="AIY24" s="165"/>
      <c r="AIZ24" s="165"/>
      <c r="AJA24" s="165"/>
      <c r="AJB24" s="165"/>
      <c r="AJC24" s="165"/>
      <c r="AJD24" s="165"/>
      <c r="AJE24" s="165"/>
      <c r="AJF24" s="165"/>
      <c r="AJG24" s="165"/>
      <c r="AJH24" s="165"/>
      <c r="AJI24" s="165"/>
      <c r="AJJ24" s="165"/>
      <c r="AJK24" s="165"/>
      <c r="AJL24" s="165"/>
      <c r="AJM24" s="165"/>
      <c r="AJN24" s="165"/>
      <c r="AJO24" s="165"/>
      <c r="AJP24" s="165"/>
      <c r="AJQ24" s="165"/>
      <c r="AJR24" s="165"/>
      <c r="AJS24" s="165"/>
      <c r="AJT24" s="165"/>
      <c r="AJU24" s="165"/>
      <c r="AJV24" s="165"/>
      <c r="AJW24" s="165"/>
      <c r="AJX24" s="165"/>
      <c r="AJY24" s="165"/>
      <c r="AJZ24" s="165"/>
      <c r="AKA24" s="165"/>
      <c r="AKB24" s="165"/>
      <c r="AKC24" s="165"/>
      <c r="AKD24" s="165"/>
      <c r="AKE24" s="165"/>
      <c r="AKF24" s="165"/>
      <c r="AKG24" s="165"/>
      <c r="AKH24" s="165"/>
      <c r="AKI24" s="165"/>
      <c r="AKJ24" s="165"/>
      <c r="AKK24" s="165"/>
      <c r="AKL24" s="165"/>
      <c r="AKM24" s="165"/>
      <c r="AKN24" s="165"/>
      <c r="AKO24" s="165"/>
      <c r="AKP24" s="165"/>
      <c r="AKQ24" s="165"/>
      <c r="AKR24" s="165"/>
      <c r="AKS24" s="165"/>
      <c r="AKT24" s="165"/>
      <c r="AKU24" s="165"/>
      <c r="AKV24" s="165"/>
      <c r="AKW24" s="165"/>
      <c r="AKX24" s="165"/>
      <c r="AKY24" s="165"/>
      <c r="AKZ24" s="165"/>
      <c r="ALA24" s="165"/>
      <c r="ALB24" s="165"/>
      <c r="ALC24" s="165"/>
      <c r="ALD24" s="165"/>
      <c r="ALE24" s="165"/>
      <c r="ALF24" s="165"/>
      <c r="ALG24" s="165"/>
      <c r="ALH24" s="165"/>
      <c r="ALI24" s="165"/>
      <c r="ALJ24" s="165"/>
      <c r="ALK24" s="165"/>
      <c r="ALL24" s="165"/>
      <c r="ALM24" s="165"/>
      <c r="ALN24" s="165"/>
      <c r="ALO24" s="165"/>
      <c r="ALP24" s="165"/>
      <c r="ALQ24" s="165"/>
      <c r="ALR24" s="165"/>
      <c r="ALS24" s="165"/>
      <c r="ALT24" s="165"/>
      <c r="ALU24" s="165"/>
      <c r="ALV24" s="165"/>
      <c r="ALW24" s="165"/>
      <c r="ALX24" s="165"/>
      <c r="ALY24" s="165"/>
      <c r="ALZ24" s="165"/>
      <c r="AMA24" s="165"/>
      <c r="AMB24" s="165"/>
      <c r="AMC24" s="165"/>
      <c r="AMD24" s="165"/>
      <c r="AME24" s="165"/>
      <c r="AMF24" s="165"/>
      <c r="AMG24" s="165"/>
      <c r="AMH24" s="165"/>
      <c r="AMI24" s="165"/>
      <c r="AMJ24" s="165"/>
      <c r="AMK24" s="165"/>
      <c r="AML24" s="165"/>
      <c r="AMM24" s="165"/>
      <c r="AMN24" s="165"/>
      <c r="AMO24" s="165"/>
      <c r="AMP24" s="165"/>
      <c r="AMQ24" s="165"/>
      <c r="AMR24" s="165"/>
      <c r="AMS24" s="165"/>
      <c r="AMT24" s="165"/>
      <c r="AMU24" s="165"/>
      <c r="AMV24" s="165"/>
      <c r="AMW24" s="165"/>
      <c r="AMX24" s="165"/>
      <c r="AMY24" s="165"/>
      <c r="AMZ24" s="165"/>
      <c r="ANA24" s="165"/>
      <c r="ANB24" s="165"/>
      <c r="ANC24" s="165"/>
      <c r="AND24" s="165"/>
      <c r="ANE24" s="165"/>
      <c r="ANF24" s="165"/>
      <c r="ANG24" s="165"/>
      <c r="ANH24" s="165"/>
      <c r="ANI24" s="165"/>
      <c r="ANJ24" s="165"/>
      <c r="ANK24" s="165"/>
      <c r="ANL24" s="165"/>
      <c r="ANM24" s="165"/>
      <c r="ANN24" s="165"/>
      <c r="ANO24" s="165"/>
      <c r="ANP24" s="165"/>
      <c r="ANQ24" s="165"/>
      <c r="ANR24" s="165"/>
      <c r="ANS24" s="165"/>
      <c r="ANT24" s="165"/>
      <c r="ANU24" s="165"/>
      <c r="ANV24" s="165"/>
      <c r="ANW24" s="165"/>
      <c r="ANX24" s="165"/>
      <c r="ANY24" s="165"/>
      <c r="ANZ24" s="165"/>
      <c r="AOA24" s="165"/>
      <c r="AOB24" s="165"/>
      <c r="AOC24" s="165"/>
      <c r="AOD24" s="165"/>
      <c r="AOE24" s="165"/>
      <c r="AOF24" s="165"/>
      <c r="AOG24" s="165"/>
      <c r="AOH24" s="165"/>
      <c r="AOI24" s="165"/>
      <c r="AOJ24" s="165"/>
      <c r="AOK24" s="165"/>
      <c r="AOL24" s="165"/>
      <c r="AOM24" s="165"/>
      <c r="AON24" s="165"/>
      <c r="AOO24" s="165"/>
      <c r="AOP24" s="165"/>
      <c r="AOQ24" s="165"/>
      <c r="AOR24" s="165"/>
      <c r="AOS24" s="165"/>
      <c r="AOT24" s="165"/>
      <c r="AOU24" s="165"/>
      <c r="AOV24" s="165"/>
      <c r="AOW24" s="165"/>
      <c r="AOX24" s="165"/>
      <c r="AOY24" s="165"/>
      <c r="AOZ24" s="165"/>
      <c r="APA24" s="165"/>
      <c r="APB24" s="165"/>
      <c r="APC24" s="165"/>
      <c r="APD24" s="165"/>
      <c r="APE24" s="165"/>
      <c r="APF24" s="165"/>
      <c r="APG24" s="165"/>
      <c r="APH24" s="165"/>
      <c r="API24" s="165"/>
      <c r="APJ24" s="165"/>
      <c r="APK24" s="165"/>
      <c r="APL24" s="165"/>
      <c r="APM24" s="165"/>
      <c r="APN24" s="165"/>
      <c r="APO24" s="165"/>
      <c r="APP24" s="165"/>
      <c r="APQ24" s="165"/>
      <c r="APR24" s="165"/>
      <c r="APS24" s="165"/>
      <c r="APT24" s="165"/>
      <c r="APU24" s="165"/>
      <c r="APV24" s="165"/>
      <c r="APW24" s="165"/>
      <c r="APX24" s="165"/>
      <c r="APY24" s="165"/>
      <c r="APZ24" s="165"/>
      <c r="AQA24" s="165"/>
      <c r="AQB24" s="165"/>
      <c r="AQC24" s="165"/>
      <c r="AQD24" s="165"/>
      <c r="AQE24" s="165"/>
      <c r="AQF24" s="165"/>
      <c r="AQG24" s="165"/>
      <c r="AQH24" s="165"/>
      <c r="AQI24" s="165"/>
      <c r="AQJ24" s="165"/>
      <c r="AQK24" s="165"/>
      <c r="AQL24" s="165"/>
      <c r="AQM24" s="165"/>
      <c r="AQN24" s="165"/>
      <c r="AQO24" s="165"/>
      <c r="AQP24" s="165"/>
      <c r="AQQ24" s="165"/>
      <c r="AQR24" s="165"/>
      <c r="AQS24" s="165"/>
      <c r="AQT24" s="165"/>
      <c r="AQU24" s="165"/>
      <c r="AQV24" s="165"/>
      <c r="AQW24" s="165"/>
      <c r="AQX24" s="165"/>
      <c r="AQY24" s="165"/>
      <c r="AQZ24" s="165"/>
      <c r="ARA24" s="165"/>
      <c r="ARB24" s="165"/>
      <c r="ARC24" s="165"/>
      <c r="ARD24" s="165"/>
      <c r="ARE24" s="165"/>
      <c r="ARF24" s="165"/>
      <c r="ARG24" s="165"/>
      <c r="ARH24" s="165"/>
      <c r="ARI24" s="165"/>
      <c r="ARJ24" s="165"/>
      <c r="ARK24" s="165"/>
      <c r="ARL24" s="165"/>
      <c r="ARM24" s="165"/>
      <c r="ARN24" s="165"/>
      <c r="ARO24" s="165"/>
      <c r="ARP24" s="165"/>
      <c r="ARQ24" s="165"/>
      <c r="ARR24" s="165"/>
      <c r="ARS24" s="165"/>
      <c r="ART24" s="165"/>
      <c r="ARU24" s="165"/>
      <c r="ARV24" s="165"/>
      <c r="ARW24" s="165"/>
      <c r="ARX24" s="165"/>
      <c r="ARY24" s="165"/>
      <c r="ARZ24" s="165"/>
      <c r="ASA24" s="165"/>
      <c r="ASB24" s="165"/>
      <c r="ASC24" s="165"/>
      <c r="ASD24" s="165"/>
      <c r="ASE24" s="165"/>
      <c r="ASF24" s="165"/>
      <c r="ASG24" s="165"/>
      <c r="ASH24" s="165"/>
      <c r="ASI24" s="165"/>
      <c r="ASJ24" s="165"/>
      <c r="ASK24" s="165"/>
      <c r="ASL24" s="165"/>
      <c r="ASM24" s="165"/>
      <c r="ASN24" s="165"/>
      <c r="ASO24" s="165"/>
      <c r="ASP24" s="165"/>
      <c r="ASQ24" s="165"/>
      <c r="ASR24" s="165"/>
      <c r="ASS24" s="165"/>
      <c r="AST24" s="165"/>
      <c r="ASU24" s="165"/>
      <c r="ASV24" s="165"/>
      <c r="ASW24" s="165"/>
      <c r="ASX24" s="165"/>
      <c r="ASY24" s="165"/>
      <c r="ASZ24" s="165"/>
      <c r="ATA24" s="165"/>
      <c r="ATB24" s="165"/>
      <c r="ATC24" s="165"/>
      <c r="ATD24" s="165"/>
      <c r="ATE24" s="165"/>
      <c r="ATF24" s="165"/>
      <c r="ATG24" s="165"/>
      <c r="ATH24" s="165"/>
      <c r="ATI24" s="165"/>
      <c r="ATJ24" s="165"/>
      <c r="ATK24" s="165"/>
      <c r="ATL24" s="165"/>
      <c r="ATM24" s="165"/>
      <c r="ATN24" s="165"/>
      <c r="ATO24" s="165"/>
      <c r="ATP24" s="165"/>
      <c r="ATQ24" s="165"/>
      <c r="ATR24" s="165"/>
      <c r="ATS24" s="165"/>
      <c r="ATT24" s="165"/>
      <c r="ATU24" s="165"/>
      <c r="ATV24" s="165"/>
      <c r="ATW24" s="165"/>
      <c r="ATX24" s="165"/>
      <c r="ATY24" s="165"/>
      <c r="ATZ24" s="165"/>
      <c r="AUA24" s="165"/>
      <c r="AUB24" s="165"/>
      <c r="AUC24" s="165"/>
      <c r="AUD24" s="165"/>
      <c r="AUE24" s="165"/>
      <c r="AUF24" s="165"/>
      <c r="AUG24" s="165"/>
      <c r="AUH24" s="165"/>
      <c r="AUI24" s="165"/>
      <c r="AUJ24" s="165"/>
      <c r="AUK24" s="165"/>
      <c r="AUL24" s="165"/>
      <c r="AUM24" s="165"/>
      <c r="AUN24" s="165"/>
      <c r="AUO24" s="165"/>
      <c r="AUP24" s="165"/>
      <c r="AUQ24" s="165"/>
      <c r="AUR24" s="165"/>
      <c r="AUS24" s="165"/>
      <c r="AUT24" s="165"/>
      <c r="AUU24" s="165"/>
      <c r="AUV24" s="165"/>
      <c r="AUW24" s="165"/>
      <c r="AUX24" s="165"/>
      <c r="AUY24" s="165"/>
      <c r="AUZ24" s="165"/>
      <c r="AVA24" s="165"/>
      <c r="AVB24" s="165"/>
      <c r="AVC24" s="165"/>
      <c r="AVD24" s="165"/>
      <c r="AVE24" s="165"/>
      <c r="AVF24" s="165"/>
      <c r="AVG24" s="165"/>
      <c r="AVH24" s="165"/>
      <c r="AVI24" s="165"/>
      <c r="AVJ24" s="165"/>
      <c r="AVK24" s="165"/>
      <c r="AVL24" s="165"/>
      <c r="AVM24" s="165"/>
      <c r="AVN24" s="165"/>
      <c r="AVO24" s="165"/>
      <c r="AVP24" s="165"/>
      <c r="AVQ24" s="165"/>
      <c r="AVR24" s="165"/>
      <c r="AVS24" s="165"/>
      <c r="AVT24" s="165"/>
      <c r="AVU24" s="165"/>
      <c r="AVV24" s="165"/>
      <c r="AVW24" s="165"/>
      <c r="AVX24" s="165"/>
      <c r="AVY24" s="165"/>
      <c r="AVZ24" s="165"/>
      <c r="AWA24" s="165"/>
      <c r="AWB24" s="165"/>
      <c r="AWC24" s="165"/>
      <c r="AWD24" s="165"/>
      <c r="AWE24" s="165"/>
      <c r="AWF24" s="165"/>
      <c r="AWG24" s="165"/>
      <c r="AWH24" s="165"/>
      <c r="AWI24" s="165"/>
      <c r="AWJ24" s="165"/>
      <c r="AWK24" s="165"/>
      <c r="AWL24" s="165"/>
      <c r="AWM24" s="165"/>
      <c r="AWN24" s="165"/>
      <c r="AWO24" s="165"/>
      <c r="AWP24" s="165"/>
      <c r="AWQ24" s="165"/>
      <c r="AWR24" s="165"/>
      <c r="AWS24" s="165"/>
      <c r="AWT24" s="165"/>
      <c r="AWU24" s="165"/>
      <c r="AWV24" s="165"/>
      <c r="AWW24" s="165"/>
      <c r="AWX24" s="165"/>
      <c r="AWY24" s="165"/>
      <c r="AWZ24" s="165"/>
      <c r="AXA24" s="165"/>
      <c r="AXB24" s="165"/>
      <c r="AXC24" s="165"/>
      <c r="AXD24" s="165"/>
      <c r="AXE24" s="165"/>
      <c r="AXF24" s="165"/>
      <c r="AXG24" s="165"/>
      <c r="AXH24" s="165"/>
      <c r="AXI24" s="165"/>
      <c r="AXJ24" s="165"/>
      <c r="AXK24" s="165"/>
      <c r="AXL24" s="165"/>
      <c r="AXM24" s="165"/>
      <c r="AXN24" s="165"/>
      <c r="AXO24" s="165"/>
      <c r="AXP24" s="165"/>
      <c r="AXQ24" s="165"/>
      <c r="AXR24" s="165"/>
      <c r="AXS24" s="165"/>
      <c r="AXT24" s="165"/>
      <c r="AXU24" s="165"/>
      <c r="AXV24" s="165"/>
      <c r="AXW24" s="165"/>
      <c r="AXX24" s="165"/>
      <c r="AXY24" s="165"/>
      <c r="AXZ24" s="165"/>
      <c r="AYA24" s="165"/>
      <c r="AYB24" s="165"/>
      <c r="AYC24" s="165"/>
      <c r="AYD24" s="165"/>
      <c r="AYE24" s="165"/>
      <c r="AYF24" s="165"/>
      <c r="AYG24" s="165"/>
      <c r="AYH24" s="165"/>
      <c r="AYI24" s="165"/>
      <c r="AYJ24" s="165"/>
      <c r="AYK24" s="165"/>
      <c r="AYL24" s="165"/>
      <c r="AYM24" s="165"/>
      <c r="AYN24" s="165"/>
      <c r="AYO24" s="165"/>
      <c r="AYP24" s="165"/>
      <c r="AYQ24" s="165"/>
      <c r="AYR24" s="165"/>
      <c r="AYS24" s="165"/>
      <c r="AYT24" s="165"/>
      <c r="AYU24" s="165"/>
      <c r="AYV24" s="165"/>
      <c r="AYW24" s="165"/>
      <c r="AYX24" s="165"/>
      <c r="AYY24" s="165"/>
      <c r="AYZ24" s="165"/>
      <c r="AZA24" s="165"/>
      <c r="AZB24" s="165"/>
      <c r="AZC24" s="165"/>
      <c r="AZD24" s="165"/>
      <c r="AZE24" s="165"/>
      <c r="AZF24" s="165"/>
      <c r="AZG24" s="165"/>
      <c r="AZH24" s="165"/>
      <c r="AZI24" s="165"/>
      <c r="AZJ24" s="165"/>
      <c r="AZK24" s="165"/>
      <c r="AZL24" s="165"/>
      <c r="AZM24" s="165"/>
      <c r="AZN24" s="165"/>
      <c r="AZO24" s="165"/>
      <c r="AZP24" s="165"/>
      <c r="AZQ24" s="165"/>
      <c r="AZR24" s="165"/>
      <c r="AZS24" s="165"/>
      <c r="AZT24" s="165"/>
      <c r="AZU24" s="165"/>
      <c r="AZV24" s="165"/>
      <c r="AZW24" s="165"/>
      <c r="AZX24" s="165"/>
      <c r="AZY24" s="165"/>
      <c r="AZZ24" s="165"/>
      <c r="BAA24" s="165"/>
      <c r="BAB24" s="165"/>
      <c r="BAC24" s="165"/>
      <c r="BAD24" s="165"/>
      <c r="BAE24" s="165"/>
      <c r="BAF24" s="165"/>
      <c r="BAG24" s="165"/>
      <c r="BAH24" s="165"/>
      <c r="BAI24" s="165"/>
      <c r="BAJ24" s="165"/>
      <c r="BAK24" s="165"/>
      <c r="BAL24" s="165"/>
      <c r="BAM24" s="165"/>
      <c r="BAN24" s="165"/>
      <c r="BAO24" s="165"/>
      <c r="BAP24" s="165"/>
      <c r="BAQ24" s="165"/>
      <c r="BAR24" s="165"/>
      <c r="BAS24" s="165"/>
      <c r="BAT24" s="165"/>
      <c r="BAU24" s="165"/>
      <c r="BAV24" s="165"/>
      <c r="BAW24" s="165"/>
      <c r="BAX24" s="165"/>
      <c r="BAY24" s="165"/>
      <c r="BAZ24" s="165"/>
      <c r="BBA24" s="165"/>
      <c r="BBB24" s="165"/>
      <c r="BBC24" s="165"/>
      <c r="BBD24" s="165"/>
      <c r="BBE24" s="165"/>
      <c r="BBF24" s="165"/>
      <c r="BBG24" s="165"/>
      <c r="BBH24" s="165"/>
      <c r="BBI24" s="165"/>
      <c r="BBJ24" s="165"/>
      <c r="BBK24" s="165"/>
      <c r="BBL24" s="165"/>
      <c r="BBM24" s="165"/>
      <c r="BBN24" s="165"/>
      <c r="BBO24" s="165"/>
      <c r="BBP24" s="165"/>
      <c r="BBQ24" s="165"/>
      <c r="BBR24" s="165"/>
      <c r="BBS24" s="165"/>
      <c r="BBT24" s="165"/>
      <c r="BBU24" s="165"/>
      <c r="BBV24" s="165"/>
      <c r="BBW24" s="165"/>
      <c r="BBX24" s="165"/>
      <c r="BBY24" s="165"/>
      <c r="BBZ24" s="165"/>
      <c r="BCA24" s="165"/>
      <c r="BCB24" s="165"/>
      <c r="BCC24" s="165"/>
      <c r="BCD24" s="165"/>
      <c r="BCE24" s="165"/>
      <c r="BCF24" s="165"/>
      <c r="BCG24" s="165"/>
      <c r="BCH24" s="165"/>
      <c r="BCI24" s="165"/>
      <c r="BCJ24" s="165"/>
      <c r="BCK24" s="165"/>
      <c r="BCL24" s="165"/>
      <c r="BCM24" s="165"/>
      <c r="BCN24" s="165"/>
      <c r="BCO24" s="165"/>
      <c r="BCP24" s="165"/>
      <c r="BCQ24" s="165"/>
      <c r="BCR24" s="165"/>
      <c r="BCS24" s="165"/>
      <c r="BCT24" s="165"/>
      <c r="BCU24" s="165"/>
      <c r="BCV24" s="165"/>
      <c r="BCW24" s="165"/>
      <c r="BCX24" s="165"/>
      <c r="BCY24" s="165"/>
      <c r="BCZ24" s="165"/>
      <c r="BDA24" s="165"/>
      <c r="BDB24" s="165"/>
      <c r="BDC24" s="165"/>
      <c r="BDD24" s="165"/>
      <c r="BDE24" s="165"/>
      <c r="BDF24" s="165"/>
      <c r="BDG24" s="165"/>
      <c r="BDH24" s="165"/>
      <c r="BDI24" s="165"/>
      <c r="BDJ24" s="165"/>
      <c r="BDK24" s="165"/>
      <c r="BDL24" s="165"/>
      <c r="BDM24" s="165"/>
      <c r="BDN24" s="165"/>
      <c r="BDO24" s="165"/>
      <c r="BDP24" s="165"/>
      <c r="BDQ24" s="165"/>
      <c r="BDR24" s="165"/>
      <c r="BDS24" s="165"/>
      <c r="BDT24" s="165"/>
      <c r="BDU24" s="165"/>
      <c r="BDV24" s="165"/>
      <c r="BDW24" s="165"/>
      <c r="BDX24" s="165"/>
      <c r="BDY24" s="165"/>
      <c r="BDZ24" s="165"/>
      <c r="BEA24" s="165"/>
      <c r="BEB24" s="165"/>
      <c r="BEC24" s="165"/>
      <c r="BED24" s="165"/>
      <c r="BEE24" s="165"/>
      <c r="BEF24" s="165"/>
      <c r="BEG24" s="165"/>
      <c r="BEH24" s="165"/>
      <c r="BEI24" s="165"/>
      <c r="BEJ24" s="165"/>
      <c r="BEK24" s="165"/>
      <c r="BEL24" s="165"/>
      <c r="BEM24" s="165"/>
      <c r="BEN24" s="165"/>
      <c r="BEO24" s="165"/>
      <c r="BEP24" s="165"/>
      <c r="BEQ24" s="165"/>
      <c r="BER24" s="165"/>
      <c r="BES24" s="165"/>
      <c r="BET24" s="165"/>
      <c r="BEU24" s="165"/>
      <c r="BEV24" s="165"/>
      <c r="BEW24" s="165"/>
      <c r="BEX24" s="165"/>
      <c r="BEY24" s="165"/>
      <c r="BEZ24" s="165"/>
      <c r="BFA24" s="165"/>
      <c r="BFB24" s="165"/>
      <c r="BFC24" s="165"/>
      <c r="BFD24" s="165"/>
      <c r="BFE24" s="165"/>
      <c r="BFF24" s="165"/>
      <c r="BFG24" s="165"/>
      <c r="BFH24" s="165"/>
      <c r="BFI24" s="165"/>
      <c r="BFJ24" s="165"/>
      <c r="BFK24" s="165"/>
      <c r="BFL24" s="165"/>
      <c r="BFM24" s="165"/>
      <c r="BFN24" s="165"/>
      <c r="BFO24" s="165"/>
      <c r="BFP24" s="165"/>
      <c r="BFQ24" s="165"/>
      <c r="BFR24" s="165"/>
      <c r="BFS24" s="165"/>
      <c r="BFT24" s="165"/>
      <c r="BFU24" s="165"/>
      <c r="BFV24" s="165"/>
      <c r="BFW24" s="165"/>
      <c r="BFX24" s="165"/>
      <c r="BFY24" s="165"/>
      <c r="BFZ24" s="165"/>
      <c r="BGA24" s="165"/>
      <c r="BGB24" s="165"/>
      <c r="BGC24" s="165"/>
      <c r="BGD24" s="165"/>
      <c r="BGE24" s="165"/>
      <c r="BGF24" s="165"/>
      <c r="BGG24" s="165"/>
      <c r="BGH24" s="165"/>
      <c r="BGI24" s="165"/>
      <c r="BGJ24" s="165"/>
      <c r="BGK24" s="165"/>
      <c r="BGL24" s="165"/>
      <c r="BGM24" s="165"/>
      <c r="BGN24" s="165"/>
      <c r="BGO24" s="165"/>
      <c r="BGP24" s="165"/>
      <c r="BGQ24" s="165"/>
      <c r="BGR24" s="165"/>
      <c r="BGS24" s="165"/>
      <c r="BGT24" s="165"/>
      <c r="BGU24" s="165"/>
      <c r="BGV24" s="165"/>
      <c r="BGW24" s="165"/>
      <c r="BGX24" s="165"/>
      <c r="BGY24" s="165"/>
      <c r="BGZ24" s="165"/>
      <c r="BHA24" s="165"/>
      <c r="BHB24" s="165"/>
      <c r="BHC24" s="165"/>
      <c r="BHD24" s="165"/>
      <c r="BHE24" s="165"/>
      <c r="BHF24" s="165"/>
      <c r="BHG24" s="165"/>
      <c r="BHH24" s="165"/>
      <c r="BHI24" s="165"/>
      <c r="BHJ24" s="165"/>
      <c r="BHK24" s="165"/>
      <c r="BHL24" s="165"/>
      <c r="BHM24" s="165"/>
      <c r="BHN24" s="165"/>
      <c r="BHO24" s="165"/>
      <c r="BHP24" s="165"/>
      <c r="BHQ24" s="165"/>
      <c r="BHR24" s="165"/>
      <c r="BHS24" s="165"/>
      <c r="BHT24" s="165"/>
      <c r="BHU24" s="165"/>
      <c r="BHV24" s="165"/>
      <c r="BHW24" s="165"/>
      <c r="BHX24" s="165"/>
      <c r="BHY24" s="165"/>
      <c r="BHZ24" s="165"/>
      <c r="BIA24" s="165"/>
      <c r="BIB24" s="165"/>
      <c r="BIC24" s="165"/>
      <c r="BID24" s="165"/>
      <c r="BIE24" s="165"/>
      <c r="BIF24" s="165"/>
      <c r="BIG24" s="165"/>
      <c r="BIH24" s="165"/>
      <c r="BII24" s="165"/>
      <c r="BIJ24" s="165"/>
      <c r="BIK24" s="165"/>
      <c r="BIL24" s="165"/>
      <c r="BIM24" s="165"/>
      <c r="BIN24" s="165"/>
      <c r="BIO24" s="165"/>
      <c r="BIP24" s="165"/>
      <c r="BIQ24" s="165"/>
      <c r="BIR24" s="165"/>
      <c r="BIS24" s="165"/>
      <c r="BIT24" s="165"/>
      <c r="BIU24" s="165"/>
      <c r="BIV24" s="165"/>
      <c r="BIW24" s="165"/>
      <c r="BIX24" s="165"/>
      <c r="BIY24" s="165"/>
      <c r="BIZ24" s="165"/>
      <c r="BJA24" s="165"/>
      <c r="BJB24" s="165"/>
      <c r="BJC24" s="165"/>
      <c r="BJD24" s="165"/>
      <c r="BJE24" s="165"/>
      <c r="BJF24" s="165"/>
      <c r="BJG24" s="165"/>
      <c r="BJH24" s="165"/>
      <c r="BJI24" s="165"/>
      <c r="BJJ24" s="165"/>
      <c r="BJK24" s="165"/>
      <c r="BJL24" s="165"/>
      <c r="BJM24" s="165"/>
      <c r="BJN24" s="165"/>
      <c r="BJO24" s="165"/>
      <c r="BJP24" s="165"/>
      <c r="BJQ24" s="165"/>
      <c r="BJR24" s="165"/>
      <c r="BJS24" s="165"/>
      <c r="BJT24" s="165"/>
      <c r="BJU24" s="165"/>
      <c r="BJV24" s="165"/>
      <c r="BJW24" s="165"/>
      <c r="BJX24" s="165"/>
      <c r="BJY24" s="165"/>
      <c r="BJZ24" s="165"/>
      <c r="BKA24" s="165"/>
      <c r="BKB24" s="165"/>
      <c r="BKC24" s="165"/>
      <c r="BKD24" s="165"/>
      <c r="BKE24" s="165"/>
      <c r="BKF24" s="165"/>
      <c r="BKG24" s="165"/>
      <c r="BKH24" s="165"/>
      <c r="BKI24" s="165"/>
      <c r="BKJ24" s="165"/>
      <c r="BKK24" s="165"/>
      <c r="BKL24" s="165"/>
      <c r="BKM24" s="165"/>
      <c r="BKN24" s="165"/>
      <c r="BKO24" s="165"/>
      <c r="BKP24" s="165"/>
      <c r="BKQ24" s="165"/>
      <c r="BKR24" s="165"/>
      <c r="BKS24" s="165"/>
      <c r="BKT24" s="165"/>
      <c r="BKU24" s="165"/>
      <c r="BKV24" s="165"/>
      <c r="BKW24" s="165"/>
      <c r="BKX24" s="165"/>
      <c r="BKY24" s="165"/>
      <c r="BKZ24" s="165"/>
      <c r="BLA24" s="165"/>
      <c r="BLB24" s="165"/>
      <c r="BLC24" s="165"/>
      <c r="BLD24" s="165"/>
      <c r="BLE24" s="165"/>
      <c r="BLF24" s="165"/>
      <c r="BLG24" s="165"/>
      <c r="BLH24" s="165"/>
      <c r="BLI24" s="165"/>
      <c r="BLJ24" s="165"/>
      <c r="BLK24" s="165"/>
      <c r="BLL24" s="165"/>
      <c r="BLM24" s="165"/>
      <c r="BLN24" s="165"/>
      <c r="BLO24" s="165"/>
      <c r="BLP24" s="165"/>
      <c r="BLQ24" s="165"/>
      <c r="BLR24" s="165"/>
      <c r="BLS24" s="165"/>
      <c r="BLT24" s="165"/>
      <c r="BLU24" s="165"/>
      <c r="BLV24" s="165"/>
      <c r="BLW24" s="165"/>
      <c r="BLX24" s="165"/>
      <c r="BLY24" s="165"/>
      <c r="BLZ24" s="165"/>
      <c r="BMA24" s="165"/>
      <c r="BMB24" s="165"/>
      <c r="BMC24" s="165"/>
      <c r="BMD24" s="165"/>
      <c r="BME24" s="165"/>
      <c r="BMF24" s="165"/>
      <c r="BMG24" s="165"/>
      <c r="BMH24" s="165"/>
      <c r="BMI24" s="165"/>
      <c r="BMJ24" s="165"/>
      <c r="BMK24" s="165"/>
      <c r="BML24" s="165"/>
      <c r="BMM24" s="165"/>
      <c r="BMN24" s="165"/>
      <c r="BMO24" s="165"/>
      <c r="BMP24" s="165"/>
      <c r="BMQ24" s="165"/>
      <c r="BMR24" s="165"/>
      <c r="BMS24" s="165"/>
      <c r="BMT24" s="165"/>
      <c r="BMU24" s="165"/>
      <c r="BMV24" s="165"/>
      <c r="BMW24" s="165"/>
      <c r="BMX24" s="165"/>
      <c r="BMY24" s="165"/>
      <c r="BMZ24" s="165"/>
      <c r="BNA24" s="165"/>
      <c r="BNB24" s="165"/>
      <c r="BNC24" s="165"/>
      <c r="BND24" s="165"/>
      <c r="BNE24" s="165"/>
      <c r="BNF24" s="165"/>
      <c r="BNG24" s="165"/>
      <c r="BNH24" s="165"/>
      <c r="BNI24" s="165"/>
      <c r="BNJ24" s="165"/>
      <c r="BNK24" s="165"/>
      <c r="BNL24" s="165"/>
      <c r="BNM24" s="165"/>
      <c r="BNN24" s="165"/>
      <c r="BNO24" s="165"/>
      <c r="BNP24" s="165"/>
      <c r="BNQ24" s="165"/>
      <c r="BNR24" s="165"/>
      <c r="BNS24" s="165"/>
      <c r="BNT24" s="165"/>
      <c r="BNU24" s="165"/>
      <c r="BNV24" s="165"/>
      <c r="BNW24" s="165"/>
      <c r="BNX24" s="165"/>
      <c r="BNY24" s="165"/>
      <c r="BNZ24" s="165"/>
      <c r="BOA24" s="165"/>
      <c r="BOB24" s="165"/>
      <c r="BOC24" s="165"/>
      <c r="BOD24" s="165"/>
      <c r="BOE24" s="165"/>
      <c r="BOF24" s="165"/>
      <c r="BOG24" s="165"/>
      <c r="BOH24" s="165"/>
      <c r="BOI24" s="165"/>
      <c r="BOJ24" s="165"/>
      <c r="BOK24" s="165"/>
      <c r="BOL24" s="165"/>
      <c r="BOM24" s="165"/>
      <c r="BON24" s="165"/>
      <c r="BOO24" s="165"/>
      <c r="BOP24" s="165"/>
      <c r="BOQ24" s="165"/>
      <c r="BOR24" s="165"/>
      <c r="BOS24" s="165"/>
      <c r="BOT24" s="165"/>
      <c r="BOU24" s="165"/>
      <c r="BOV24" s="165"/>
      <c r="BOW24" s="165"/>
      <c r="BOX24" s="165"/>
      <c r="BOY24" s="165"/>
      <c r="BOZ24" s="165"/>
      <c r="BPA24" s="165"/>
      <c r="BPB24" s="165"/>
      <c r="BPC24" s="165"/>
      <c r="BPD24" s="165"/>
      <c r="BPE24" s="165"/>
      <c r="BPF24" s="165"/>
      <c r="BPG24" s="165"/>
      <c r="BPH24" s="165"/>
      <c r="BPI24" s="165"/>
      <c r="BPJ24" s="165"/>
      <c r="BPK24" s="165"/>
      <c r="BPL24" s="165"/>
      <c r="BPM24" s="165"/>
      <c r="BPN24" s="165"/>
      <c r="BPO24" s="165"/>
      <c r="BPP24" s="165"/>
      <c r="BPQ24" s="165"/>
      <c r="BPR24" s="165"/>
      <c r="BPS24" s="165"/>
      <c r="BPT24" s="165"/>
      <c r="BPU24" s="165"/>
      <c r="BPV24" s="165"/>
      <c r="BPW24" s="165"/>
      <c r="BPX24" s="165"/>
      <c r="BPY24" s="165"/>
      <c r="BPZ24" s="165"/>
      <c r="BQA24" s="165"/>
      <c r="BQB24" s="165"/>
      <c r="BQC24" s="165"/>
      <c r="BQD24" s="165"/>
      <c r="BQE24" s="165"/>
      <c r="BQF24" s="165"/>
      <c r="BQG24" s="165"/>
      <c r="BQH24" s="165"/>
      <c r="BQI24" s="165"/>
      <c r="BQJ24" s="165"/>
      <c r="BQK24" s="165"/>
      <c r="BQL24" s="165"/>
      <c r="BQM24" s="165"/>
      <c r="BQN24" s="165"/>
      <c r="BQO24" s="165"/>
      <c r="BQP24" s="165"/>
      <c r="BQQ24" s="165"/>
      <c r="BQR24" s="165"/>
      <c r="BQS24" s="165"/>
      <c r="BQT24" s="165"/>
      <c r="BQU24" s="165"/>
      <c r="BQV24" s="165"/>
      <c r="BQW24" s="165"/>
      <c r="BQX24" s="165"/>
      <c r="BQY24" s="165"/>
      <c r="BQZ24" s="165"/>
      <c r="BRA24" s="165"/>
      <c r="BRB24" s="165"/>
      <c r="BRC24" s="165"/>
      <c r="BRD24" s="165"/>
      <c r="BRE24" s="165"/>
      <c r="BRF24" s="165"/>
      <c r="BRG24" s="165"/>
      <c r="BRH24" s="165"/>
      <c r="BRI24" s="165"/>
      <c r="BRJ24" s="165"/>
      <c r="BRK24" s="165"/>
      <c r="BRL24" s="165"/>
      <c r="BRM24" s="165"/>
      <c r="BRN24" s="165"/>
      <c r="BRO24" s="165"/>
      <c r="BRP24" s="165"/>
      <c r="BRQ24" s="165"/>
      <c r="BRR24" s="165"/>
      <c r="BRS24" s="165"/>
      <c r="BRT24" s="165"/>
      <c r="BRU24" s="165"/>
      <c r="BRV24" s="165"/>
      <c r="BRW24" s="165"/>
      <c r="BRX24" s="165"/>
      <c r="BRY24" s="165"/>
      <c r="BRZ24" s="165"/>
      <c r="BSA24" s="165"/>
      <c r="BSB24" s="165"/>
      <c r="BSC24" s="165"/>
      <c r="BSD24" s="165"/>
      <c r="BSE24" s="165"/>
      <c r="BSF24" s="165"/>
      <c r="BSG24" s="165"/>
      <c r="BSH24" s="165"/>
      <c r="BSI24" s="165"/>
      <c r="BSJ24" s="165"/>
      <c r="BSK24" s="165"/>
      <c r="BSL24" s="165"/>
      <c r="BSM24" s="165"/>
      <c r="BSN24" s="165"/>
      <c r="BSO24" s="165"/>
      <c r="BSP24" s="165"/>
      <c r="BSQ24" s="165"/>
      <c r="BSR24" s="165"/>
      <c r="BSS24" s="165"/>
      <c r="BST24" s="165"/>
      <c r="BSU24" s="165"/>
      <c r="BSV24" s="165"/>
      <c r="BSW24" s="165"/>
      <c r="BSX24" s="165"/>
      <c r="BSY24" s="165"/>
      <c r="BSZ24" s="165"/>
      <c r="BTA24" s="165"/>
      <c r="BTB24" s="165"/>
      <c r="BTC24" s="165"/>
      <c r="BTD24" s="165"/>
      <c r="BTE24" s="165"/>
      <c r="BTF24" s="165"/>
      <c r="BTG24" s="165"/>
      <c r="BTH24" s="165"/>
      <c r="BTI24" s="165"/>
      <c r="BTJ24" s="165"/>
      <c r="BTK24" s="165"/>
      <c r="BTL24" s="165"/>
      <c r="BTM24" s="165"/>
      <c r="BTN24" s="165"/>
      <c r="BTO24" s="165"/>
      <c r="BTP24" s="165"/>
      <c r="BTQ24" s="165"/>
      <c r="BTR24" s="165"/>
      <c r="BTS24" s="165"/>
      <c r="BTT24" s="165"/>
      <c r="BTU24" s="165"/>
      <c r="BTV24" s="165"/>
      <c r="BTW24" s="165"/>
      <c r="BTX24" s="165"/>
      <c r="BTY24" s="165"/>
      <c r="BTZ24" s="165"/>
      <c r="BUA24" s="165"/>
      <c r="BUB24" s="165"/>
      <c r="BUC24" s="165"/>
      <c r="BUD24" s="165"/>
      <c r="BUE24" s="165"/>
      <c r="BUF24" s="165"/>
      <c r="BUG24" s="165"/>
      <c r="BUH24" s="165"/>
      <c r="BUI24" s="165"/>
      <c r="BUJ24" s="165"/>
      <c r="BUK24" s="165"/>
      <c r="BUL24" s="165"/>
      <c r="BUM24" s="165"/>
      <c r="BUN24" s="165"/>
      <c r="BUO24" s="165"/>
      <c r="BUP24" s="165"/>
      <c r="BUQ24" s="165"/>
      <c r="BUR24" s="165"/>
      <c r="BUS24" s="165"/>
      <c r="BUT24" s="165"/>
      <c r="BUU24" s="165"/>
      <c r="BUV24" s="165"/>
      <c r="BUW24" s="165"/>
      <c r="BUX24" s="165"/>
      <c r="BUY24" s="165"/>
      <c r="BUZ24" s="165"/>
      <c r="BVA24" s="165"/>
      <c r="BVB24" s="165"/>
      <c r="BVC24" s="165"/>
      <c r="BVD24" s="165"/>
      <c r="BVE24" s="165"/>
      <c r="BVF24" s="165"/>
      <c r="BVG24" s="165"/>
      <c r="BVH24" s="165"/>
      <c r="BVI24" s="165"/>
      <c r="BVJ24" s="165"/>
      <c r="BVK24" s="165"/>
      <c r="BVL24" s="165"/>
      <c r="BVM24" s="165"/>
      <c r="BVN24" s="165"/>
      <c r="BVO24" s="165"/>
      <c r="BVP24" s="165"/>
      <c r="BVQ24" s="165"/>
      <c r="BVR24" s="165"/>
      <c r="BVS24" s="165"/>
      <c r="BVT24" s="165"/>
      <c r="BVU24" s="165"/>
      <c r="BVV24" s="165"/>
      <c r="BVW24" s="165"/>
      <c r="BVX24" s="165"/>
      <c r="BVY24" s="165"/>
      <c r="BVZ24" s="165"/>
      <c r="BWA24" s="165"/>
      <c r="BWB24" s="165"/>
      <c r="BWC24" s="165"/>
      <c r="BWD24" s="165"/>
      <c r="BWE24" s="165"/>
      <c r="BWF24" s="165"/>
      <c r="BWG24" s="165"/>
      <c r="BWH24" s="165"/>
      <c r="BWI24" s="165"/>
      <c r="BWJ24" s="165"/>
      <c r="BWK24" s="165"/>
      <c r="BWL24" s="165"/>
      <c r="BWM24" s="165"/>
      <c r="BWN24" s="165"/>
      <c r="BWO24" s="165"/>
      <c r="BWP24" s="165"/>
      <c r="BWQ24" s="165"/>
      <c r="BWR24" s="165"/>
      <c r="BWS24" s="165"/>
      <c r="BWT24" s="165"/>
      <c r="BWU24" s="165"/>
      <c r="BWV24" s="165"/>
      <c r="BWW24" s="165"/>
      <c r="BWX24" s="165"/>
      <c r="BWY24" s="165"/>
      <c r="BWZ24" s="165"/>
      <c r="BXA24" s="165"/>
      <c r="BXB24" s="165"/>
      <c r="BXC24" s="165"/>
      <c r="BXD24" s="165"/>
      <c r="BXE24" s="165"/>
      <c r="BXF24" s="165"/>
      <c r="BXG24" s="165"/>
      <c r="BXH24" s="165"/>
      <c r="BXI24" s="165"/>
      <c r="BXJ24" s="165"/>
      <c r="BXK24" s="165"/>
      <c r="BXL24" s="165"/>
      <c r="BXM24" s="165"/>
      <c r="BXN24" s="165"/>
      <c r="BXO24" s="165"/>
      <c r="BXP24" s="165"/>
      <c r="BXQ24" s="165"/>
      <c r="BXR24" s="165"/>
      <c r="BXS24" s="165"/>
      <c r="BXT24" s="165"/>
      <c r="BXU24" s="165"/>
      <c r="BXV24" s="165"/>
      <c r="BXW24" s="165"/>
      <c r="BXX24" s="165"/>
      <c r="BXY24" s="165"/>
      <c r="BXZ24" s="165"/>
      <c r="BYA24" s="165"/>
      <c r="BYB24" s="165"/>
      <c r="BYC24" s="165"/>
      <c r="BYD24" s="165"/>
      <c r="BYE24" s="165"/>
      <c r="BYF24" s="165"/>
      <c r="BYG24" s="165"/>
      <c r="BYH24" s="165"/>
      <c r="BYI24" s="165"/>
      <c r="BYJ24" s="165"/>
      <c r="BYK24" s="165"/>
      <c r="BYL24" s="165"/>
      <c r="BYM24" s="165"/>
      <c r="BYN24" s="165"/>
      <c r="BYO24" s="165"/>
      <c r="BYP24" s="165"/>
      <c r="BYQ24" s="165"/>
      <c r="BYR24" s="165"/>
      <c r="BYS24" s="165"/>
      <c r="BYT24" s="165"/>
      <c r="BYU24" s="165"/>
      <c r="BYV24" s="165"/>
      <c r="BYW24" s="165"/>
      <c r="BYX24" s="165"/>
      <c r="BYY24" s="165"/>
      <c r="BYZ24" s="165"/>
      <c r="BZA24" s="165"/>
      <c r="BZB24" s="165"/>
      <c r="BZC24" s="165"/>
      <c r="BZD24" s="165"/>
      <c r="BZE24" s="165"/>
      <c r="BZF24" s="165"/>
      <c r="BZG24" s="165"/>
      <c r="BZH24" s="165"/>
      <c r="BZI24" s="165"/>
      <c r="BZJ24" s="165"/>
      <c r="BZK24" s="165"/>
      <c r="BZL24" s="165"/>
      <c r="BZM24" s="165"/>
      <c r="BZN24" s="165"/>
      <c r="BZO24" s="165"/>
      <c r="BZP24" s="165"/>
      <c r="BZQ24" s="165"/>
      <c r="BZR24" s="165"/>
      <c r="BZS24" s="165"/>
      <c r="BZT24" s="165"/>
      <c r="BZU24" s="165"/>
      <c r="BZV24" s="165"/>
      <c r="BZW24" s="165"/>
      <c r="BZX24" s="165"/>
      <c r="BZY24" s="165"/>
      <c r="BZZ24" s="165"/>
      <c r="CAA24" s="165"/>
      <c r="CAB24" s="165"/>
      <c r="CAC24" s="165"/>
      <c r="CAD24" s="165"/>
      <c r="CAE24" s="165"/>
      <c r="CAF24" s="165"/>
      <c r="CAG24" s="165"/>
      <c r="CAH24" s="165"/>
      <c r="CAI24" s="165"/>
      <c r="CAJ24" s="165"/>
      <c r="CAK24" s="165"/>
      <c r="CAL24" s="165"/>
      <c r="CAM24" s="165"/>
      <c r="CAN24" s="165"/>
      <c r="CAO24" s="165"/>
      <c r="CAP24" s="165"/>
      <c r="CAQ24" s="165"/>
      <c r="CAR24" s="165"/>
      <c r="CAS24" s="165"/>
      <c r="CAT24" s="165"/>
      <c r="CAU24" s="165"/>
      <c r="CAV24" s="165"/>
      <c r="CAW24" s="165"/>
      <c r="CAX24" s="165"/>
      <c r="CAY24" s="165"/>
      <c r="CAZ24" s="165"/>
      <c r="CBA24" s="165"/>
      <c r="CBB24" s="165"/>
      <c r="CBC24" s="165"/>
      <c r="CBD24" s="165"/>
      <c r="CBE24" s="165"/>
      <c r="CBF24" s="165"/>
      <c r="CBG24" s="165"/>
      <c r="CBH24" s="165"/>
      <c r="CBI24" s="165"/>
      <c r="CBJ24" s="165"/>
      <c r="CBK24" s="165"/>
      <c r="CBL24" s="165"/>
      <c r="CBM24" s="165"/>
      <c r="CBN24" s="165"/>
      <c r="CBO24" s="165"/>
      <c r="CBP24" s="165"/>
      <c r="CBQ24" s="165"/>
      <c r="CBR24" s="165"/>
      <c r="CBS24" s="165"/>
      <c r="CBT24" s="165"/>
      <c r="CBU24" s="165"/>
      <c r="CBV24" s="165"/>
      <c r="CBW24" s="165"/>
      <c r="CBX24" s="165"/>
      <c r="CBY24" s="165"/>
      <c r="CBZ24" s="165"/>
      <c r="CCA24" s="165"/>
      <c r="CCB24" s="165"/>
      <c r="CCC24" s="165"/>
      <c r="CCD24" s="165"/>
      <c r="CCE24" s="165"/>
      <c r="CCF24" s="165"/>
      <c r="CCG24" s="165"/>
      <c r="CCH24" s="165"/>
      <c r="CCI24" s="165"/>
      <c r="CCJ24" s="165"/>
      <c r="CCK24" s="165"/>
      <c r="CCL24" s="165"/>
      <c r="CCM24" s="165"/>
      <c r="CCN24" s="165"/>
      <c r="CCO24" s="165"/>
      <c r="CCP24" s="165"/>
      <c r="CCQ24" s="165"/>
      <c r="CCR24" s="165"/>
      <c r="CCS24" s="165"/>
      <c r="CCT24" s="165"/>
      <c r="CCU24" s="165"/>
      <c r="CCV24" s="165"/>
      <c r="CCW24" s="165"/>
      <c r="CCX24" s="165"/>
      <c r="CCY24" s="165"/>
      <c r="CCZ24" s="165"/>
      <c r="CDA24" s="165"/>
      <c r="CDB24" s="165"/>
      <c r="CDC24" s="165"/>
      <c r="CDD24" s="165"/>
      <c r="CDE24" s="165"/>
      <c r="CDF24" s="165"/>
      <c r="CDG24" s="165"/>
      <c r="CDH24" s="165"/>
      <c r="CDI24" s="165"/>
      <c r="CDJ24" s="165"/>
      <c r="CDK24" s="165"/>
      <c r="CDL24" s="165"/>
      <c r="CDM24" s="165"/>
      <c r="CDN24" s="165"/>
      <c r="CDO24" s="165"/>
      <c r="CDP24" s="165"/>
      <c r="CDQ24" s="165"/>
      <c r="CDR24" s="165"/>
      <c r="CDS24" s="165"/>
      <c r="CDT24" s="165"/>
      <c r="CDU24" s="165"/>
      <c r="CDV24" s="165"/>
      <c r="CDW24" s="165"/>
      <c r="CDX24" s="165"/>
      <c r="CDY24" s="165"/>
      <c r="CDZ24" s="165"/>
      <c r="CEA24" s="165"/>
      <c r="CEB24" s="165"/>
      <c r="CEC24" s="165"/>
      <c r="CED24" s="165"/>
      <c r="CEE24" s="165"/>
      <c r="CEF24" s="165"/>
      <c r="CEG24" s="165"/>
      <c r="CEH24" s="165"/>
      <c r="CEI24" s="165"/>
      <c r="CEJ24" s="165"/>
      <c r="CEK24" s="165"/>
      <c r="CEL24" s="165"/>
      <c r="CEM24" s="165"/>
      <c r="CEN24" s="165"/>
      <c r="CEO24" s="165"/>
      <c r="CEP24" s="165"/>
      <c r="CEQ24" s="165"/>
      <c r="CER24" s="165"/>
      <c r="CES24" s="165"/>
      <c r="CET24" s="165"/>
      <c r="CEU24" s="165"/>
      <c r="CEV24" s="165"/>
      <c r="CEW24" s="165"/>
      <c r="CEX24" s="165"/>
      <c r="CEY24" s="165"/>
      <c r="CEZ24" s="165"/>
      <c r="CFA24" s="165"/>
      <c r="CFB24" s="165"/>
      <c r="CFC24" s="165"/>
      <c r="CFD24" s="165"/>
      <c r="CFE24" s="165"/>
      <c r="CFF24" s="165"/>
      <c r="CFG24" s="165"/>
      <c r="CFH24" s="165"/>
      <c r="CFI24" s="165"/>
      <c r="CFJ24" s="165"/>
      <c r="CFK24" s="165"/>
      <c r="CFL24" s="165"/>
      <c r="CFM24" s="165"/>
      <c r="CFN24" s="165"/>
      <c r="CFO24" s="165"/>
      <c r="CFP24" s="165"/>
      <c r="CFQ24" s="165"/>
      <c r="CFR24" s="165"/>
      <c r="CFS24" s="165"/>
      <c r="CFT24" s="165"/>
      <c r="CFU24" s="165"/>
      <c r="CFV24" s="165"/>
      <c r="CFW24" s="165"/>
      <c r="CFX24" s="165"/>
      <c r="CFY24" s="165"/>
      <c r="CFZ24" s="165"/>
      <c r="CGA24" s="165"/>
      <c r="CGB24" s="165"/>
      <c r="CGC24" s="165"/>
      <c r="CGD24" s="165"/>
      <c r="CGE24" s="165"/>
      <c r="CGF24" s="165"/>
      <c r="CGG24" s="165"/>
      <c r="CGH24" s="165"/>
      <c r="CGI24" s="165"/>
      <c r="CGJ24" s="165"/>
      <c r="CGK24" s="165"/>
      <c r="CGL24" s="165"/>
      <c r="CGM24" s="165"/>
      <c r="CGN24" s="165"/>
      <c r="CGO24" s="165"/>
      <c r="CGP24" s="165"/>
      <c r="CGQ24" s="165"/>
      <c r="CGR24" s="165"/>
      <c r="CGS24" s="165"/>
      <c r="CGT24" s="165"/>
      <c r="CGU24" s="165"/>
      <c r="CGV24" s="165"/>
      <c r="CGW24" s="165"/>
      <c r="CGX24" s="165"/>
      <c r="CGY24" s="165"/>
      <c r="CGZ24" s="165"/>
      <c r="CHA24" s="165"/>
      <c r="CHB24" s="165"/>
      <c r="CHC24" s="165"/>
      <c r="CHD24" s="165"/>
      <c r="CHE24" s="165"/>
      <c r="CHF24" s="165"/>
      <c r="CHG24" s="165"/>
      <c r="CHH24" s="165"/>
      <c r="CHI24" s="165"/>
      <c r="CHJ24" s="165"/>
      <c r="CHK24" s="165"/>
      <c r="CHL24" s="165"/>
      <c r="CHM24" s="165"/>
      <c r="CHN24" s="165"/>
      <c r="CHO24" s="165"/>
      <c r="CHP24" s="165"/>
      <c r="CHQ24" s="165"/>
      <c r="CHR24" s="165"/>
      <c r="CHS24" s="165"/>
      <c r="CHT24" s="165"/>
      <c r="CHU24" s="165"/>
      <c r="CHV24" s="165"/>
      <c r="CHW24" s="165"/>
      <c r="CHX24" s="165"/>
      <c r="CHY24" s="165"/>
      <c r="CHZ24" s="165"/>
      <c r="CIA24" s="165"/>
      <c r="CIB24" s="165"/>
      <c r="CIC24" s="165"/>
      <c r="CID24" s="165"/>
      <c r="CIE24" s="165"/>
      <c r="CIF24" s="165"/>
      <c r="CIG24" s="165"/>
      <c r="CIH24" s="165"/>
      <c r="CII24" s="165"/>
      <c r="CIJ24" s="165"/>
      <c r="CIK24" s="165"/>
      <c r="CIL24" s="165"/>
      <c r="CIM24" s="165"/>
      <c r="CIN24" s="165"/>
      <c r="CIO24" s="165"/>
      <c r="CIP24" s="165"/>
      <c r="CIQ24" s="165"/>
      <c r="CIR24" s="165"/>
      <c r="CIS24" s="165"/>
      <c r="CIT24" s="165"/>
      <c r="CIU24" s="165"/>
      <c r="CIV24" s="165"/>
      <c r="CIW24" s="165"/>
      <c r="CIX24" s="165"/>
      <c r="CIY24" s="165"/>
      <c r="CIZ24" s="165"/>
      <c r="CJA24" s="165"/>
      <c r="CJB24" s="165"/>
      <c r="CJC24" s="165"/>
      <c r="CJD24" s="165"/>
      <c r="CJE24" s="165"/>
      <c r="CJF24" s="165"/>
      <c r="CJG24" s="165"/>
      <c r="CJH24" s="165"/>
      <c r="CJI24" s="165"/>
      <c r="CJJ24" s="165"/>
      <c r="CJK24" s="165"/>
      <c r="CJL24" s="165"/>
      <c r="CJM24" s="165"/>
      <c r="CJN24" s="165"/>
      <c r="CJO24" s="165"/>
      <c r="CJP24" s="165"/>
      <c r="CJQ24" s="165"/>
      <c r="CJR24" s="165"/>
      <c r="CJS24" s="165"/>
      <c r="CJT24" s="165"/>
      <c r="CJU24" s="165"/>
      <c r="CJV24" s="165"/>
      <c r="CJW24" s="165"/>
      <c r="CJX24" s="165"/>
      <c r="CJY24" s="165"/>
      <c r="CJZ24" s="165"/>
      <c r="CKA24" s="165"/>
      <c r="CKB24" s="165"/>
      <c r="CKC24" s="165"/>
      <c r="CKD24" s="165"/>
      <c r="CKE24" s="165"/>
      <c r="CKF24" s="165"/>
      <c r="CKG24" s="165"/>
      <c r="CKH24" s="165"/>
      <c r="CKI24" s="165"/>
      <c r="CKJ24" s="165"/>
      <c r="CKK24" s="165"/>
      <c r="CKL24" s="165"/>
      <c r="CKM24" s="165"/>
      <c r="CKN24" s="165"/>
      <c r="CKO24" s="165"/>
      <c r="CKP24" s="165"/>
      <c r="CKQ24" s="165"/>
      <c r="CKR24" s="165"/>
      <c r="CKS24" s="165"/>
      <c r="CKT24" s="165"/>
      <c r="CKU24" s="165"/>
      <c r="CKV24" s="165"/>
      <c r="CKW24" s="165"/>
      <c r="CKX24" s="165"/>
      <c r="CKY24" s="165"/>
      <c r="CKZ24" s="165"/>
      <c r="CLA24" s="165"/>
      <c r="CLB24" s="165"/>
      <c r="CLC24" s="165"/>
      <c r="CLD24" s="165"/>
      <c r="CLE24" s="165"/>
      <c r="CLF24" s="165"/>
      <c r="CLG24" s="165"/>
      <c r="CLH24" s="165"/>
      <c r="CLI24" s="165"/>
      <c r="CLJ24" s="165"/>
      <c r="CLK24" s="165"/>
      <c r="CLL24" s="165"/>
      <c r="CLM24" s="165"/>
      <c r="CLN24" s="165"/>
      <c r="CLO24" s="165"/>
      <c r="CLP24" s="165"/>
      <c r="CLQ24" s="165"/>
      <c r="CLR24" s="165"/>
      <c r="CLS24" s="165"/>
      <c r="CLT24" s="165"/>
      <c r="CLU24" s="165"/>
      <c r="CLV24" s="165"/>
      <c r="CLW24" s="165"/>
      <c r="CLX24" s="165"/>
      <c r="CLY24" s="165"/>
      <c r="CLZ24" s="165"/>
      <c r="CMA24" s="165"/>
      <c r="CMB24" s="165"/>
      <c r="CMC24" s="165"/>
      <c r="CMD24" s="165"/>
      <c r="CME24" s="165"/>
      <c r="CMF24" s="165"/>
      <c r="CMG24" s="165"/>
      <c r="CMH24" s="165"/>
      <c r="CMI24" s="165"/>
      <c r="CMJ24" s="165"/>
      <c r="CMK24" s="165"/>
      <c r="CML24" s="165"/>
      <c r="CMM24" s="165"/>
      <c r="CMN24" s="165"/>
      <c r="CMO24" s="165"/>
      <c r="CMP24" s="165"/>
      <c r="CMQ24" s="165"/>
      <c r="CMR24" s="165"/>
      <c r="CMS24" s="165"/>
      <c r="CMT24" s="165"/>
      <c r="CMU24" s="165"/>
      <c r="CMV24" s="165"/>
      <c r="CMW24" s="165"/>
      <c r="CMX24" s="165"/>
      <c r="CMY24" s="165"/>
      <c r="CMZ24" s="165"/>
      <c r="CNA24" s="165"/>
      <c r="CNB24" s="165"/>
      <c r="CNC24" s="165"/>
      <c r="CND24" s="165"/>
      <c r="CNE24" s="165"/>
      <c r="CNF24" s="165"/>
      <c r="CNG24" s="165"/>
      <c r="CNH24" s="165"/>
      <c r="CNI24" s="165"/>
      <c r="CNJ24" s="165"/>
      <c r="CNK24" s="165"/>
      <c r="CNL24" s="165"/>
      <c r="CNM24" s="165"/>
      <c r="CNN24" s="165"/>
      <c r="CNO24" s="165"/>
      <c r="CNP24" s="165"/>
      <c r="CNQ24" s="165"/>
      <c r="CNR24" s="165"/>
      <c r="CNS24" s="165"/>
      <c r="CNT24" s="165"/>
      <c r="CNU24" s="165"/>
      <c r="CNV24" s="165"/>
      <c r="CNW24" s="165"/>
      <c r="CNX24" s="165"/>
      <c r="CNY24" s="165"/>
      <c r="CNZ24" s="165"/>
      <c r="COA24" s="165"/>
      <c r="COB24" s="165"/>
      <c r="COC24" s="165"/>
      <c r="COD24" s="165"/>
      <c r="COE24" s="165"/>
      <c r="COF24" s="165"/>
      <c r="COG24" s="165"/>
      <c r="COH24" s="165"/>
      <c r="COI24" s="165"/>
      <c r="COJ24" s="165"/>
      <c r="COK24" s="165"/>
      <c r="COL24" s="165"/>
      <c r="COM24" s="165"/>
      <c r="CON24" s="165"/>
      <c r="COO24" s="165"/>
      <c r="COP24" s="165"/>
      <c r="COQ24" s="165"/>
      <c r="COR24" s="165"/>
      <c r="COS24" s="165"/>
      <c r="COT24" s="165"/>
      <c r="COU24" s="165"/>
      <c r="COV24" s="165"/>
      <c r="COW24" s="165"/>
      <c r="COX24" s="165"/>
      <c r="COY24" s="165"/>
      <c r="COZ24" s="165"/>
      <c r="CPA24" s="165"/>
      <c r="CPB24" s="165"/>
      <c r="CPC24" s="165"/>
      <c r="CPD24" s="165"/>
      <c r="CPE24" s="165"/>
      <c r="CPF24" s="165"/>
      <c r="CPG24" s="165"/>
      <c r="CPH24" s="165"/>
      <c r="CPI24" s="165"/>
      <c r="CPJ24" s="165"/>
      <c r="CPK24" s="165"/>
      <c r="CPL24" s="165"/>
      <c r="CPM24" s="165"/>
      <c r="CPN24" s="165"/>
      <c r="CPO24" s="165"/>
      <c r="CPP24" s="165"/>
      <c r="CPQ24" s="165"/>
      <c r="CPR24" s="165"/>
      <c r="CPS24" s="165"/>
      <c r="CPT24" s="165"/>
      <c r="CPU24" s="165"/>
      <c r="CPV24" s="165"/>
      <c r="CPW24" s="165"/>
      <c r="CPX24" s="165"/>
      <c r="CPY24" s="165"/>
      <c r="CPZ24" s="165"/>
      <c r="CQA24" s="165"/>
      <c r="CQB24" s="165"/>
      <c r="CQC24" s="165"/>
      <c r="CQD24" s="165"/>
      <c r="CQE24" s="165"/>
      <c r="CQF24" s="165"/>
      <c r="CQG24" s="165"/>
      <c r="CQH24" s="165"/>
      <c r="CQI24" s="165"/>
      <c r="CQJ24" s="165"/>
      <c r="CQK24" s="165"/>
      <c r="CQL24" s="165"/>
      <c r="CQM24" s="165"/>
      <c r="CQN24" s="165"/>
      <c r="CQO24" s="165"/>
      <c r="CQP24" s="165"/>
      <c r="CQQ24" s="165"/>
      <c r="CQR24" s="165"/>
      <c r="CQS24" s="165"/>
      <c r="CQT24" s="165"/>
      <c r="CQU24" s="165"/>
      <c r="CQV24" s="165"/>
      <c r="CQW24" s="165"/>
      <c r="CQX24" s="165"/>
      <c r="CQY24" s="165"/>
      <c r="CQZ24" s="165"/>
      <c r="CRA24" s="165"/>
      <c r="CRB24" s="165"/>
      <c r="CRC24" s="165"/>
      <c r="CRD24" s="165"/>
      <c r="CRE24" s="165"/>
      <c r="CRF24" s="165"/>
      <c r="CRG24" s="165"/>
      <c r="CRH24" s="165"/>
      <c r="CRI24" s="165"/>
      <c r="CRJ24" s="165"/>
      <c r="CRK24" s="165"/>
      <c r="CRL24" s="165"/>
      <c r="CRM24" s="165"/>
      <c r="CRN24" s="165"/>
      <c r="CRO24" s="165"/>
      <c r="CRP24" s="165"/>
      <c r="CRQ24" s="165"/>
      <c r="CRR24" s="165"/>
      <c r="CRS24" s="165"/>
      <c r="CRT24" s="165"/>
      <c r="CRU24" s="165"/>
      <c r="CRV24" s="165"/>
      <c r="CRW24" s="165"/>
      <c r="CRX24" s="165"/>
      <c r="CRY24" s="165"/>
      <c r="CRZ24" s="165"/>
      <c r="CSA24" s="165"/>
      <c r="CSB24" s="165"/>
      <c r="CSC24" s="165"/>
      <c r="CSD24" s="165"/>
      <c r="CSE24" s="165"/>
      <c r="CSF24" s="165"/>
      <c r="CSG24" s="165"/>
      <c r="CSH24" s="165"/>
      <c r="CSI24" s="165"/>
      <c r="CSJ24" s="165"/>
      <c r="CSK24" s="165"/>
      <c r="CSL24" s="165"/>
      <c r="CSM24" s="165"/>
      <c r="CSN24" s="165"/>
      <c r="CSO24" s="165"/>
      <c r="CSP24" s="165"/>
      <c r="CSQ24" s="165"/>
      <c r="CSR24" s="165"/>
      <c r="CSS24" s="165"/>
      <c r="CST24" s="165"/>
      <c r="CSU24" s="165"/>
      <c r="CSV24" s="165"/>
      <c r="CSW24" s="165"/>
      <c r="CSX24" s="165"/>
      <c r="CSY24" s="165"/>
      <c r="CSZ24" s="165"/>
      <c r="CTA24" s="165"/>
      <c r="CTB24" s="165"/>
      <c r="CTC24" s="165"/>
      <c r="CTD24" s="165"/>
      <c r="CTE24" s="165"/>
      <c r="CTF24" s="165"/>
      <c r="CTG24" s="165"/>
      <c r="CTH24" s="165"/>
      <c r="CTI24" s="165"/>
      <c r="CTJ24" s="165"/>
      <c r="CTK24" s="165"/>
      <c r="CTL24" s="165"/>
      <c r="CTM24" s="165"/>
      <c r="CTN24" s="165"/>
      <c r="CTO24" s="165"/>
      <c r="CTP24" s="165"/>
      <c r="CTQ24" s="165"/>
      <c r="CTR24" s="165"/>
      <c r="CTS24" s="165"/>
      <c r="CTT24" s="165"/>
      <c r="CTU24" s="165"/>
      <c r="CTV24" s="165"/>
      <c r="CTW24" s="165"/>
      <c r="CTX24" s="165"/>
      <c r="CTY24" s="165"/>
      <c r="CTZ24" s="165"/>
      <c r="CUA24" s="165"/>
      <c r="CUB24" s="165"/>
      <c r="CUC24" s="165"/>
      <c r="CUD24" s="165"/>
      <c r="CUE24" s="165"/>
      <c r="CUF24" s="165"/>
      <c r="CUG24" s="165"/>
      <c r="CUH24" s="165"/>
      <c r="CUI24" s="165"/>
      <c r="CUJ24" s="165"/>
      <c r="CUK24" s="165"/>
      <c r="CUL24" s="165"/>
      <c r="CUM24" s="165"/>
      <c r="CUN24" s="165"/>
      <c r="CUO24" s="165"/>
      <c r="CUP24" s="165"/>
      <c r="CUQ24" s="165"/>
      <c r="CUR24" s="165"/>
      <c r="CUS24" s="165"/>
      <c r="CUT24" s="165"/>
      <c r="CUU24" s="165"/>
      <c r="CUV24" s="165"/>
      <c r="CUW24" s="165"/>
      <c r="CUX24" s="165"/>
      <c r="CUY24" s="165"/>
      <c r="CUZ24" s="165"/>
      <c r="CVA24" s="165"/>
      <c r="CVB24" s="165"/>
      <c r="CVC24" s="165"/>
      <c r="CVD24" s="165"/>
      <c r="CVE24" s="165"/>
      <c r="CVF24" s="165"/>
      <c r="CVG24" s="165"/>
      <c r="CVH24" s="165"/>
      <c r="CVI24" s="165"/>
      <c r="CVJ24" s="165"/>
      <c r="CVK24" s="165"/>
      <c r="CVL24" s="165"/>
      <c r="CVM24" s="165"/>
      <c r="CVN24" s="165"/>
      <c r="CVO24" s="165"/>
      <c r="CVP24" s="165"/>
      <c r="CVQ24" s="165"/>
      <c r="CVR24" s="165"/>
      <c r="CVS24" s="165"/>
      <c r="CVT24" s="165"/>
      <c r="CVU24" s="165"/>
      <c r="CVV24" s="165"/>
      <c r="CVW24" s="165"/>
      <c r="CVX24" s="165"/>
      <c r="CVY24" s="165"/>
      <c r="CVZ24" s="165"/>
      <c r="CWA24" s="165"/>
      <c r="CWB24" s="165"/>
      <c r="CWC24" s="165"/>
      <c r="CWD24" s="165"/>
      <c r="CWE24" s="165"/>
      <c r="CWF24" s="165"/>
      <c r="CWG24" s="165"/>
      <c r="CWH24" s="165"/>
      <c r="CWI24" s="165"/>
      <c r="CWJ24" s="165"/>
      <c r="CWK24" s="165"/>
      <c r="CWL24" s="165"/>
      <c r="CWM24" s="165"/>
      <c r="CWN24" s="165"/>
      <c r="CWO24" s="165"/>
      <c r="CWP24" s="165"/>
      <c r="CWQ24" s="165"/>
      <c r="CWR24" s="165"/>
      <c r="CWS24" s="165"/>
      <c r="CWT24" s="165"/>
      <c r="CWU24" s="165"/>
      <c r="CWV24" s="165"/>
      <c r="CWW24" s="165"/>
      <c r="CWX24" s="165"/>
      <c r="CWY24" s="165"/>
      <c r="CWZ24" s="165"/>
      <c r="CXA24" s="165"/>
      <c r="CXB24" s="165"/>
      <c r="CXC24" s="165"/>
      <c r="CXD24" s="165"/>
      <c r="CXE24" s="165"/>
      <c r="CXF24" s="165"/>
      <c r="CXG24" s="165"/>
      <c r="CXH24" s="165"/>
      <c r="CXI24" s="165"/>
      <c r="CXJ24" s="165"/>
      <c r="CXK24" s="165"/>
      <c r="CXL24" s="165"/>
      <c r="CXM24" s="165"/>
      <c r="CXN24" s="165"/>
      <c r="CXO24" s="165"/>
      <c r="CXP24" s="165"/>
      <c r="CXQ24" s="165"/>
      <c r="CXR24" s="165"/>
      <c r="CXS24" s="165"/>
      <c r="CXT24" s="165"/>
      <c r="CXU24" s="165"/>
      <c r="CXV24" s="165"/>
      <c r="CXW24" s="165"/>
      <c r="CXX24" s="165"/>
      <c r="CXY24" s="165"/>
      <c r="CXZ24" s="165"/>
      <c r="CYA24" s="165"/>
      <c r="CYB24" s="165"/>
      <c r="CYC24" s="165"/>
      <c r="CYD24" s="165"/>
      <c r="CYE24" s="165"/>
      <c r="CYF24" s="165"/>
      <c r="CYG24" s="165"/>
      <c r="CYH24" s="165"/>
      <c r="CYI24" s="165"/>
      <c r="CYJ24" s="165"/>
      <c r="CYK24" s="165"/>
      <c r="CYL24" s="165"/>
      <c r="CYM24" s="165"/>
      <c r="CYN24" s="165"/>
      <c r="CYO24" s="165"/>
      <c r="CYP24" s="165"/>
      <c r="CYQ24" s="165"/>
      <c r="CYR24" s="165"/>
      <c r="CYS24" s="165"/>
      <c r="CYT24" s="165"/>
      <c r="CYU24" s="165"/>
      <c r="CYV24" s="165"/>
      <c r="CYW24" s="165"/>
      <c r="CYX24" s="165"/>
      <c r="CYY24" s="165"/>
      <c r="CYZ24" s="165"/>
      <c r="CZA24" s="165"/>
      <c r="CZB24" s="165"/>
      <c r="CZC24" s="165"/>
      <c r="CZD24" s="165"/>
      <c r="CZE24" s="165"/>
      <c r="CZF24" s="165"/>
      <c r="CZG24" s="165"/>
      <c r="CZH24" s="165"/>
      <c r="CZI24" s="165"/>
      <c r="CZJ24" s="165"/>
      <c r="CZK24" s="165"/>
      <c r="CZL24" s="165"/>
      <c r="CZM24" s="165"/>
      <c r="CZN24" s="165"/>
      <c r="CZO24" s="165"/>
      <c r="CZP24" s="165"/>
      <c r="CZQ24" s="165"/>
      <c r="CZR24" s="165"/>
      <c r="CZS24" s="165"/>
      <c r="CZT24" s="165"/>
      <c r="CZU24" s="165"/>
      <c r="CZV24" s="165"/>
      <c r="CZW24" s="165"/>
      <c r="CZX24" s="165"/>
      <c r="CZY24" s="165"/>
      <c r="CZZ24" s="165"/>
      <c r="DAA24" s="165"/>
      <c r="DAB24" s="165"/>
      <c r="DAC24" s="165"/>
      <c r="DAD24" s="165"/>
      <c r="DAE24" s="165"/>
      <c r="DAF24" s="165"/>
      <c r="DAG24" s="165"/>
      <c r="DAH24" s="165"/>
      <c r="DAI24" s="165"/>
      <c r="DAJ24" s="165"/>
      <c r="DAK24" s="165"/>
      <c r="DAL24" s="165"/>
      <c r="DAM24" s="165"/>
      <c r="DAN24" s="165"/>
      <c r="DAO24" s="165"/>
      <c r="DAP24" s="165"/>
      <c r="DAQ24" s="165"/>
      <c r="DAR24" s="165"/>
      <c r="DAS24" s="165"/>
      <c r="DAT24" s="165"/>
      <c r="DAU24" s="165"/>
      <c r="DAV24" s="165"/>
      <c r="DAW24" s="165"/>
      <c r="DAX24" s="165"/>
      <c r="DAY24" s="165"/>
      <c r="DAZ24" s="165"/>
      <c r="DBA24" s="165"/>
      <c r="DBB24" s="165"/>
      <c r="DBC24" s="165"/>
      <c r="DBD24" s="165"/>
      <c r="DBE24" s="165"/>
      <c r="DBF24" s="165"/>
      <c r="DBG24" s="165"/>
      <c r="DBH24" s="165"/>
      <c r="DBI24" s="165"/>
      <c r="DBJ24" s="165"/>
      <c r="DBK24" s="165"/>
      <c r="DBL24" s="165"/>
      <c r="DBM24" s="165"/>
      <c r="DBN24" s="165"/>
      <c r="DBO24" s="165"/>
      <c r="DBP24" s="165"/>
      <c r="DBQ24" s="165"/>
      <c r="DBR24" s="165"/>
      <c r="DBS24" s="165"/>
      <c r="DBT24" s="165"/>
      <c r="DBU24" s="165"/>
      <c r="DBV24" s="165"/>
      <c r="DBW24" s="165"/>
      <c r="DBX24" s="165"/>
      <c r="DBY24" s="165"/>
      <c r="DBZ24" s="165"/>
      <c r="DCA24" s="165"/>
      <c r="DCB24" s="165"/>
      <c r="DCC24" s="165"/>
      <c r="DCD24" s="165"/>
      <c r="DCE24" s="165"/>
      <c r="DCF24" s="165"/>
      <c r="DCG24" s="165"/>
      <c r="DCH24" s="165"/>
      <c r="DCI24" s="165"/>
      <c r="DCJ24" s="165"/>
      <c r="DCK24" s="165"/>
      <c r="DCL24" s="165"/>
      <c r="DCM24" s="165"/>
      <c r="DCN24" s="165"/>
      <c r="DCO24" s="165"/>
      <c r="DCP24" s="165"/>
      <c r="DCQ24" s="165"/>
      <c r="DCR24" s="165"/>
      <c r="DCS24" s="165"/>
      <c r="DCT24" s="165"/>
      <c r="DCU24" s="165"/>
      <c r="DCV24" s="165"/>
      <c r="DCW24" s="165"/>
      <c r="DCX24" s="165"/>
      <c r="DCY24" s="165"/>
      <c r="DCZ24" s="165"/>
      <c r="DDA24" s="165"/>
      <c r="DDB24" s="165"/>
      <c r="DDC24" s="165"/>
      <c r="DDD24" s="165"/>
      <c r="DDE24" s="165"/>
      <c r="DDF24" s="165"/>
      <c r="DDG24" s="165"/>
      <c r="DDH24" s="165"/>
      <c r="DDI24" s="165"/>
      <c r="DDJ24" s="165"/>
      <c r="DDK24" s="165"/>
      <c r="DDL24" s="165"/>
      <c r="DDM24" s="165"/>
      <c r="DDN24" s="165"/>
      <c r="DDO24" s="165"/>
      <c r="DDP24" s="165"/>
      <c r="DDQ24" s="165"/>
      <c r="DDR24" s="165"/>
      <c r="DDS24" s="165"/>
      <c r="DDT24" s="165"/>
      <c r="DDU24" s="165"/>
      <c r="DDV24" s="165"/>
      <c r="DDW24" s="165"/>
      <c r="DDX24" s="165"/>
      <c r="DDY24" s="165"/>
      <c r="DDZ24" s="165"/>
      <c r="DEA24" s="165"/>
      <c r="DEB24" s="165"/>
      <c r="DEC24" s="165"/>
      <c r="DED24" s="165"/>
      <c r="DEE24" s="165"/>
      <c r="DEF24" s="165"/>
      <c r="DEG24" s="165"/>
      <c r="DEH24" s="165"/>
      <c r="DEI24" s="165"/>
      <c r="DEJ24" s="165"/>
      <c r="DEK24" s="165"/>
      <c r="DEL24" s="165"/>
      <c r="DEM24" s="165"/>
      <c r="DEN24" s="165"/>
      <c r="DEO24" s="165"/>
      <c r="DEP24" s="165"/>
      <c r="DEQ24" s="165"/>
      <c r="DER24" s="165"/>
      <c r="DES24" s="165"/>
      <c r="DET24" s="165"/>
      <c r="DEU24" s="165"/>
      <c r="DEV24" s="165"/>
      <c r="DEW24" s="165"/>
      <c r="DEX24" s="165"/>
      <c r="DEY24" s="165"/>
      <c r="DEZ24" s="165"/>
      <c r="DFA24" s="165"/>
      <c r="DFB24" s="165"/>
      <c r="DFC24" s="165"/>
      <c r="DFD24" s="165"/>
      <c r="DFE24" s="165"/>
      <c r="DFF24" s="165"/>
      <c r="DFG24" s="165"/>
      <c r="DFH24" s="165"/>
      <c r="DFI24" s="165"/>
      <c r="DFJ24" s="165"/>
      <c r="DFK24" s="165"/>
      <c r="DFL24" s="165"/>
      <c r="DFM24" s="165"/>
      <c r="DFN24" s="165"/>
      <c r="DFO24" s="165"/>
      <c r="DFP24" s="165"/>
      <c r="DFQ24" s="165"/>
      <c r="DFR24" s="165"/>
      <c r="DFS24" s="165"/>
      <c r="DFT24" s="165"/>
      <c r="DFU24" s="165"/>
      <c r="DFV24" s="165"/>
      <c r="DFW24" s="165"/>
      <c r="DFX24" s="165"/>
      <c r="DFY24" s="165"/>
      <c r="DFZ24" s="165"/>
      <c r="DGA24" s="165"/>
      <c r="DGB24" s="165"/>
      <c r="DGC24" s="165"/>
      <c r="DGD24" s="165"/>
      <c r="DGE24" s="165"/>
      <c r="DGF24" s="165"/>
      <c r="DGG24" s="165"/>
      <c r="DGH24" s="165"/>
      <c r="DGI24" s="165"/>
      <c r="DGJ24" s="165"/>
      <c r="DGK24" s="165"/>
      <c r="DGL24" s="165"/>
      <c r="DGM24" s="165"/>
      <c r="DGN24" s="165"/>
      <c r="DGO24" s="165"/>
      <c r="DGP24" s="165"/>
      <c r="DGQ24" s="165"/>
      <c r="DGR24" s="165"/>
      <c r="DGS24" s="165"/>
      <c r="DGT24" s="165"/>
      <c r="DGU24" s="165"/>
      <c r="DGV24" s="165"/>
      <c r="DGW24" s="165"/>
      <c r="DGX24" s="165"/>
      <c r="DGY24" s="165"/>
      <c r="DGZ24" s="165"/>
      <c r="DHA24" s="165"/>
      <c r="DHB24" s="165"/>
      <c r="DHC24" s="165"/>
      <c r="DHD24" s="165"/>
      <c r="DHE24" s="165"/>
      <c r="DHF24" s="165"/>
      <c r="DHG24" s="165"/>
      <c r="DHH24" s="165"/>
      <c r="DHI24" s="165"/>
      <c r="DHJ24" s="165"/>
      <c r="DHK24" s="165"/>
      <c r="DHL24" s="165"/>
      <c r="DHM24" s="165"/>
      <c r="DHN24" s="165"/>
      <c r="DHO24" s="165"/>
      <c r="DHP24" s="165"/>
      <c r="DHQ24" s="165"/>
      <c r="DHR24" s="165"/>
      <c r="DHS24" s="165"/>
      <c r="DHT24" s="165"/>
      <c r="DHU24" s="165"/>
      <c r="DHV24" s="165"/>
      <c r="DHW24" s="165"/>
      <c r="DHX24" s="165"/>
      <c r="DHY24" s="165"/>
      <c r="DHZ24" s="165"/>
      <c r="DIA24" s="165"/>
      <c r="DIB24" s="165"/>
      <c r="DIC24" s="165"/>
      <c r="DID24" s="165"/>
      <c r="DIE24" s="165"/>
      <c r="DIF24" s="165"/>
      <c r="DIG24" s="165"/>
      <c r="DIH24" s="165"/>
      <c r="DII24" s="165"/>
      <c r="DIJ24" s="165"/>
      <c r="DIK24" s="165"/>
      <c r="DIL24" s="165"/>
      <c r="DIM24" s="165"/>
      <c r="DIN24" s="165"/>
      <c r="DIO24" s="165"/>
      <c r="DIP24" s="165"/>
      <c r="DIQ24" s="165"/>
      <c r="DIR24" s="165"/>
      <c r="DIS24" s="165"/>
      <c r="DIT24" s="165"/>
      <c r="DIU24" s="165"/>
      <c r="DIV24" s="165"/>
      <c r="DIW24" s="165"/>
      <c r="DIX24" s="165"/>
      <c r="DIY24" s="165"/>
      <c r="DIZ24" s="165"/>
      <c r="DJA24" s="165"/>
      <c r="DJB24" s="165"/>
      <c r="DJC24" s="165"/>
      <c r="DJD24" s="165"/>
      <c r="DJE24" s="165"/>
      <c r="DJF24" s="165"/>
      <c r="DJG24" s="165"/>
      <c r="DJH24" s="165"/>
      <c r="DJI24" s="165"/>
      <c r="DJJ24" s="165"/>
      <c r="DJK24" s="165"/>
      <c r="DJL24" s="165"/>
      <c r="DJM24" s="165"/>
      <c r="DJN24" s="165"/>
      <c r="DJO24" s="165"/>
      <c r="DJP24" s="165"/>
      <c r="DJQ24" s="165"/>
      <c r="DJR24" s="165"/>
      <c r="DJS24" s="165"/>
      <c r="DJT24" s="165"/>
      <c r="DJU24" s="165"/>
      <c r="DJV24" s="165"/>
      <c r="DJW24" s="165"/>
      <c r="DJX24" s="165"/>
      <c r="DJY24" s="165"/>
      <c r="DJZ24" s="165"/>
      <c r="DKA24" s="165"/>
      <c r="DKB24" s="165"/>
      <c r="DKC24" s="165"/>
      <c r="DKD24" s="165"/>
      <c r="DKE24" s="165"/>
      <c r="DKF24" s="165"/>
      <c r="DKG24" s="165"/>
      <c r="DKH24" s="165"/>
      <c r="DKI24" s="165"/>
      <c r="DKJ24" s="165"/>
      <c r="DKK24" s="165"/>
      <c r="DKL24" s="165"/>
      <c r="DKM24" s="165"/>
      <c r="DKN24" s="165"/>
      <c r="DKO24" s="165"/>
      <c r="DKP24" s="165"/>
      <c r="DKQ24" s="165"/>
      <c r="DKR24" s="165"/>
      <c r="DKS24" s="165"/>
      <c r="DKT24" s="165"/>
      <c r="DKU24" s="165"/>
      <c r="DKV24" s="165"/>
      <c r="DKW24" s="165"/>
      <c r="DKX24" s="165"/>
      <c r="DKY24" s="165"/>
      <c r="DKZ24" s="165"/>
      <c r="DLA24" s="165"/>
      <c r="DLB24" s="165"/>
      <c r="DLC24" s="165"/>
      <c r="DLD24" s="165"/>
      <c r="DLE24" s="165"/>
      <c r="DLF24" s="165"/>
      <c r="DLG24" s="165"/>
      <c r="DLH24" s="165"/>
      <c r="DLI24" s="165"/>
      <c r="DLJ24" s="165"/>
      <c r="DLK24" s="165"/>
      <c r="DLL24" s="165"/>
      <c r="DLM24" s="165"/>
      <c r="DLN24" s="165"/>
      <c r="DLO24" s="165"/>
      <c r="DLP24" s="165"/>
      <c r="DLQ24" s="165"/>
      <c r="DLR24" s="165"/>
      <c r="DLS24" s="165"/>
      <c r="DLT24" s="165"/>
      <c r="DLU24" s="165"/>
      <c r="DLV24" s="165"/>
      <c r="DLW24" s="165"/>
      <c r="DLX24" s="165"/>
      <c r="DLY24" s="165"/>
      <c r="DLZ24" s="165"/>
      <c r="DMA24" s="165"/>
      <c r="DMB24" s="165"/>
      <c r="DMC24" s="165"/>
      <c r="DMD24" s="165"/>
      <c r="DME24" s="165"/>
      <c r="DMF24" s="165"/>
      <c r="DMG24" s="165"/>
      <c r="DMH24" s="165"/>
      <c r="DMI24" s="165"/>
      <c r="DMJ24" s="165"/>
      <c r="DMK24" s="165"/>
      <c r="DML24" s="165"/>
      <c r="DMM24" s="165"/>
      <c r="DMN24" s="165"/>
      <c r="DMO24" s="165"/>
      <c r="DMP24" s="165"/>
      <c r="DMQ24" s="165"/>
      <c r="DMR24" s="165"/>
      <c r="DMS24" s="165"/>
      <c r="DMT24" s="165"/>
      <c r="DMU24" s="165"/>
      <c r="DMV24" s="165"/>
      <c r="DMW24" s="165"/>
      <c r="DMX24" s="165"/>
      <c r="DMY24" s="165"/>
      <c r="DMZ24" s="165"/>
      <c r="DNA24" s="165"/>
      <c r="DNB24" s="165"/>
      <c r="DNC24" s="165"/>
      <c r="DND24" s="165"/>
      <c r="DNE24" s="165"/>
      <c r="DNF24" s="165"/>
      <c r="DNG24" s="165"/>
      <c r="DNH24" s="165"/>
      <c r="DNI24" s="165"/>
      <c r="DNJ24" s="165"/>
      <c r="DNK24" s="165"/>
      <c r="DNL24" s="165"/>
      <c r="DNM24" s="165"/>
      <c r="DNN24" s="165"/>
      <c r="DNO24" s="165"/>
      <c r="DNP24" s="165"/>
      <c r="DNQ24" s="165"/>
      <c r="DNR24" s="165"/>
      <c r="DNS24" s="165"/>
      <c r="DNT24" s="165"/>
      <c r="DNU24" s="165"/>
      <c r="DNV24" s="165"/>
      <c r="DNW24" s="165"/>
      <c r="DNX24" s="165"/>
      <c r="DNY24" s="165"/>
      <c r="DNZ24" s="165"/>
      <c r="DOA24" s="165"/>
      <c r="DOB24" s="165"/>
      <c r="DOC24" s="165"/>
      <c r="DOD24" s="165"/>
      <c r="DOE24" s="165"/>
      <c r="DOF24" s="165"/>
      <c r="DOG24" s="165"/>
      <c r="DOH24" s="165"/>
      <c r="DOI24" s="165"/>
      <c r="DOJ24" s="165"/>
      <c r="DOK24" s="165"/>
      <c r="DOL24" s="165"/>
      <c r="DOM24" s="165"/>
      <c r="DON24" s="165"/>
      <c r="DOO24" s="165"/>
      <c r="DOP24" s="165"/>
      <c r="DOQ24" s="165"/>
      <c r="DOR24" s="165"/>
      <c r="DOS24" s="165"/>
      <c r="DOT24" s="165"/>
      <c r="DOU24" s="165"/>
      <c r="DOV24" s="165"/>
      <c r="DOW24" s="165"/>
      <c r="DOX24" s="165"/>
      <c r="DOY24" s="165"/>
      <c r="DOZ24" s="165"/>
      <c r="DPA24" s="165"/>
      <c r="DPB24" s="165"/>
      <c r="DPC24" s="165"/>
      <c r="DPD24" s="165"/>
      <c r="DPE24" s="165"/>
      <c r="DPF24" s="165"/>
      <c r="DPG24" s="165"/>
      <c r="DPH24" s="165"/>
      <c r="DPI24" s="165"/>
      <c r="DPJ24" s="165"/>
      <c r="DPK24" s="165"/>
      <c r="DPL24" s="165"/>
      <c r="DPM24" s="165"/>
      <c r="DPN24" s="165"/>
      <c r="DPO24" s="165"/>
      <c r="DPP24" s="165"/>
      <c r="DPQ24" s="165"/>
      <c r="DPR24" s="165"/>
      <c r="DPS24" s="165"/>
      <c r="DPT24" s="165"/>
      <c r="DPU24" s="165"/>
      <c r="DPV24" s="165"/>
      <c r="DPW24" s="165"/>
      <c r="DPX24" s="165"/>
      <c r="DPY24" s="165"/>
      <c r="DPZ24" s="165"/>
      <c r="DQA24" s="165"/>
      <c r="DQB24" s="165"/>
      <c r="DQC24" s="165"/>
      <c r="DQD24" s="165"/>
      <c r="DQE24" s="165"/>
      <c r="DQF24" s="165"/>
      <c r="DQG24" s="165"/>
      <c r="DQH24" s="165"/>
      <c r="DQI24" s="165"/>
      <c r="DQJ24" s="165"/>
      <c r="DQK24" s="165"/>
      <c r="DQL24" s="165"/>
      <c r="DQM24" s="165"/>
      <c r="DQN24" s="165"/>
      <c r="DQO24" s="165"/>
      <c r="DQP24" s="165"/>
      <c r="DQQ24" s="165"/>
      <c r="DQR24" s="165"/>
      <c r="DQS24" s="165"/>
      <c r="DQT24" s="165"/>
      <c r="DQU24" s="165"/>
      <c r="DQV24" s="165"/>
      <c r="DQW24" s="165"/>
      <c r="DQX24" s="165"/>
      <c r="DQY24" s="165"/>
      <c r="DQZ24" s="165"/>
      <c r="DRA24" s="165"/>
      <c r="DRB24" s="165"/>
      <c r="DRC24" s="165"/>
      <c r="DRD24" s="165"/>
      <c r="DRE24" s="165"/>
      <c r="DRF24" s="165"/>
      <c r="DRG24" s="165"/>
      <c r="DRH24" s="165"/>
      <c r="DRI24" s="165"/>
      <c r="DRJ24" s="165"/>
      <c r="DRK24" s="165"/>
      <c r="DRL24" s="165"/>
      <c r="DRM24" s="165"/>
      <c r="DRN24" s="165"/>
      <c r="DRO24" s="165"/>
      <c r="DRP24" s="165"/>
      <c r="DRQ24" s="165"/>
      <c r="DRR24" s="165"/>
      <c r="DRS24" s="165"/>
      <c r="DRT24" s="165"/>
      <c r="DRU24" s="165"/>
      <c r="DRV24" s="165"/>
      <c r="DRW24" s="165"/>
      <c r="DRX24" s="165"/>
      <c r="DRY24" s="165"/>
      <c r="DRZ24" s="165"/>
      <c r="DSA24" s="165"/>
      <c r="DSB24" s="165"/>
      <c r="DSC24" s="165"/>
      <c r="DSD24" s="165"/>
      <c r="DSE24" s="165"/>
      <c r="DSF24" s="165"/>
      <c r="DSG24" s="165"/>
      <c r="DSH24" s="165"/>
      <c r="DSI24" s="165"/>
      <c r="DSJ24" s="165"/>
      <c r="DSK24" s="165"/>
      <c r="DSL24" s="165"/>
      <c r="DSM24" s="165"/>
      <c r="DSN24" s="165"/>
      <c r="DSO24" s="165"/>
      <c r="DSP24" s="165"/>
      <c r="DSQ24" s="165"/>
      <c r="DSR24" s="165"/>
      <c r="DSS24" s="165"/>
      <c r="DST24" s="165"/>
      <c r="DSU24" s="165"/>
      <c r="DSV24" s="165"/>
      <c r="DSW24" s="165"/>
      <c r="DSX24" s="165"/>
      <c r="DSY24" s="165"/>
      <c r="DSZ24" s="165"/>
      <c r="DTA24" s="165"/>
      <c r="DTB24" s="165"/>
      <c r="DTC24" s="165"/>
      <c r="DTD24" s="165"/>
      <c r="DTE24" s="165"/>
      <c r="DTF24" s="165"/>
      <c r="DTG24" s="165"/>
      <c r="DTH24" s="165"/>
      <c r="DTI24" s="165"/>
      <c r="DTJ24" s="165"/>
      <c r="DTK24" s="165"/>
      <c r="DTL24" s="165"/>
      <c r="DTM24" s="165"/>
      <c r="DTN24" s="165"/>
      <c r="DTO24" s="165"/>
      <c r="DTP24" s="165"/>
      <c r="DTQ24" s="165"/>
      <c r="DTR24" s="165"/>
      <c r="DTS24" s="165"/>
      <c r="DTT24" s="165"/>
      <c r="DTU24" s="165"/>
      <c r="DTV24" s="165"/>
      <c r="DTW24" s="165"/>
      <c r="DTX24" s="165"/>
      <c r="DTY24" s="165"/>
      <c r="DTZ24" s="165"/>
      <c r="DUA24" s="165"/>
      <c r="DUB24" s="165"/>
      <c r="DUC24" s="165"/>
      <c r="DUD24" s="165"/>
      <c r="DUE24" s="165"/>
      <c r="DUF24" s="165"/>
      <c r="DUG24" s="165"/>
      <c r="DUH24" s="165"/>
      <c r="DUI24" s="165"/>
      <c r="DUJ24" s="165"/>
      <c r="DUK24" s="165"/>
      <c r="DUL24" s="165"/>
      <c r="DUM24" s="165"/>
      <c r="DUN24" s="165"/>
      <c r="DUO24" s="165"/>
      <c r="DUP24" s="165"/>
      <c r="DUQ24" s="165"/>
      <c r="DUR24" s="165"/>
      <c r="DUS24" s="165"/>
      <c r="DUT24" s="165"/>
      <c r="DUU24" s="165"/>
      <c r="DUV24" s="165"/>
      <c r="DUW24" s="165"/>
      <c r="DUX24" s="165"/>
      <c r="DUY24" s="165"/>
      <c r="DUZ24" s="165"/>
      <c r="DVA24" s="165"/>
      <c r="DVB24" s="165"/>
      <c r="DVC24" s="165"/>
      <c r="DVD24" s="165"/>
      <c r="DVE24" s="165"/>
      <c r="DVF24" s="165"/>
      <c r="DVG24" s="165"/>
      <c r="DVH24" s="165"/>
      <c r="DVI24" s="165"/>
      <c r="DVJ24" s="165"/>
      <c r="DVK24" s="165"/>
      <c r="DVL24" s="165"/>
      <c r="DVM24" s="165"/>
      <c r="DVN24" s="165"/>
      <c r="DVO24" s="165"/>
      <c r="DVP24" s="165"/>
      <c r="DVQ24" s="165"/>
      <c r="DVR24" s="165"/>
      <c r="DVS24" s="165"/>
      <c r="DVT24" s="165"/>
      <c r="DVU24" s="165"/>
      <c r="DVV24" s="165"/>
      <c r="DVW24" s="165"/>
      <c r="DVX24" s="165"/>
      <c r="DVY24" s="165"/>
      <c r="DVZ24" s="165"/>
      <c r="DWA24" s="165"/>
      <c r="DWB24" s="165"/>
      <c r="DWC24" s="165"/>
      <c r="DWD24" s="165"/>
      <c r="DWE24" s="165"/>
      <c r="DWF24" s="165"/>
      <c r="DWG24" s="165"/>
      <c r="DWH24" s="165"/>
      <c r="DWI24" s="165"/>
      <c r="DWJ24" s="165"/>
      <c r="DWK24" s="165"/>
      <c r="DWL24" s="165"/>
      <c r="DWM24" s="165"/>
      <c r="DWN24" s="165"/>
      <c r="DWO24" s="165"/>
      <c r="DWP24" s="165"/>
      <c r="DWQ24" s="165"/>
      <c r="DWR24" s="165"/>
      <c r="DWS24" s="165"/>
      <c r="DWT24" s="165"/>
      <c r="DWU24" s="165"/>
      <c r="DWV24" s="165"/>
      <c r="DWW24" s="165"/>
      <c r="DWX24" s="165"/>
      <c r="DWY24" s="165"/>
      <c r="DWZ24" s="165"/>
      <c r="DXA24" s="165"/>
      <c r="DXB24" s="165"/>
      <c r="DXC24" s="165"/>
      <c r="DXD24" s="165"/>
      <c r="DXE24" s="165"/>
      <c r="DXF24" s="165"/>
      <c r="DXG24" s="165"/>
      <c r="DXH24" s="165"/>
      <c r="DXI24" s="165"/>
      <c r="DXJ24" s="165"/>
      <c r="DXK24" s="165"/>
      <c r="DXL24" s="165"/>
      <c r="DXM24" s="165"/>
      <c r="DXN24" s="165"/>
      <c r="DXO24" s="165"/>
      <c r="DXP24" s="165"/>
      <c r="DXQ24" s="165"/>
      <c r="DXR24" s="165"/>
      <c r="DXS24" s="165"/>
      <c r="DXT24" s="165"/>
      <c r="DXU24" s="165"/>
      <c r="DXV24" s="165"/>
      <c r="DXW24" s="165"/>
      <c r="DXX24" s="165"/>
      <c r="DXY24" s="165"/>
      <c r="DXZ24" s="165"/>
      <c r="DYA24" s="165"/>
      <c r="DYB24" s="165"/>
      <c r="DYC24" s="165"/>
      <c r="DYD24" s="165"/>
      <c r="DYE24" s="165"/>
      <c r="DYF24" s="165"/>
      <c r="DYG24" s="165"/>
      <c r="DYH24" s="165"/>
      <c r="DYI24" s="165"/>
      <c r="DYJ24" s="165"/>
      <c r="DYK24" s="165"/>
      <c r="DYL24" s="165"/>
      <c r="DYM24" s="165"/>
      <c r="DYN24" s="165"/>
      <c r="DYO24" s="165"/>
      <c r="DYP24" s="165"/>
      <c r="DYQ24" s="165"/>
      <c r="DYR24" s="165"/>
      <c r="DYS24" s="165"/>
      <c r="DYT24" s="165"/>
      <c r="DYU24" s="165"/>
      <c r="DYV24" s="165"/>
      <c r="DYW24" s="165"/>
      <c r="DYX24" s="165"/>
      <c r="DYY24" s="165"/>
      <c r="DYZ24" s="165"/>
      <c r="DZA24" s="165"/>
      <c r="DZB24" s="165"/>
      <c r="DZC24" s="165"/>
      <c r="DZD24" s="165"/>
      <c r="DZE24" s="165"/>
      <c r="DZF24" s="165"/>
      <c r="DZG24" s="165"/>
      <c r="DZH24" s="165"/>
      <c r="DZI24" s="165"/>
      <c r="DZJ24" s="165"/>
      <c r="DZK24" s="165"/>
      <c r="DZL24" s="165"/>
      <c r="DZM24" s="165"/>
      <c r="DZN24" s="165"/>
      <c r="DZO24" s="165"/>
      <c r="DZP24" s="165"/>
      <c r="DZQ24" s="165"/>
      <c r="DZR24" s="165"/>
      <c r="DZS24" s="165"/>
      <c r="DZT24" s="165"/>
      <c r="DZU24" s="165"/>
      <c r="DZV24" s="165"/>
      <c r="DZW24" s="165"/>
      <c r="DZX24" s="165"/>
      <c r="DZY24" s="165"/>
      <c r="DZZ24" s="165"/>
      <c r="EAA24" s="165"/>
      <c r="EAB24" s="165"/>
      <c r="EAC24" s="165"/>
      <c r="EAD24" s="165"/>
      <c r="EAE24" s="165"/>
      <c r="EAF24" s="165"/>
      <c r="EAG24" s="165"/>
      <c r="EAH24" s="165"/>
      <c r="EAI24" s="165"/>
      <c r="EAJ24" s="165"/>
      <c r="EAK24" s="165"/>
      <c r="EAL24" s="165"/>
      <c r="EAM24" s="165"/>
      <c r="EAN24" s="165"/>
      <c r="EAO24" s="165"/>
      <c r="EAP24" s="165"/>
      <c r="EAQ24" s="165"/>
      <c r="EAR24" s="165"/>
      <c r="EAS24" s="165"/>
      <c r="EAT24" s="165"/>
      <c r="EAU24" s="165"/>
      <c r="EAV24" s="165"/>
      <c r="EAW24" s="165"/>
      <c r="EAX24" s="165"/>
      <c r="EAY24" s="165"/>
      <c r="EAZ24" s="165"/>
      <c r="EBA24" s="165"/>
      <c r="EBB24" s="165"/>
      <c r="EBC24" s="165"/>
      <c r="EBD24" s="165"/>
      <c r="EBE24" s="165"/>
      <c r="EBF24" s="165"/>
      <c r="EBG24" s="165"/>
      <c r="EBH24" s="165"/>
      <c r="EBI24" s="165"/>
      <c r="EBJ24" s="165"/>
      <c r="EBK24" s="165"/>
      <c r="EBL24" s="165"/>
      <c r="EBM24" s="165"/>
      <c r="EBN24" s="165"/>
      <c r="EBO24" s="165"/>
      <c r="EBP24" s="165"/>
      <c r="EBQ24" s="165"/>
      <c r="EBR24" s="165"/>
      <c r="EBS24" s="165"/>
      <c r="EBT24" s="165"/>
      <c r="EBU24" s="165"/>
      <c r="EBV24" s="165"/>
      <c r="EBW24" s="165"/>
      <c r="EBX24" s="165"/>
      <c r="EBY24" s="165"/>
      <c r="EBZ24" s="165"/>
      <c r="ECA24" s="165"/>
      <c r="ECB24" s="165"/>
      <c r="ECC24" s="165"/>
      <c r="ECD24" s="165"/>
      <c r="ECE24" s="165"/>
      <c r="ECF24" s="165"/>
      <c r="ECG24" s="165"/>
      <c r="ECH24" s="165"/>
      <c r="ECI24" s="165"/>
      <c r="ECJ24" s="165"/>
      <c r="ECK24" s="165"/>
      <c r="ECL24" s="165"/>
      <c r="ECM24" s="165"/>
      <c r="ECN24" s="165"/>
      <c r="ECO24" s="165"/>
      <c r="ECP24" s="165"/>
      <c r="ECQ24" s="165"/>
      <c r="ECR24" s="165"/>
      <c r="ECS24" s="165"/>
      <c r="ECT24" s="165"/>
      <c r="ECU24" s="165"/>
      <c r="ECV24" s="165"/>
      <c r="ECW24" s="165"/>
      <c r="ECX24" s="165"/>
      <c r="ECY24" s="165"/>
      <c r="ECZ24" s="165"/>
      <c r="EDA24" s="165"/>
      <c r="EDB24" s="165"/>
      <c r="EDC24" s="165"/>
      <c r="EDD24" s="165"/>
      <c r="EDE24" s="165"/>
      <c r="EDF24" s="165"/>
      <c r="EDG24" s="165"/>
      <c r="EDH24" s="165"/>
      <c r="EDI24" s="165"/>
      <c r="EDJ24" s="165"/>
      <c r="EDK24" s="165"/>
      <c r="EDL24" s="165"/>
      <c r="EDM24" s="165"/>
      <c r="EDN24" s="165"/>
      <c r="EDO24" s="165"/>
      <c r="EDP24" s="165"/>
      <c r="EDQ24" s="165"/>
      <c r="EDR24" s="165"/>
      <c r="EDS24" s="165"/>
      <c r="EDT24" s="165"/>
      <c r="EDU24" s="165"/>
      <c r="EDV24" s="165"/>
      <c r="EDW24" s="165"/>
      <c r="EDX24" s="165"/>
      <c r="EDY24" s="165"/>
      <c r="EDZ24" s="165"/>
      <c r="EEA24" s="165"/>
      <c r="EEB24" s="165"/>
      <c r="EEC24" s="165"/>
      <c r="EED24" s="165"/>
      <c r="EEE24" s="165"/>
      <c r="EEF24" s="165"/>
      <c r="EEG24" s="165"/>
      <c r="EEH24" s="165"/>
      <c r="EEI24" s="165"/>
      <c r="EEJ24" s="165"/>
      <c r="EEK24" s="165"/>
      <c r="EEL24" s="165"/>
      <c r="EEM24" s="165"/>
      <c r="EEN24" s="165"/>
      <c r="EEO24" s="165"/>
      <c r="EEP24" s="165"/>
      <c r="EEQ24" s="165"/>
      <c r="EER24" s="165"/>
      <c r="EES24" s="165"/>
      <c r="EET24" s="165"/>
      <c r="EEU24" s="165"/>
      <c r="EEV24" s="165"/>
      <c r="EEW24" s="165"/>
      <c r="EEX24" s="165"/>
      <c r="EEY24" s="165"/>
      <c r="EEZ24" s="165"/>
      <c r="EFA24" s="165"/>
      <c r="EFB24" s="165"/>
      <c r="EFC24" s="165"/>
      <c r="EFD24" s="165"/>
      <c r="EFE24" s="165"/>
      <c r="EFF24" s="165"/>
      <c r="EFG24" s="165"/>
      <c r="EFH24" s="165"/>
      <c r="EFI24" s="165"/>
      <c r="EFJ24" s="165"/>
      <c r="EFK24" s="165"/>
      <c r="EFL24" s="165"/>
      <c r="EFM24" s="165"/>
      <c r="EFN24" s="165"/>
      <c r="EFO24" s="165"/>
      <c r="EFP24" s="165"/>
      <c r="EFQ24" s="165"/>
      <c r="EFR24" s="165"/>
      <c r="EFS24" s="165"/>
      <c r="EFT24" s="165"/>
      <c r="EFU24" s="165"/>
      <c r="EFV24" s="165"/>
      <c r="EFW24" s="165"/>
      <c r="EFX24" s="165"/>
      <c r="EFY24" s="165"/>
      <c r="EFZ24" s="165"/>
      <c r="EGA24" s="165"/>
      <c r="EGB24" s="165"/>
      <c r="EGC24" s="165"/>
      <c r="EGD24" s="165"/>
      <c r="EGE24" s="165"/>
      <c r="EGF24" s="165"/>
      <c r="EGG24" s="165"/>
      <c r="EGH24" s="165"/>
      <c r="EGI24" s="165"/>
      <c r="EGJ24" s="165"/>
      <c r="EGK24" s="165"/>
      <c r="EGL24" s="165"/>
      <c r="EGM24" s="165"/>
      <c r="EGN24" s="165"/>
      <c r="EGO24" s="165"/>
      <c r="EGP24" s="165"/>
      <c r="EGQ24" s="165"/>
      <c r="EGR24" s="165"/>
      <c r="EGS24" s="165"/>
      <c r="EGT24" s="165"/>
      <c r="EGU24" s="165"/>
      <c r="EGV24" s="165"/>
      <c r="EGW24" s="165"/>
      <c r="EGX24" s="165"/>
      <c r="EGY24" s="165"/>
      <c r="EGZ24" s="165"/>
      <c r="EHA24" s="165"/>
      <c r="EHB24" s="165"/>
      <c r="EHC24" s="165"/>
      <c r="EHD24" s="165"/>
      <c r="EHE24" s="165"/>
      <c r="EHF24" s="165"/>
      <c r="EHG24" s="165"/>
      <c r="EHH24" s="165"/>
      <c r="EHI24" s="165"/>
      <c r="EHJ24" s="165"/>
      <c r="EHK24" s="165"/>
      <c r="EHL24" s="165"/>
      <c r="EHM24" s="165"/>
      <c r="EHN24" s="165"/>
      <c r="EHO24" s="165"/>
      <c r="EHP24" s="165"/>
      <c r="EHQ24" s="165"/>
      <c r="EHR24" s="165"/>
      <c r="EHS24" s="165"/>
      <c r="EHT24" s="165"/>
      <c r="EHU24" s="165"/>
      <c r="EHV24" s="165"/>
      <c r="EHW24" s="165"/>
      <c r="EHX24" s="165"/>
      <c r="EHY24" s="165"/>
      <c r="EHZ24" s="165"/>
      <c r="EIA24" s="165"/>
      <c r="EIB24" s="165"/>
      <c r="EIC24" s="165"/>
      <c r="EID24" s="165"/>
      <c r="EIE24" s="165"/>
      <c r="EIF24" s="165"/>
      <c r="EIG24" s="165"/>
      <c r="EIH24" s="165"/>
      <c r="EII24" s="165"/>
      <c r="EIJ24" s="165"/>
      <c r="EIK24" s="165"/>
      <c r="EIL24" s="165"/>
      <c r="EIM24" s="165"/>
      <c r="EIN24" s="165"/>
      <c r="EIO24" s="165"/>
      <c r="EIP24" s="165"/>
      <c r="EIQ24" s="165"/>
      <c r="EIR24" s="165"/>
      <c r="EIS24" s="165"/>
      <c r="EIT24" s="165"/>
      <c r="EIU24" s="165"/>
      <c r="EIV24" s="165"/>
      <c r="EIW24" s="165"/>
      <c r="EIX24" s="165"/>
      <c r="EIY24" s="165"/>
      <c r="EIZ24" s="165"/>
      <c r="EJA24" s="165"/>
      <c r="EJB24" s="165"/>
      <c r="EJC24" s="165"/>
      <c r="EJD24" s="165"/>
      <c r="EJE24" s="165"/>
      <c r="EJF24" s="165"/>
      <c r="EJG24" s="165"/>
      <c r="EJH24" s="165"/>
      <c r="EJI24" s="165"/>
      <c r="EJJ24" s="165"/>
      <c r="EJK24" s="165"/>
      <c r="EJL24" s="165"/>
      <c r="EJM24" s="165"/>
      <c r="EJN24" s="165"/>
      <c r="EJO24" s="165"/>
      <c r="EJP24" s="165"/>
      <c r="EJQ24" s="165"/>
      <c r="EJR24" s="165"/>
      <c r="EJS24" s="165"/>
      <c r="EJT24" s="165"/>
      <c r="EJU24" s="165"/>
      <c r="EJV24" s="165"/>
      <c r="EJW24" s="165"/>
      <c r="EJX24" s="165"/>
      <c r="EJY24" s="165"/>
      <c r="EJZ24" s="165"/>
      <c r="EKA24" s="165"/>
      <c r="EKB24" s="165"/>
      <c r="EKC24" s="165"/>
      <c r="EKD24" s="165"/>
      <c r="EKE24" s="165"/>
      <c r="EKF24" s="165"/>
      <c r="EKG24" s="165"/>
      <c r="EKH24" s="165"/>
      <c r="EKI24" s="165"/>
      <c r="EKJ24" s="165"/>
      <c r="EKK24" s="165"/>
      <c r="EKL24" s="165"/>
      <c r="EKM24" s="165"/>
      <c r="EKN24" s="165"/>
      <c r="EKO24" s="165"/>
      <c r="EKP24" s="165"/>
      <c r="EKQ24" s="165"/>
      <c r="EKR24" s="165"/>
      <c r="EKS24" s="165"/>
      <c r="EKT24" s="165"/>
      <c r="EKU24" s="165"/>
      <c r="EKV24" s="165"/>
      <c r="EKW24" s="165"/>
      <c r="EKX24" s="165"/>
      <c r="EKY24" s="165"/>
      <c r="EKZ24" s="165"/>
      <c r="ELA24" s="165"/>
      <c r="ELB24" s="165"/>
      <c r="ELC24" s="165"/>
      <c r="ELD24" s="165"/>
      <c r="ELE24" s="165"/>
      <c r="ELF24" s="165"/>
      <c r="ELG24" s="165"/>
      <c r="ELH24" s="165"/>
      <c r="ELI24" s="165"/>
      <c r="ELJ24" s="165"/>
      <c r="ELK24" s="165"/>
      <c r="ELL24" s="165"/>
      <c r="ELM24" s="165"/>
      <c r="ELN24" s="165"/>
      <c r="ELO24" s="165"/>
      <c r="ELP24" s="165"/>
      <c r="ELQ24" s="165"/>
      <c r="ELR24" s="165"/>
      <c r="ELS24" s="165"/>
      <c r="ELT24" s="165"/>
      <c r="ELU24" s="165"/>
      <c r="ELV24" s="165"/>
      <c r="ELW24" s="165"/>
      <c r="ELX24" s="165"/>
      <c r="ELY24" s="165"/>
      <c r="ELZ24" s="165"/>
      <c r="EMA24" s="165"/>
      <c r="EMB24" s="165"/>
      <c r="EMC24" s="165"/>
      <c r="EMD24" s="165"/>
      <c r="EME24" s="165"/>
      <c r="EMF24" s="165"/>
      <c r="EMG24" s="165"/>
      <c r="EMH24" s="165"/>
      <c r="EMI24" s="165"/>
      <c r="EMJ24" s="165"/>
      <c r="EMK24" s="165"/>
      <c r="EML24" s="165"/>
      <c r="EMM24" s="165"/>
      <c r="EMN24" s="165"/>
      <c r="EMO24" s="165"/>
      <c r="EMP24" s="165"/>
      <c r="EMQ24" s="165"/>
      <c r="EMR24" s="165"/>
      <c r="EMS24" s="165"/>
      <c r="EMT24" s="165"/>
      <c r="EMU24" s="165"/>
      <c r="EMV24" s="165"/>
      <c r="EMW24" s="165"/>
      <c r="EMX24" s="165"/>
      <c r="EMY24" s="165"/>
      <c r="EMZ24" s="165"/>
      <c r="ENA24" s="165"/>
      <c r="ENB24" s="165"/>
      <c r="ENC24" s="165"/>
      <c r="END24" s="165"/>
      <c r="ENE24" s="165"/>
      <c r="ENF24" s="165"/>
      <c r="ENG24" s="165"/>
      <c r="ENH24" s="165"/>
      <c r="ENI24" s="165"/>
      <c r="ENJ24" s="165"/>
      <c r="ENK24" s="165"/>
      <c r="ENL24" s="165"/>
      <c r="ENM24" s="165"/>
      <c r="ENN24" s="165"/>
      <c r="ENO24" s="165"/>
      <c r="ENP24" s="165"/>
      <c r="ENQ24" s="165"/>
      <c r="ENR24" s="165"/>
      <c r="ENS24" s="165"/>
      <c r="ENT24" s="165"/>
      <c r="ENU24" s="165"/>
      <c r="ENV24" s="165"/>
      <c r="ENW24" s="165"/>
      <c r="ENX24" s="165"/>
      <c r="ENY24" s="165"/>
      <c r="ENZ24" s="165"/>
      <c r="EOA24" s="165"/>
      <c r="EOB24" s="165"/>
      <c r="EOC24" s="165"/>
      <c r="EOD24" s="165"/>
      <c r="EOE24" s="165"/>
      <c r="EOF24" s="165"/>
      <c r="EOG24" s="165"/>
      <c r="EOH24" s="165"/>
      <c r="EOI24" s="165"/>
      <c r="EOJ24" s="165"/>
      <c r="EOK24" s="165"/>
      <c r="EOL24" s="165"/>
      <c r="EOM24" s="165"/>
      <c r="EON24" s="165"/>
      <c r="EOO24" s="165"/>
      <c r="EOP24" s="165"/>
      <c r="EOQ24" s="165"/>
      <c r="EOR24" s="165"/>
      <c r="EOS24" s="165"/>
      <c r="EOT24" s="165"/>
      <c r="EOU24" s="165"/>
      <c r="EOV24" s="165"/>
      <c r="EOW24" s="165"/>
      <c r="EOX24" s="165"/>
      <c r="EOY24" s="165"/>
      <c r="EOZ24" s="165"/>
      <c r="EPA24" s="165"/>
      <c r="EPB24" s="165"/>
      <c r="EPC24" s="165"/>
      <c r="EPD24" s="165"/>
      <c r="EPE24" s="165"/>
      <c r="EPF24" s="165"/>
      <c r="EPG24" s="165"/>
      <c r="EPH24" s="165"/>
      <c r="EPI24" s="165"/>
      <c r="EPJ24" s="165"/>
      <c r="EPK24" s="165"/>
      <c r="EPL24" s="165"/>
      <c r="EPM24" s="165"/>
      <c r="EPN24" s="165"/>
      <c r="EPO24" s="165"/>
      <c r="EPP24" s="165"/>
      <c r="EPQ24" s="165"/>
      <c r="EPR24" s="165"/>
      <c r="EPS24" s="165"/>
      <c r="EPT24" s="165"/>
      <c r="EPU24" s="165"/>
      <c r="EPV24" s="165"/>
      <c r="EPW24" s="165"/>
      <c r="EPX24" s="165"/>
      <c r="EPY24" s="165"/>
      <c r="EPZ24" s="165"/>
      <c r="EQA24" s="165"/>
      <c r="EQB24" s="165"/>
      <c r="EQC24" s="165"/>
      <c r="EQD24" s="165"/>
      <c r="EQE24" s="165"/>
      <c r="EQF24" s="165"/>
      <c r="EQG24" s="165"/>
      <c r="EQH24" s="165"/>
      <c r="EQI24" s="165"/>
      <c r="EQJ24" s="165"/>
      <c r="EQK24" s="165"/>
      <c r="EQL24" s="165"/>
      <c r="EQM24" s="165"/>
      <c r="EQN24" s="165"/>
      <c r="EQO24" s="165"/>
      <c r="EQP24" s="165"/>
      <c r="EQQ24" s="165"/>
      <c r="EQR24" s="165"/>
      <c r="EQS24" s="165"/>
      <c r="EQT24" s="165"/>
      <c r="EQU24" s="165"/>
      <c r="EQV24" s="165"/>
      <c r="EQW24" s="165"/>
      <c r="EQX24" s="165"/>
      <c r="EQY24" s="165"/>
      <c r="EQZ24" s="165"/>
      <c r="ERA24" s="165"/>
      <c r="ERB24" s="165"/>
      <c r="ERC24" s="165"/>
      <c r="ERD24" s="165"/>
      <c r="ERE24" s="165"/>
      <c r="ERF24" s="165"/>
      <c r="ERG24" s="165"/>
      <c r="ERH24" s="165"/>
      <c r="ERI24" s="165"/>
      <c r="ERJ24" s="165"/>
      <c r="ERK24" s="165"/>
      <c r="ERL24" s="165"/>
      <c r="ERM24" s="165"/>
      <c r="ERN24" s="165"/>
      <c r="ERO24" s="165"/>
      <c r="ERP24" s="165"/>
      <c r="ERQ24" s="165"/>
      <c r="ERR24" s="165"/>
      <c r="ERS24" s="165"/>
      <c r="ERT24" s="165"/>
      <c r="ERU24" s="165"/>
      <c r="ERV24" s="165"/>
      <c r="ERW24" s="165"/>
      <c r="ERX24" s="165"/>
      <c r="ERY24" s="165"/>
      <c r="ERZ24" s="165"/>
      <c r="ESA24" s="165"/>
      <c r="ESB24" s="165"/>
      <c r="ESC24" s="165"/>
      <c r="ESD24" s="165"/>
      <c r="ESE24" s="165"/>
      <c r="ESF24" s="165"/>
      <c r="ESG24" s="165"/>
      <c r="ESH24" s="165"/>
      <c r="ESI24" s="165"/>
      <c r="ESJ24" s="165"/>
      <c r="ESK24" s="165"/>
      <c r="ESL24" s="165"/>
      <c r="ESM24" s="165"/>
      <c r="ESN24" s="165"/>
      <c r="ESO24" s="165"/>
      <c r="ESP24" s="165"/>
      <c r="ESQ24" s="165"/>
      <c r="ESR24" s="165"/>
      <c r="ESS24" s="165"/>
      <c r="EST24" s="165"/>
      <c r="ESU24" s="165"/>
      <c r="ESV24" s="165"/>
      <c r="ESW24" s="165"/>
      <c r="ESX24" s="165"/>
      <c r="ESY24" s="165"/>
      <c r="ESZ24" s="165"/>
      <c r="ETA24" s="165"/>
      <c r="ETB24" s="165"/>
      <c r="ETC24" s="165"/>
      <c r="ETD24" s="165"/>
      <c r="ETE24" s="165"/>
      <c r="ETF24" s="165"/>
      <c r="ETG24" s="165"/>
      <c r="ETH24" s="165"/>
      <c r="ETI24" s="165"/>
      <c r="ETJ24" s="165"/>
      <c r="ETK24" s="165"/>
      <c r="ETL24" s="165"/>
      <c r="ETM24" s="165"/>
      <c r="ETN24" s="165"/>
      <c r="ETO24" s="165"/>
      <c r="ETP24" s="165"/>
      <c r="ETQ24" s="165"/>
      <c r="ETR24" s="165"/>
      <c r="ETS24" s="165"/>
      <c r="ETT24" s="165"/>
      <c r="ETU24" s="165"/>
      <c r="ETV24" s="165"/>
      <c r="ETW24" s="165"/>
      <c r="ETX24" s="165"/>
      <c r="ETY24" s="165"/>
      <c r="ETZ24" s="165"/>
      <c r="EUA24" s="165"/>
      <c r="EUB24" s="165"/>
      <c r="EUC24" s="165"/>
      <c r="EUD24" s="165"/>
      <c r="EUE24" s="165"/>
      <c r="EUF24" s="165"/>
      <c r="EUG24" s="165"/>
      <c r="EUH24" s="165"/>
      <c r="EUI24" s="165"/>
      <c r="EUJ24" s="165"/>
      <c r="EUK24" s="165"/>
      <c r="EUL24" s="165"/>
      <c r="EUM24" s="165"/>
      <c r="EUN24" s="165"/>
      <c r="EUO24" s="165"/>
      <c r="EUP24" s="165"/>
      <c r="EUQ24" s="165"/>
      <c r="EUR24" s="165"/>
      <c r="EUS24" s="165"/>
      <c r="EUT24" s="165"/>
      <c r="EUU24" s="165"/>
      <c r="EUV24" s="165"/>
      <c r="EUW24" s="165"/>
      <c r="EUX24" s="165"/>
      <c r="EUY24" s="165"/>
      <c r="EUZ24" s="165"/>
      <c r="EVA24" s="165"/>
      <c r="EVB24" s="165"/>
      <c r="EVC24" s="165"/>
      <c r="EVD24" s="165"/>
      <c r="EVE24" s="165"/>
      <c r="EVF24" s="165"/>
      <c r="EVG24" s="165"/>
      <c r="EVH24" s="165"/>
      <c r="EVI24" s="165"/>
      <c r="EVJ24" s="165"/>
      <c r="EVK24" s="165"/>
      <c r="EVL24" s="165"/>
      <c r="EVM24" s="165"/>
      <c r="EVN24" s="165"/>
      <c r="EVO24" s="165"/>
      <c r="EVP24" s="165"/>
      <c r="EVQ24" s="165"/>
      <c r="EVR24" s="165"/>
      <c r="EVS24" s="165"/>
      <c r="EVT24" s="165"/>
      <c r="EVU24" s="165"/>
      <c r="EVV24" s="165"/>
      <c r="EVW24" s="165"/>
      <c r="EVX24" s="165"/>
      <c r="EVY24" s="165"/>
      <c r="EVZ24" s="165"/>
      <c r="EWA24" s="165"/>
      <c r="EWB24" s="165"/>
      <c r="EWC24" s="165"/>
      <c r="EWD24" s="165"/>
      <c r="EWE24" s="165"/>
      <c r="EWF24" s="165"/>
      <c r="EWG24" s="165"/>
      <c r="EWH24" s="165"/>
      <c r="EWI24" s="165"/>
      <c r="EWJ24" s="165"/>
      <c r="EWK24" s="165"/>
      <c r="EWL24" s="165"/>
      <c r="EWM24" s="165"/>
      <c r="EWN24" s="165"/>
      <c r="EWO24" s="165"/>
      <c r="EWP24" s="165"/>
      <c r="EWQ24" s="165"/>
      <c r="EWR24" s="165"/>
      <c r="EWS24" s="165"/>
      <c r="EWT24" s="165"/>
      <c r="EWU24" s="165"/>
      <c r="EWV24" s="165"/>
      <c r="EWW24" s="165"/>
      <c r="EWX24" s="165"/>
      <c r="EWY24" s="165"/>
      <c r="EWZ24" s="165"/>
      <c r="EXA24" s="165"/>
      <c r="EXB24" s="165"/>
      <c r="EXC24" s="165"/>
      <c r="EXD24" s="165"/>
      <c r="EXE24" s="165"/>
      <c r="EXF24" s="165"/>
      <c r="EXG24" s="165"/>
      <c r="EXH24" s="165"/>
      <c r="EXI24" s="165"/>
      <c r="EXJ24" s="165"/>
      <c r="EXK24" s="165"/>
      <c r="EXL24" s="165"/>
      <c r="EXM24" s="165"/>
      <c r="EXN24" s="165"/>
      <c r="EXO24" s="165"/>
      <c r="EXP24" s="165"/>
      <c r="EXQ24" s="165"/>
      <c r="EXR24" s="165"/>
      <c r="EXS24" s="165"/>
      <c r="EXT24" s="165"/>
      <c r="EXU24" s="165"/>
      <c r="EXV24" s="165"/>
      <c r="EXW24" s="165"/>
      <c r="EXX24" s="165"/>
      <c r="EXY24" s="165"/>
      <c r="EXZ24" s="165"/>
      <c r="EYA24" s="165"/>
      <c r="EYB24" s="165"/>
      <c r="EYC24" s="165"/>
      <c r="EYD24" s="165"/>
      <c r="EYE24" s="165"/>
      <c r="EYF24" s="165"/>
      <c r="EYG24" s="165"/>
      <c r="EYH24" s="165"/>
      <c r="EYI24" s="165"/>
      <c r="EYJ24" s="165"/>
      <c r="EYK24" s="165"/>
      <c r="EYL24" s="165"/>
      <c r="EYM24" s="165"/>
      <c r="EYN24" s="165"/>
      <c r="EYO24" s="165"/>
      <c r="EYP24" s="165"/>
      <c r="EYQ24" s="165"/>
      <c r="EYR24" s="165"/>
      <c r="EYS24" s="165"/>
      <c r="EYT24" s="165"/>
      <c r="EYU24" s="165"/>
      <c r="EYV24" s="165"/>
      <c r="EYW24" s="165"/>
      <c r="EYX24" s="165"/>
      <c r="EYY24" s="165"/>
      <c r="EYZ24" s="165"/>
      <c r="EZA24" s="165"/>
      <c r="EZB24" s="165"/>
      <c r="EZC24" s="165"/>
      <c r="EZD24" s="165"/>
      <c r="EZE24" s="165"/>
      <c r="EZF24" s="165"/>
      <c r="EZG24" s="165"/>
      <c r="EZH24" s="165"/>
      <c r="EZI24" s="165"/>
      <c r="EZJ24" s="165"/>
      <c r="EZK24" s="165"/>
      <c r="EZL24" s="165"/>
      <c r="EZM24" s="165"/>
      <c r="EZN24" s="165"/>
      <c r="EZO24" s="165"/>
      <c r="EZP24" s="165"/>
      <c r="EZQ24" s="165"/>
      <c r="EZR24" s="165"/>
      <c r="EZS24" s="165"/>
      <c r="EZT24" s="165"/>
      <c r="EZU24" s="165"/>
      <c r="EZV24" s="165"/>
      <c r="EZW24" s="165"/>
      <c r="EZX24" s="165"/>
      <c r="EZY24" s="165"/>
      <c r="EZZ24" s="165"/>
      <c r="FAA24" s="165"/>
      <c r="FAB24" s="165"/>
      <c r="FAC24" s="165"/>
      <c r="FAD24" s="165"/>
      <c r="FAE24" s="165"/>
      <c r="FAF24" s="165"/>
      <c r="FAG24" s="165"/>
      <c r="FAH24" s="165"/>
      <c r="FAI24" s="165"/>
      <c r="FAJ24" s="165"/>
      <c r="FAK24" s="165"/>
      <c r="FAL24" s="165"/>
      <c r="FAM24" s="165"/>
      <c r="FAN24" s="165"/>
      <c r="FAO24" s="165"/>
      <c r="FAP24" s="165"/>
      <c r="FAQ24" s="165"/>
      <c r="FAR24" s="165"/>
      <c r="FAS24" s="165"/>
      <c r="FAT24" s="165"/>
      <c r="FAU24" s="165"/>
      <c r="FAV24" s="165"/>
      <c r="FAW24" s="165"/>
      <c r="FAX24" s="165"/>
      <c r="FAY24" s="165"/>
      <c r="FAZ24" s="165"/>
      <c r="FBA24" s="165"/>
      <c r="FBB24" s="165"/>
      <c r="FBC24" s="165"/>
      <c r="FBD24" s="165"/>
      <c r="FBE24" s="165"/>
      <c r="FBF24" s="165"/>
      <c r="FBG24" s="165"/>
      <c r="FBH24" s="165"/>
      <c r="FBI24" s="165"/>
      <c r="FBJ24" s="165"/>
      <c r="FBK24" s="165"/>
      <c r="FBL24" s="165"/>
      <c r="FBM24" s="165"/>
      <c r="FBN24" s="165"/>
      <c r="FBO24" s="165"/>
      <c r="FBP24" s="165"/>
      <c r="FBQ24" s="165"/>
      <c r="FBR24" s="165"/>
      <c r="FBS24" s="165"/>
      <c r="FBT24" s="165"/>
      <c r="FBU24" s="165"/>
      <c r="FBV24" s="165"/>
      <c r="FBW24" s="165"/>
      <c r="FBX24" s="165"/>
      <c r="FBY24" s="165"/>
      <c r="FBZ24" s="165"/>
      <c r="FCA24" s="165"/>
      <c r="FCB24" s="165"/>
      <c r="FCC24" s="165"/>
      <c r="FCD24" s="165"/>
      <c r="FCE24" s="165"/>
      <c r="FCF24" s="165"/>
      <c r="FCG24" s="165"/>
      <c r="FCH24" s="165"/>
      <c r="FCI24" s="165"/>
      <c r="FCJ24" s="165"/>
      <c r="FCK24" s="165"/>
      <c r="FCL24" s="165"/>
      <c r="FCM24" s="165"/>
      <c r="FCN24" s="165"/>
      <c r="FCO24" s="165"/>
      <c r="FCP24" s="165"/>
      <c r="FCQ24" s="165"/>
      <c r="FCR24" s="165"/>
      <c r="FCS24" s="165"/>
      <c r="FCT24" s="165"/>
      <c r="FCU24" s="165"/>
      <c r="FCV24" s="165"/>
      <c r="FCW24" s="165"/>
      <c r="FCX24" s="165"/>
      <c r="FCY24" s="165"/>
      <c r="FCZ24" s="165"/>
      <c r="FDA24" s="165"/>
      <c r="FDB24" s="165"/>
      <c r="FDC24" s="165"/>
      <c r="FDD24" s="165"/>
      <c r="FDE24" s="165"/>
      <c r="FDF24" s="165"/>
      <c r="FDG24" s="165"/>
      <c r="FDH24" s="165"/>
      <c r="FDI24" s="165"/>
      <c r="FDJ24" s="165"/>
      <c r="FDK24" s="165"/>
      <c r="FDL24" s="165"/>
      <c r="FDM24" s="165"/>
      <c r="FDN24" s="165"/>
      <c r="FDO24" s="165"/>
      <c r="FDP24" s="165"/>
      <c r="FDQ24" s="165"/>
      <c r="FDR24" s="165"/>
      <c r="FDS24" s="165"/>
      <c r="FDT24" s="165"/>
      <c r="FDU24" s="165"/>
      <c r="FDV24" s="165"/>
      <c r="FDW24" s="165"/>
      <c r="FDX24" s="165"/>
      <c r="FDY24" s="165"/>
      <c r="FDZ24" s="165"/>
      <c r="FEA24" s="165"/>
      <c r="FEB24" s="165"/>
      <c r="FEC24" s="165"/>
      <c r="FED24" s="165"/>
      <c r="FEE24" s="165"/>
      <c r="FEF24" s="165"/>
      <c r="FEG24" s="165"/>
      <c r="FEH24" s="165"/>
      <c r="FEI24" s="165"/>
      <c r="FEJ24" s="165"/>
      <c r="FEK24" s="165"/>
      <c r="FEL24" s="165"/>
      <c r="FEM24" s="165"/>
      <c r="FEN24" s="165"/>
      <c r="FEO24" s="165"/>
      <c r="FEP24" s="165"/>
      <c r="FEQ24" s="165"/>
      <c r="FER24" s="165"/>
      <c r="FES24" s="165"/>
      <c r="FET24" s="165"/>
      <c r="FEU24" s="165"/>
      <c r="FEV24" s="165"/>
      <c r="FEW24" s="165"/>
      <c r="FEX24" s="165"/>
      <c r="FEY24" s="165"/>
      <c r="FEZ24" s="165"/>
      <c r="FFA24" s="165"/>
      <c r="FFB24" s="165"/>
      <c r="FFC24" s="165"/>
      <c r="FFD24" s="165"/>
      <c r="FFE24" s="165"/>
      <c r="FFF24" s="165"/>
      <c r="FFG24" s="165"/>
      <c r="FFH24" s="165"/>
      <c r="FFI24" s="165"/>
      <c r="FFJ24" s="165"/>
      <c r="FFK24" s="165"/>
      <c r="FFL24" s="165"/>
      <c r="FFM24" s="165"/>
      <c r="FFN24" s="165"/>
      <c r="FFO24" s="165"/>
      <c r="FFP24" s="165"/>
      <c r="FFQ24" s="165"/>
      <c r="FFR24" s="165"/>
      <c r="FFS24" s="165"/>
      <c r="FFT24" s="165"/>
      <c r="FFU24" s="165"/>
      <c r="FFV24" s="165"/>
      <c r="FFW24" s="165"/>
      <c r="FFX24" s="165"/>
      <c r="FFY24" s="165"/>
      <c r="FFZ24" s="165"/>
      <c r="FGA24" s="165"/>
      <c r="FGB24" s="165"/>
      <c r="FGC24" s="165"/>
      <c r="FGD24" s="165"/>
      <c r="FGE24" s="165"/>
      <c r="FGF24" s="165"/>
      <c r="FGG24" s="165"/>
      <c r="FGH24" s="165"/>
      <c r="FGI24" s="165"/>
      <c r="FGJ24" s="165"/>
      <c r="FGK24" s="165"/>
      <c r="FGL24" s="165"/>
      <c r="FGM24" s="165"/>
      <c r="FGN24" s="165"/>
      <c r="FGO24" s="165"/>
      <c r="FGP24" s="165"/>
      <c r="FGQ24" s="165"/>
      <c r="FGR24" s="165"/>
      <c r="FGS24" s="165"/>
      <c r="FGT24" s="165"/>
      <c r="FGU24" s="165"/>
      <c r="FGV24" s="165"/>
      <c r="FGW24" s="165"/>
      <c r="FGX24" s="165"/>
      <c r="FGY24" s="165"/>
      <c r="FGZ24" s="165"/>
      <c r="FHA24" s="165"/>
      <c r="FHB24" s="165"/>
      <c r="FHC24" s="165"/>
      <c r="FHD24" s="165"/>
      <c r="FHE24" s="165"/>
      <c r="FHF24" s="165"/>
      <c r="FHG24" s="165"/>
      <c r="FHH24" s="165"/>
      <c r="FHI24" s="165"/>
      <c r="FHJ24" s="165"/>
      <c r="FHK24" s="165"/>
      <c r="FHL24" s="165"/>
      <c r="FHM24" s="165"/>
      <c r="FHN24" s="165"/>
      <c r="FHO24" s="165"/>
      <c r="FHP24" s="165"/>
      <c r="FHQ24" s="165"/>
      <c r="FHR24" s="165"/>
      <c r="FHS24" s="165"/>
      <c r="FHT24" s="165"/>
      <c r="FHU24" s="165"/>
      <c r="FHV24" s="165"/>
      <c r="FHW24" s="165"/>
      <c r="FHX24" s="165"/>
      <c r="FHY24" s="165"/>
      <c r="FHZ24" s="165"/>
      <c r="FIA24" s="165"/>
      <c r="FIB24" s="165"/>
      <c r="FIC24" s="165"/>
      <c r="FID24" s="165"/>
      <c r="FIE24" s="165"/>
      <c r="FIF24" s="165"/>
      <c r="FIG24" s="165"/>
      <c r="FIH24" s="165"/>
      <c r="FII24" s="165"/>
      <c r="FIJ24" s="165"/>
      <c r="FIK24" s="165"/>
      <c r="FIL24" s="165"/>
      <c r="FIM24" s="165"/>
      <c r="FIN24" s="165"/>
      <c r="FIO24" s="165"/>
      <c r="FIP24" s="165"/>
      <c r="FIQ24" s="165"/>
      <c r="FIR24" s="165"/>
      <c r="FIS24" s="165"/>
      <c r="FIT24" s="165"/>
      <c r="FIU24" s="165"/>
      <c r="FIV24" s="165"/>
      <c r="FIW24" s="165"/>
      <c r="FIX24" s="165"/>
      <c r="FIY24" s="165"/>
      <c r="FIZ24" s="165"/>
      <c r="FJA24" s="165"/>
      <c r="FJB24" s="165"/>
      <c r="FJC24" s="165"/>
      <c r="FJD24" s="165"/>
      <c r="FJE24" s="165"/>
      <c r="FJF24" s="165"/>
      <c r="FJG24" s="165"/>
      <c r="FJH24" s="165"/>
      <c r="FJI24" s="165"/>
      <c r="FJJ24" s="165"/>
      <c r="FJK24" s="165"/>
      <c r="FJL24" s="165"/>
      <c r="FJM24" s="165"/>
      <c r="FJN24" s="165"/>
      <c r="FJO24" s="165"/>
      <c r="FJP24" s="165"/>
      <c r="FJQ24" s="165"/>
      <c r="FJR24" s="165"/>
      <c r="FJS24" s="165"/>
      <c r="FJT24" s="165"/>
      <c r="FJU24" s="165"/>
      <c r="FJV24" s="165"/>
      <c r="FJW24" s="165"/>
      <c r="FJX24" s="165"/>
      <c r="FJY24" s="165"/>
      <c r="FJZ24" s="165"/>
      <c r="FKA24" s="165"/>
      <c r="FKB24" s="165"/>
      <c r="FKC24" s="165"/>
      <c r="FKD24" s="165"/>
      <c r="FKE24" s="165"/>
      <c r="FKF24" s="165"/>
      <c r="FKG24" s="165"/>
      <c r="FKH24" s="165"/>
      <c r="FKI24" s="165"/>
      <c r="FKJ24" s="165"/>
      <c r="FKK24" s="165"/>
      <c r="FKL24" s="165"/>
      <c r="FKM24" s="165"/>
      <c r="FKN24" s="165"/>
      <c r="FKO24" s="165"/>
      <c r="FKP24" s="165"/>
      <c r="FKQ24" s="165"/>
      <c r="FKR24" s="165"/>
      <c r="FKS24" s="165"/>
      <c r="FKT24" s="165"/>
      <c r="FKU24" s="165"/>
      <c r="FKV24" s="165"/>
      <c r="FKW24" s="165"/>
      <c r="FKX24" s="165"/>
      <c r="FKY24" s="165"/>
      <c r="FKZ24" s="165"/>
      <c r="FLA24" s="165"/>
      <c r="FLB24" s="165"/>
      <c r="FLC24" s="165"/>
      <c r="FLD24" s="165"/>
      <c r="FLE24" s="165"/>
      <c r="FLF24" s="165"/>
      <c r="FLG24" s="165"/>
      <c r="FLH24" s="165"/>
      <c r="FLI24" s="165"/>
      <c r="FLJ24" s="165"/>
      <c r="FLK24" s="165"/>
      <c r="FLL24" s="165"/>
      <c r="FLM24" s="165"/>
      <c r="FLN24" s="165"/>
      <c r="FLO24" s="165"/>
      <c r="FLP24" s="165"/>
      <c r="FLQ24" s="165"/>
      <c r="FLR24" s="165"/>
      <c r="FLS24" s="165"/>
      <c r="FLT24" s="165"/>
      <c r="FLU24" s="165"/>
      <c r="FLV24" s="165"/>
      <c r="FLW24" s="165"/>
      <c r="FLX24" s="165"/>
      <c r="FLY24" s="165"/>
      <c r="FLZ24" s="165"/>
      <c r="FMA24" s="165"/>
      <c r="FMB24" s="165"/>
      <c r="FMC24" s="165"/>
      <c r="FMD24" s="165"/>
      <c r="FME24" s="165"/>
      <c r="FMF24" s="165"/>
      <c r="FMG24" s="165"/>
      <c r="FMH24" s="165"/>
      <c r="FMI24" s="165"/>
      <c r="FMJ24" s="165"/>
      <c r="FMK24" s="165"/>
      <c r="FML24" s="165"/>
      <c r="FMM24" s="165"/>
      <c r="FMN24" s="165"/>
      <c r="FMO24" s="165"/>
      <c r="FMP24" s="165"/>
      <c r="FMQ24" s="165"/>
      <c r="FMR24" s="165"/>
      <c r="FMS24" s="165"/>
      <c r="FMT24" s="165"/>
      <c r="FMU24" s="165"/>
      <c r="FMV24" s="165"/>
      <c r="FMW24" s="165"/>
      <c r="FMX24" s="165"/>
      <c r="FMY24" s="165"/>
      <c r="FMZ24" s="165"/>
      <c r="FNA24" s="165"/>
      <c r="FNB24" s="165"/>
      <c r="FNC24" s="165"/>
      <c r="FND24" s="165"/>
      <c r="FNE24" s="165"/>
      <c r="FNF24" s="165"/>
      <c r="FNG24" s="165"/>
      <c r="FNH24" s="165"/>
      <c r="FNI24" s="165"/>
      <c r="FNJ24" s="165"/>
      <c r="FNK24" s="165"/>
      <c r="FNL24" s="165"/>
      <c r="FNM24" s="165"/>
      <c r="FNN24" s="165"/>
      <c r="FNO24" s="165"/>
      <c r="FNP24" s="165"/>
      <c r="FNQ24" s="165"/>
      <c r="FNR24" s="165"/>
      <c r="FNS24" s="165"/>
      <c r="FNT24" s="165"/>
      <c r="FNU24" s="165"/>
      <c r="FNV24" s="165"/>
      <c r="FNW24" s="165"/>
      <c r="FNX24" s="165"/>
      <c r="FNY24" s="165"/>
      <c r="FNZ24" s="165"/>
      <c r="FOA24" s="165"/>
      <c r="FOB24" s="165"/>
      <c r="FOC24" s="165"/>
      <c r="FOD24" s="165"/>
      <c r="FOE24" s="165"/>
      <c r="FOF24" s="165"/>
      <c r="FOG24" s="165"/>
      <c r="FOH24" s="165"/>
      <c r="FOI24" s="165"/>
      <c r="FOJ24" s="165"/>
      <c r="FOK24" s="165"/>
      <c r="FOL24" s="165"/>
      <c r="FOM24" s="165"/>
      <c r="FON24" s="165"/>
      <c r="FOO24" s="165"/>
      <c r="FOP24" s="165"/>
      <c r="FOQ24" s="165"/>
      <c r="FOR24" s="165"/>
      <c r="FOS24" s="165"/>
      <c r="FOT24" s="165"/>
      <c r="FOU24" s="165"/>
      <c r="FOV24" s="165"/>
      <c r="FOW24" s="165"/>
      <c r="FOX24" s="165"/>
      <c r="FOY24" s="165"/>
      <c r="FOZ24" s="165"/>
      <c r="FPA24" s="165"/>
      <c r="FPB24" s="165"/>
      <c r="FPC24" s="165"/>
      <c r="FPD24" s="165"/>
      <c r="FPE24" s="165"/>
      <c r="FPF24" s="165"/>
      <c r="FPG24" s="165"/>
      <c r="FPH24" s="165"/>
      <c r="FPI24" s="165"/>
      <c r="FPJ24" s="165"/>
      <c r="FPK24" s="165"/>
      <c r="FPL24" s="165"/>
      <c r="FPM24" s="165"/>
      <c r="FPN24" s="165"/>
      <c r="FPO24" s="165"/>
      <c r="FPP24" s="165"/>
      <c r="FPQ24" s="165"/>
      <c r="FPR24" s="165"/>
      <c r="FPS24" s="165"/>
      <c r="FPT24" s="165"/>
      <c r="FPU24" s="165"/>
      <c r="FPV24" s="165"/>
      <c r="FPW24" s="165"/>
      <c r="FPX24" s="165"/>
      <c r="FPY24" s="165"/>
      <c r="FPZ24" s="165"/>
      <c r="FQA24" s="165"/>
      <c r="FQB24" s="165"/>
      <c r="FQC24" s="165"/>
      <c r="FQD24" s="165"/>
      <c r="FQE24" s="165"/>
      <c r="FQF24" s="165"/>
      <c r="FQG24" s="165"/>
      <c r="FQH24" s="165"/>
      <c r="FQI24" s="165"/>
      <c r="FQJ24" s="165"/>
      <c r="FQK24" s="165"/>
      <c r="FQL24" s="165"/>
      <c r="FQM24" s="165"/>
      <c r="FQN24" s="165"/>
      <c r="FQO24" s="165"/>
      <c r="FQP24" s="165"/>
      <c r="FQQ24" s="165"/>
      <c r="FQR24" s="165"/>
      <c r="FQS24" s="165"/>
      <c r="FQT24" s="165"/>
      <c r="FQU24" s="165"/>
      <c r="FQV24" s="165"/>
      <c r="FQW24" s="165"/>
      <c r="FQX24" s="165"/>
      <c r="FQY24" s="165"/>
      <c r="FQZ24" s="165"/>
      <c r="FRA24" s="165"/>
      <c r="FRB24" s="165"/>
      <c r="FRC24" s="165"/>
      <c r="FRD24" s="165"/>
      <c r="FRE24" s="165"/>
      <c r="FRF24" s="165"/>
      <c r="FRG24" s="165"/>
      <c r="FRH24" s="165"/>
      <c r="FRI24" s="165"/>
      <c r="FRJ24" s="165"/>
      <c r="FRK24" s="165"/>
      <c r="FRL24" s="165"/>
      <c r="FRM24" s="165"/>
      <c r="FRN24" s="165"/>
      <c r="FRO24" s="165"/>
      <c r="FRP24" s="165"/>
      <c r="FRQ24" s="165"/>
      <c r="FRR24" s="165"/>
      <c r="FRS24" s="165"/>
      <c r="FRT24" s="165"/>
      <c r="FRU24" s="165"/>
      <c r="FRV24" s="165"/>
      <c r="FRW24" s="165"/>
      <c r="FRX24" s="165"/>
      <c r="FRY24" s="165"/>
      <c r="FRZ24" s="165"/>
      <c r="FSA24" s="165"/>
      <c r="FSB24" s="165"/>
      <c r="FSC24" s="165"/>
      <c r="FSD24" s="165"/>
      <c r="FSE24" s="165"/>
      <c r="FSF24" s="165"/>
      <c r="FSG24" s="165"/>
      <c r="FSH24" s="165"/>
      <c r="FSI24" s="165"/>
      <c r="FSJ24" s="165"/>
      <c r="FSK24" s="165"/>
      <c r="FSL24" s="165"/>
      <c r="FSM24" s="165"/>
      <c r="FSN24" s="165"/>
      <c r="FSO24" s="165"/>
      <c r="FSP24" s="165"/>
      <c r="FSQ24" s="165"/>
      <c r="FSR24" s="165"/>
      <c r="FSS24" s="165"/>
      <c r="FST24" s="165"/>
      <c r="FSU24" s="165"/>
      <c r="FSV24" s="165"/>
      <c r="FSW24" s="165"/>
      <c r="FSX24" s="165"/>
      <c r="FSY24" s="165"/>
      <c r="FSZ24" s="165"/>
      <c r="FTA24" s="165"/>
      <c r="FTB24" s="165"/>
      <c r="FTC24" s="165"/>
      <c r="FTD24" s="165"/>
      <c r="FTE24" s="165"/>
      <c r="FTF24" s="165"/>
      <c r="FTG24" s="165"/>
      <c r="FTH24" s="165"/>
      <c r="FTI24" s="165"/>
      <c r="FTJ24" s="165"/>
      <c r="FTK24" s="165"/>
      <c r="FTL24" s="165"/>
      <c r="FTM24" s="165"/>
      <c r="FTN24" s="165"/>
      <c r="FTO24" s="165"/>
      <c r="FTP24" s="165"/>
      <c r="FTQ24" s="165"/>
      <c r="FTR24" s="165"/>
      <c r="FTS24" s="165"/>
      <c r="FTT24" s="165"/>
      <c r="FTU24" s="165"/>
      <c r="FTV24" s="165"/>
      <c r="FTW24" s="165"/>
      <c r="FTX24" s="165"/>
      <c r="FTY24" s="165"/>
      <c r="FTZ24" s="165"/>
      <c r="FUA24" s="165"/>
      <c r="FUB24" s="165"/>
      <c r="FUC24" s="165"/>
      <c r="FUD24" s="165"/>
      <c r="FUE24" s="165"/>
      <c r="FUF24" s="165"/>
      <c r="FUG24" s="165"/>
      <c r="FUH24" s="165"/>
      <c r="FUI24" s="165"/>
      <c r="FUJ24" s="165"/>
      <c r="FUK24" s="165"/>
      <c r="FUL24" s="165"/>
      <c r="FUM24" s="165"/>
      <c r="FUN24" s="165"/>
      <c r="FUO24" s="165"/>
      <c r="FUP24" s="165"/>
      <c r="FUQ24" s="165"/>
      <c r="FUR24" s="165"/>
      <c r="FUS24" s="165"/>
      <c r="FUT24" s="165"/>
      <c r="FUU24" s="165"/>
      <c r="FUV24" s="165"/>
      <c r="FUW24" s="165"/>
      <c r="FUX24" s="165"/>
      <c r="FUY24" s="165"/>
      <c r="FUZ24" s="165"/>
      <c r="FVA24" s="165"/>
      <c r="FVB24" s="165"/>
      <c r="FVC24" s="165"/>
      <c r="FVD24" s="165"/>
      <c r="FVE24" s="165"/>
      <c r="FVF24" s="165"/>
      <c r="FVG24" s="165"/>
      <c r="FVH24" s="165"/>
      <c r="FVI24" s="165"/>
      <c r="FVJ24" s="165"/>
      <c r="FVK24" s="165"/>
      <c r="FVL24" s="165"/>
      <c r="FVM24" s="165"/>
      <c r="FVN24" s="165"/>
      <c r="FVO24" s="165"/>
      <c r="FVP24" s="165"/>
      <c r="FVQ24" s="165"/>
      <c r="FVR24" s="165"/>
      <c r="FVS24" s="165"/>
      <c r="FVT24" s="165"/>
      <c r="FVU24" s="165"/>
      <c r="FVV24" s="165"/>
      <c r="FVW24" s="165"/>
      <c r="FVX24" s="165"/>
      <c r="FVY24" s="165"/>
      <c r="FVZ24" s="165"/>
      <c r="FWA24" s="165"/>
      <c r="FWB24" s="165"/>
      <c r="FWC24" s="165"/>
      <c r="FWD24" s="165"/>
      <c r="FWE24" s="165"/>
      <c r="FWF24" s="165"/>
      <c r="FWG24" s="165"/>
      <c r="FWH24" s="165"/>
      <c r="FWI24" s="165"/>
      <c r="FWJ24" s="165"/>
      <c r="FWK24" s="165"/>
      <c r="FWL24" s="165"/>
      <c r="FWM24" s="165"/>
      <c r="FWN24" s="165"/>
      <c r="FWO24" s="165"/>
      <c r="FWP24" s="165"/>
      <c r="FWQ24" s="165"/>
      <c r="FWR24" s="165"/>
      <c r="FWS24" s="165"/>
      <c r="FWT24" s="165"/>
      <c r="FWU24" s="165"/>
      <c r="FWV24" s="165"/>
      <c r="FWW24" s="165"/>
      <c r="FWX24" s="165"/>
      <c r="FWY24" s="165"/>
      <c r="FWZ24" s="165"/>
      <c r="FXA24" s="165"/>
      <c r="FXB24" s="165"/>
      <c r="FXC24" s="165"/>
      <c r="FXD24" s="165"/>
      <c r="FXE24" s="165"/>
      <c r="FXF24" s="165"/>
      <c r="FXG24" s="165"/>
      <c r="FXH24" s="165"/>
      <c r="FXI24" s="165"/>
      <c r="FXJ24" s="165"/>
      <c r="FXK24" s="165"/>
      <c r="FXL24" s="165"/>
      <c r="FXM24" s="165"/>
      <c r="FXN24" s="165"/>
      <c r="FXO24" s="165"/>
      <c r="FXP24" s="165"/>
      <c r="FXQ24" s="165"/>
      <c r="FXR24" s="165"/>
      <c r="FXS24" s="165"/>
      <c r="FXT24" s="165"/>
      <c r="FXU24" s="165"/>
      <c r="FXV24" s="165"/>
      <c r="FXW24" s="165"/>
      <c r="FXX24" s="165"/>
      <c r="FXY24" s="165"/>
      <c r="FXZ24" s="165"/>
      <c r="FYA24" s="165"/>
      <c r="FYB24" s="165"/>
      <c r="FYC24" s="165"/>
      <c r="FYD24" s="165"/>
      <c r="FYE24" s="165"/>
      <c r="FYF24" s="165"/>
      <c r="FYG24" s="165"/>
      <c r="FYH24" s="165"/>
      <c r="FYI24" s="165"/>
      <c r="FYJ24" s="165"/>
      <c r="FYK24" s="165"/>
      <c r="FYL24" s="165"/>
      <c r="FYM24" s="165"/>
      <c r="FYN24" s="165"/>
      <c r="FYO24" s="165"/>
      <c r="FYP24" s="165"/>
      <c r="FYQ24" s="165"/>
      <c r="FYR24" s="165"/>
      <c r="FYS24" s="165"/>
      <c r="FYT24" s="165"/>
      <c r="FYU24" s="165"/>
      <c r="FYV24" s="165"/>
      <c r="FYW24" s="165"/>
      <c r="FYX24" s="165"/>
      <c r="FYY24" s="165"/>
      <c r="FYZ24" s="165"/>
      <c r="FZA24" s="165"/>
      <c r="FZB24" s="165"/>
      <c r="FZC24" s="165"/>
      <c r="FZD24" s="165"/>
      <c r="FZE24" s="165"/>
      <c r="FZF24" s="165"/>
      <c r="FZG24" s="165"/>
      <c r="FZH24" s="165"/>
      <c r="FZI24" s="165"/>
      <c r="FZJ24" s="165"/>
      <c r="FZK24" s="165"/>
      <c r="FZL24" s="165"/>
      <c r="FZM24" s="165"/>
      <c r="FZN24" s="165"/>
      <c r="FZO24" s="165"/>
      <c r="FZP24" s="165"/>
      <c r="FZQ24" s="165"/>
      <c r="FZR24" s="165"/>
      <c r="FZS24" s="165"/>
      <c r="FZT24" s="165"/>
      <c r="FZU24" s="165"/>
      <c r="FZV24" s="165"/>
      <c r="FZW24" s="165"/>
      <c r="FZX24" s="165"/>
      <c r="FZY24" s="165"/>
      <c r="FZZ24" s="165"/>
      <c r="GAA24" s="165"/>
      <c r="GAB24" s="165"/>
      <c r="GAC24" s="165"/>
      <c r="GAD24" s="165"/>
      <c r="GAE24" s="165"/>
      <c r="GAF24" s="165"/>
      <c r="GAG24" s="165"/>
      <c r="GAH24" s="165"/>
      <c r="GAI24" s="165"/>
      <c r="GAJ24" s="165"/>
      <c r="GAK24" s="165"/>
      <c r="GAL24" s="165"/>
      <c r="GAM24" s="165"/>
      <c r="GAN24" s="165"/>
      <c r="GAO24" s="165"/>
      <c r="GAP24" s="165"/>
      <c r="GAQ24" s="165"/>
      <c r="GAR24" s="165"/>
      <c r="GAS24" s="165"/>
      <c r="GAT24" s="165"/>
      <c r="GAU24" s="165"/>
      <c r="GAV24" s="165"/>
      <c r="GAW24" s="165"/>
      <c r="GAX24" s="165"/>
      <c r="GAY24" s="165"/>
      <c r="GAZ24" s="165"/>
      <c r="GBA24" s="165"/>
      <c r="GBB24" s="165"/>
      <c r="GBC24" s="165"/>
      <c r="GBD24" s="165"/>
      <c r="GBE24" s="165"/>
      <c r="GBF24" s="165"/>
      <c r="GBG24" s="165"/>
      <c r="GBH24" s="165"/>
      <c r="GBI24" s="165"/>
      <c r="GBJ24" s="165"/>
      <c r="GBK24" s="165"/>
      <c r="GBL24" s="165"/>
      <c r="GBM24" s="165"/>
      <c r="GBN24" s="165"/>
      <c r="GBO24" s="165"/>
      <c r="GBP24" s="165"/>
      <c r="GBQ24" s="165"/>
      <c r="GBR24" s="165"/>
      <c r="GBS24" s="165"/>
      <c r="GBT24" s="165"/>
      <c r="GBU24" s="165"/>
      <c r="GBV24" s="165"/>
      <c r="GBW24" s="165"/>
      <c r="GBX24" s="165"/>
      <c r="GBY24" s="165"/>
      <c r="GBZ24" s="165"/>
      <c r="GCA24" s="165"/>
      <c r="GCB24" s="165"/>
      <c r="GCC24" s="165"/>
      <c r="GCD24" s="165"/>
      <c r="GCE24" s="165"/>
      <c r="GCF24" s="165"/>
      <c r="GCG24" s="165"/>
      <c r="GCH24" s="165"/>
      <c r="GCI24" s="165"/>
      <c r="GCJ24" s="165"/>
      <c r="GCK24" s="165"/>
      <c r="GCL24" s="165"/>
      <c r="GCM24" s="165"/>
      <c r="GCN24" s="165"/>
      <c r="GCO24" s="165"/>
      <c r="GCP24" s="165"/>
      <c r="GCQ24" s="165"/>
      <c r="GCR24" s="165"/>
      <c r="GCS24" s="165"/>
      <c r="GCT24" s="165"/>
      <c r="GCU24" s="165"/>
      <c r="GCV24" s="165"/>
      <c r="GCW24" s="165"/>
      <c r="GCX24" s="165"/>
      <c r="GCY24" s="165"/>
      <c r="GCZ24" s="165"/>
      <c r="GDA24" s="165"/>
      <c r="GDB24" s="165"/>
      <c r="GDC24" s="165"/>
      <c r="GDD24" s="165"/>
      <c r="GDE24" s="165"/>
      <c r="GDF24" s="165"/>
      <c r="GDG24" s="165"/>
      <c r="GDH24" s="165"/>
      <c r="GDI24" s="165"/>
      <c r="GDJ24" s="165"/>
      <c r="GDK24" s="165"/>
      <c r="GDL24" s="165"/>
      <c r="GDM24" s="165"/>
      <c r="GDN24" s="165"/>
      <c r="GDO24" s="165"/>
      <c r="GDP24" s="165"/>
      <c r="GDQ24" s="165"/>
      <c r="GDR24" s="165"/>
      <c r="GDS24" s="165"/>
      <c r="GDT24" s="165"/>
      <c r="GDU24" s="165"/>
      <c r="GDV24" s="165"/>
      <c r="GDW24" s="165"/>
      <c r="GDX24" s="165"/>
      <c r="GDY24" s="165"/>
      <c r="GDZ24" s="165"/>
      <c r="GEA24" s="165"/>
      <c r="GEB24" s="165"/>
      <c r="GEC24" s="165"/>
      <c r="GED24" s="165"/>
      <c r="GEE24" s="165"/>
      <c r="GEF24" s="165"/>
      <c r="GEG24" s="165"/>
      <c r="GEH24" s="165"/>
      <c r="GEI24" s="165"/>
      <c r="GEJ24" s="165"/>
      <c r="GEK24" s="165"/>
      <c r="GEL24" s="165"/>
      <c r="GEM24" s="165"/>
      <c r="GEN24" s="165"/>
      <c r="GEO24" s="165"/>
      <c r="GEP24" s="165"/>
      <c r="GEQ24" s="165"/>
      <c r="GER24" s="165"/>
      <c r="GES24" s="165"/>
      <c r="GET24" s="165"/>
      <c r="GEU24" s="165"/>
      <c r="GEV24" s="165"/>
      <c r="GEW24" s="165"/>
      <c r="GEX24" s="165"/>
      <c r="GEY24" s="165"/>
      <c r="GEZ24" s="165"/>
      <c r="GFA24" s="165"/>
      <c r="GFB24" s="165"/>
      <c r="GFC24" s="165"/>
      <c r="GFD24" s="165"/>
      <c r="GFE24" s="165"/>
      <c r="GFF24" s="165"/>
      <c r="GFG24" s="165"/>
      <c r="GFH24" s="165"/>
      <c r="GFI24" s="165"/>
      <c r="GFJ24" s="165"/>
      <c r="GFK24" s="165"/>
      <c r="GFL24" s="165"/>
      <c r="GFM24" s="165"/>
      <c r="GFN24" s="165"/>
      <c r="GFO24" s="165"/>
      <c r="GFP24" s="165"/>
      <c r="GFQ24" s="165"/>
      <c r="GFR24" s="165"/>
      <c r="GFS24" s="165"/>
      <c r="GFT24" s="165"/>
      <c r="GFU24" s="165"/>
      <c r="GFV24" s="165"/>
      <c r="GFW24" s="165"/>
      <c r="GFX24" s="165"/>
      <c r="GFY24" s="165"/>
      <c r="GFZ24" s="165"/>
      <c r="GGA24" s="165"/>
      <c r="GGB24" s="165"/>
      <c r="GGC24" s="165"/>
      <c r="GGD24" s="165"/>
      <c r="GGE24" s="165"/>
      <c r="GGF24" s="165"/>
      <c r="GGG24" s="165"/>
      <c r="GGH24" s="165"/>
      <c r="GGI24" s="165"/>
      <c r="GGJ24" s="165"/>
      <c r="GGK24" s="165"/>
      <c r="GGL24" s="165"/>
      <c r="GGM24" s="165"/>
      <c r="GGN24" s="165"/>
      <c r="GGO24" s="165"/>
      <c r="GGP24" s="165"/>
      <c r="GGQ24" s="165"/>
      <c r="GGR24" s="165"/>
      <c r="GGS24" s="165"/>
      <c r="GGT24" s="165"/>
      <c r="GGU24" s="165"/>
      <c r="GGV24" s="165"/>
      <c r="GGW24" s="165"/>
      <c r="GGX24" s="165"/>
      <c r="GGY24" s="165"/>
      <c r="GGZ24" s="165"/>
      <c r="GHA24" s="165"/>
      <c r="GHB24" s="165"/>
      <c r="GHC24" s="165"/>
      <c r="GHD24" s="165"/>
      <c r="GHE24" s="165"/>
      <c r="GHF24" s="165"/>
      <c r="GHG24" s="165"/>
      <c r="GHH24" s="165"/>
      <c r="GHI24" s="165"/>
      <c r="GHJ24" s="165"/>
      <c r="GHK24" s="165"/>
      <c r="GHL24" s="165"/>
      <c r="GHM24" s="165"/>
      <c r="GHN24" s="165"/>
      <c r="GHO24" s="165"/>
      <c r="GHP24" s="165"/>
      <c r="GHQ24" s="165"/>
      <c r="GHR24" s="165"/>
      <c r="GHS24" s="165"/>
      <c r="GHT24" s="165"/>
      <c r="GHU24" s="165"/>
      <c r="GHV24" s="165"/>
      <c r="GHW24" s="165"/>
      <c r="GHX24" s="165"/>
      <c r="GHY24" s="165"/>
      <c r="GHZ24" s="165"/>
      <c r="GIA24" s="165"/>
      <c r="GIB24" s="165"/>
      <c r="GIC24" s="165"/>
      <c r="GID24" s="165"/>
      <c r="GIE24" s="165"/>
      <c r="GIF24" s="165"/>
      <c r="GIG24" s="165"/>
      <c r="GIH24" s="165"/>
      <c r="GII24" s="165"/>
      <c r="GIJ24" s="165"/>
      <c r="GIK24" s="165"/>
      <c r="GIL24" s="165"/>
      <c r="GIM24" s="165"/>
      <c r="GIN24" s="165"/>
      <c r="GIO24" s="165"/>
      <c r="GIP24" s="165"/>
      <c r="GIQ24" s="165"/>
      <c r="GIR24" s="165"/>
      <c r="GIS24" s="165"/>
      <c r="GIT24" s="165"/>
      <c r="GIU24" s="165"/>
      <c r="GIV24" s="165"/>
      <c r="GIW24" s="165"/>
      <c r="GIX24" s="165"/>
      <c r="GIY24" s="165"/>
      <c r="GIZ24" s="165"/>
      <c r="GJA24" s="165"/>
      <c r="GJB24" s="165"/>
      <c r="GJC24" s="165"/>
      <c r="GJD24" s="165"/>
      <c r="GJE24" s="165"/>
      <c r="GJF24" s="165"/>
      <c r="GJG24" s="165"/>
      <c r="GJH24" s="165"/>
      <c r="GJI24" s="165"/>
      <c r="GJJ24" s="165"/>
      <c r="GJK24" s="165"/>
      <c r="GJL24" s="165"/>
      <c r="GJM24" s="165"/>
      <c r="GJN24" s="165"/>
      <c r="GJO24" s="165"/>
      <c r="GJP24" s="165"/>
      <c r="GJQ24" s="165"/>
      <c r="GJR24" s="165"/>
      <c r="GJS24" s="165"/>
      <c r="GJT24" s="165"/>
      <c r="GJU24" s="165"/>
      <c r="GJV24" s="165"/>
      <c r="GJW24" s="165"/>
      <c r="GJX24" s="165"/>
      <c r="GJY24" s="165"/>
      <c r="GJZ24" s="165"/>
      <c r="GKA24" s="165"/>
      <c r="GKB24" s="165"/>
      <c r="GKC24" s="165"/>
      <c r="GKD24" s="165"/>
      <c r="GKE24" s="165"/>
      <c r="GKF24" s="165"/>
      <c r="GKG24" s="165"/>
      <c r="GKH24" s="165"/>
      <c r="GKI24" s="165"/>
      <c r="GKJ24" s="165"/>
      <c r="GKK24" s="165"/>
      <c r="GKL24" s="165"/>
      <c r="GKM24" s="165"/>
      <c r="GKN24" s="165"/>
      <c r="GKO24" s="165"/>
      <c r="GKP24" s="165"/>
      <c r="GKQ24" s="165"/>
      <c r="GKR24" s="165"/>
      <c r="GKS24" s="165"/>
      <c r="GKT24" s="165"/>
      <c r="GKU24" s="165"/>
      <c r="GKV24" s="165"/>
      <c r="GKW24" s="165"/>
      <c r="GKX24" s="165"/>
      <c r="GKY24" s="165"/>
      <c r="GKZ24" s="165"/>
      <c r="GLA24" s="165"/>
      <c r="GLB24" s="165"/>
      <c r="GLC24" s="165"/>
      <c r="GLD24" s="165"/>
      <c r="GLE24" s="165"/>
      <c r="GLF24" s="165"/>
      <c r="GLG24" s="165"/>
      <c r="GLH24" s="165"/>
      <c r="GLI24" s="165"/>
      <c r="GLJ24" s="165"/>
      <c r="GLK24" s="165"/>
      <c r="GLL24" s="165"/>
      <c r="GLM24" s="165"/>
      <c r="GLN24" s="165"/>
      <c r="GLO24" s="165"/>
      <c r="GLP24" s="165"/>
      <c r="GLQ24" s="165"/>
      <c r="GLR24" s="165"/>
      <c r="GLS24" s="165"/>
      <c r="GLT24" s="165"/>
      <c r="GLU24" s="165"/>
      <c r="GLV24" s="165"/>
      <c r="GLW24" s="165"/>
      <c r="GLX24" s="165"/>
      <c r="GLY24" s="165"/>
      <c r="GLZ24" s="165"/>
      <c r="GMA24" s="165"/>
      <c r="GMB24" s="165"/>
      <c r="GMC24" s="165"/>
      <c r="GMD24" s="165"/>
      <c r="GME24" s="165"/>
      <c r="GMF24" s="165"/>
      <c r="GMG24" s="165"/>
      <c r="GMH24" s="165"/>
      <c r="GMI24" s="165"/>
      <c r="GMJ24" s="165"/>
      <c r="GMK24" s="165"/>
      <c r="GML24" s="165"/>
      <c r="GMM24" s="165"/>
      <c r="GMN24" s="165"/>
      <c r="GMO24" s="165"/>
      <c r="GMP24" s="165"/>
      <c r="GMQ24" s="165"/>
      <c r="GMR24" s="165"/>
      <c r="GMS24" s="165"/>
      <c r="GMT24" s="165"/>
      <c r="GMU24" s="165"/>
      <c r="GMV24" s="165"/>
      <c r="GMW24" s="165"/>
      <c r="GMX24" s="165"/>
      <c r="GMY24" s="165"/>
      <c r="GMZ24" s="165"/>
      <c r="GNA24" s="165"/>
      <c r="GNB24" s="165"/>
      <c r="GNC24" s="165"/>
      <c r="GND24" s="165"/>
      <c r="GNE24" s="165"/>
      <c r="GNF24" s="165"/>
      <c r="GNG24" s="165"/>
      <c r="GNH24" s="165"/>
      <c r="GNI24" s="165"/>
      <c r="GNJ24" s="165"/>
      <c r="GNK24" s="165"/>
      <c r="GNL24" s="165"/>
      <c r="GNM24" s="165"/>
      <c r="GNN24" s="165"/>
      <c r="GNO24" s="165"/>
      <c r="GNP24" s="165"/>
      <c r="GNQ24" s="165"/>
      <c r="GNR24" s="165"/>
      <c r="GNS24" s="165"/>
      <c r="GNT24" s="165"/>
      <c r="GNU24" s="165"/>
      <c r="GNV24" s="165"/>
      <c r="GNW24" s="165"/>
      <c r="GNX24" s="165"/>
      <c r="GNY24" s="165"/>
      <c r="GNZ24" s="165"/>
      <c r="GOA24" s="165"/>
      <c r="GOB24" s="165"/>
      <c r="GOC24" s="165"/>
      <c r="GOD24" s="165"/>
      <c r="GOE24" s="165"/>
      <c r="GOF24" s="165"/>
      <c r="GOG24" s="165"/>
      <c r="GOH24" s="165"/>
      <c r="GOI24" s="165"/>
      <c r="GOJ24" s="165"/>
      <c r="GOK24" s="165"/>
      <c r="GOL24" s="165"/>
      <c r="GOM24" s="165"/>
      <c r="GON24" s="165"/>
      <c r="GOO24" s="165"/>
      <c r="GOP24" s="165"/>
      <c r="GOQ24" s="165"/>
      <c r="GOR24" s="165"/>
      <c r="GOS24" s="165"/>
      <c r="GOT24" s="165"/>
      <c r="GOU24" s="165"/>
      <c r="GOV24" s="165"/>
      <c r="GOW24" s="165"/>
      <c r="GOX24" s="165"/>
      <c r="GOY24" s="165"/>
      <c r="GOZ24" s="165"/>
      <c r="GPA24" s="165"/>
      <c r="GPB24" s="165"/>
      <c r="GPC24" s="165"/>
      <c r="GPD24" s="165"/>
      <c r="GPE24" s="165"/>
      <c r="GPF24" s="165"/>
      <c r="GPG24" s="165"/>
      <c r="GPH24" s="165"/>
      <c r="GPI24" s="165"/>
      <c r="GPJ24" s="165"/>
      <c r="GPK24" s="165"/>
      <c r="GPL24" s="165"/>
      <c r="GPM24" s="165"/>
      <c r="GPN24" s="165"/>
      <c r="GPO24" s="165"/>
      <c r="GPP24" s="165"/>
      <c r="GPQ24" s="165"/>
      <c r="GPR24" s="165"/>
      <c r="GPS24" s="165"/>
      <c r="GPT24" s="165"/>
      <c r="GPU24" s="165"/>
      <c r="GPV24" s="165"/>
      <c r="GPW24" s="165"/>
      <c r="GPX24" s="165"/>
      <c r="GPY24" s="165"/>
      <c r="GPZ24" s="165"/>
      <c r="GQA24" s="165"/>
      <c r="GQB24" s="165"/>
      <c r="GQC24" s="165"/>
      <c r="GQD24" s="165"/>
      <c r="GQE24" s="165"/>
      <c r="GQF24" s="165"/>
      <c r="GQG24" s="165"/>
      <c r="GQH24" s="165"/>
      <c r="GQI24" s="165"/>
      <c r="GQJ24" s="165"/>
      <c r="GQK24" s="165"/>
      <c r="GQL24" s="165"/>
      <c r="GQM24" s="165"/>
      <c r="GQN24" s="165"/>
      <c r="GQO24" s="165"/>
      <c r="GQP24" s="165"/>
      <c r="GQQ24" s="165"/>
      <c r="GQR24" s="165"/>
      <c r="GQS24" s="165"/>
      <c r="GQT24" s="165"/>
      <c r="GQU24" s="165"/>
      <c r="GQV24" s="165"/>
      <c r="GQW24" s="165"/>
      <c r="GQX24" s="165"/>
      <c r="GQY24" s="165"/>
      <c r="GQZ24" s="165"/>
      <c r="GRA24" s="165"/>
      <c r="GRB24" s="165"/>
      <c r="GRC24" s="165"/>
      <c r="GRD24" s="165"/>
      <c r="GRE24" s="165"/>
      <c r="GRF24" s="165"/>
      <c r="GRG24" s="165"/>
      <c r="GRH24" s="165"/>
      <c r="GRI24" s="165"/>
      <c r="GRJ24" s="165"/>
      <c r="GRK24" s="165"/>
      <c r="GRL24" s="165"/>
      <c r="GRM24" s="165"/>
      <c r="GRN24" s="165"/>
      <c r="GRO24" s="165"/>
      <c r="GRP24" s="165"/>
      <c r="GRQ24" s="165"/>
      <c r="GRR24" s="165"/>
      <c r="GRS24" s="165"/>
      <c r="GRT24" s="165"/>
      <c r="GRU24" s="165"/>
      <c r="GRV24" s="165"/>
      <c r="GRW24" s="165"/>
      <c r="GRX24" s="165"/>
      <c r="GRY24" s="165"/>
      <c r="GRZ24" s="165"/>
      <c r="GSA24" s="165"/>
      <c r="GSB24" s="165"/>
      <c r="GSC24" s="165"/>
      <c r="GSD24" s="165"/>
      <c r="GSE24" s="165"/>
      <c r="GSF24" s="165"/>
      <c r="GSG24" s="165"/>
      <c r="GSH24" s="165"/>
      <c r="GSI24" s="165"/>
      <c r="GSJ24" s="165"/>
      <c r="GSK24" s="165"/>
      <c r="GSL24" s="165"/>
      <c r="GSM24" s="165"/>
      <c r="GSN24" s="165"/>
      <c r="GSO24" s="165"/>
      <c r="GSP24" s="165"/>
      <c r="GSQ24" s="165"/>
      <c r="GSR24" s="165"/>
      <c r="GSS24" s="165"/>
      <c r="GST24" s="165"/>
      <c r="GSU24" s="165"/>
      <c r="GSV24" s="165"/>
      <c r="GSW24" s="165"/>
      <c r="GSX24" s="165"/>
      <c r="GSY24" s="165"/>
      <c r="GSZ24" s="165"/>
      <c r="GTA24" s="165"/>
      <c r="GTB24" s="165"/>
      <c r="GTC24" s="165"/>
      <c r="GTD24" s="165"/>
      <c r="GTE24" s="165"/>
      <c r="GTF24" s="165"/>
      <c r="GTG24" s="165"/>
      <c r="GTH24" s="165"/>
      <c r="GTI24" s="165"/>
      <c r="GTJ24" s="165"/>
      <c r="GTK24" s="165"/>
      <c r="GTL24" s="165"/>
      <c r="GTM24" s="165"/>
      <c r="GTN24" s="165"/>
      <c r="GTO24" s="165"/>
      <c r="GTP24" s="165"/>
      <c r="GTQ24" s="165"/>
      <c r="GTR24" s="165"/>
      <c r="GTS24" s="165"/>
      <c r="GTT24" s="165"/>
      <c r="GTU24" s="165"/>
      <c r="GTV24" s="165"/>
      <c r="GTW24" s="165"/>
      <c r="GTX24" s="165"/>
      <c r="GTY24" s="165"/>
      <c r="GTZ24" s="165"/>
      <c r="GUA24" s="165"/>
      <c r="GUB24" s="165"/>
      <c r="GUC24" s="165"/>
      <c r="GUD24" s="165"/>
      <c r="GUE24" s="165"/>
      <c r="GUF24" s="165"/>
      <c r="GUG24" s="165"/>
      <c r="GUH24" s="165"/>
      <c r="GUI24" s="165"/>
      <c r="GUJ24" s="165"/>
      <c r="GUK24" s="165"/>
      <c r="GUL24" s="165"/>
      <c r="GUM24" s="165"/>
      <c r="GUN24" s="165"/>
      <c r="GUO24" s="165"/>
      <c r="GUP24" s="165"/>
      <c r="GUQ24" s="165"/>
      <c r="GUR24" s="165"/>
      <c r="GUS24" s="165"/>
      <c r="GUT24" s="165"/>
      <c r="GUU24" s="165"/>
      <c r="GUV24" s="165"/>
      <c r="GUW24" s="165"/>
      <c r="GUX24" s="165"/>
      <c r="GUY24" s="165"/>
      <c r="GUZ24" s="165"/>
      <c r="GVA24" s="165"/>
      <c r="GVB24" s="165"/>
      <c r="GVC24" s="165"/>
      <c r="GVD24" s="165"/>
      <c r="GVE24" s="165"/>
      <c r="GVF24" s="165"/>
      <c r="GVG24" s="165"/>
      <c r="GVH24" s="165"/>
      <c r="GVI24" s="165"/>
      <c r="GVJ24" s="165"/>
      <c r="GVK24" s="165"/>
      <c r="GVL24" s="165"/>
      <c r="GVM24" s="165"/>
      <c r="GVN24" s="165"/>
      <c r="GVO24" s="165"/>
      <c r="GVP24" s="165"/>
      <c r="GVQ24" s="165"/>
      <c r="GVR24" s="165"/>
      <c r="GVS24" s="165"/>
      <c r="GVT24" s="165"/>
      <c r="GVU24" s="165"/>
      <c r="GVV24" s="165"/>
      <c r="GVW24" s="165"/>
      <c r="GVX24" s="165"/>
      <c r="GVY24" s="165"/>
      <c r="GVZ24" s="165"/>
      <c r="GWA24" s="165"/>
      <c r="GWB24" s="165"/>
      <c r="GWC24" s="165"/>
      <c r="GWD24" s="165"/>
      <c r="GWE24" s="165"/>
      <c r="GWF24" s="165"/>
      <c r="GWG24" s="165"/>
      <c r="GWH24" s="165"/>
      <c r="GWI24" s="165"/>
      <c r="GWJ24" s="165"/>
      <c r="GWK24" s="165"/>
      <c r="GWL24" s="165"/>
      <c r="GWM24" s="165"/>
      <c r="GWN24" s="165"/>
      <c r="GWO24" s="165"/>
      <c r="GWP24" s="165"/>
      <c r="GWQ24" s="165"/>
      <c r="GWR24" s="165"/>
      <c r="GWS24" s="165"/>
      <c r="GWT24" s="165"/>
      <c r="GWU24" s="165"/>
      <c r="GWV24" s="165"/>
      <c r="GWW24" s="165"/>
      <c r="GWX24" s="165"/>
      <c r="GWY24" s="165"/>
      <c r="GWZ24" s="165"/>
      <c r="GXA24" s="165"/>
      <c r="GXB24" s="165"/>
      <c r="GXC24" s="165"/>
      <c r="GXD24" s="165"/>
      <c r="GXE24" s="165"/>
      <c r="GXF24" s="165"/>
      <c r="GXG24" s="165"/>
      <c r="GXH24" s="165"/>
      <c r="GXI24" s="165"/>
      <c r="GXJ24" s="165"/>
      <c r="GXK24" s="165"/>
      <c r="GXL24" s="165"/>
      <c r="GXM24" s="165"/>
      <c r="GXN24" s="165"/>
      <c r="GXO24" s="165"/>
      <c r="GXP24" s="165"/>
      <c r="GXQ24" s="165"/>
      <c r="GXR24" s="165"/>
      <c r="GXS24" s="165"/>
      <c r="GXT24" s="165"/>
      <c r="GXU24" s="165"/>
      <c r="GXV24" s="165"/>
      <c r="GXW24" s="165"/>
      <c r="GXX24" s="165"/>
      <c r="GXY24" s="165"/>
      <c r="GXZ24" s="165"/>
      <c r="GYA24" s="165"/>
      <c r="GYB24" s="165"/>
      <c r="GYC24" s="165"/>
      <c r="GYD24" s="165"/>
      <c r="GYE24" s="165"/>
      <c r="GYF24" s="165"/>
      <c r="GYG24" s="165"/>
      <c r="GYH24" s="165"/>
      <c r="GYI24" s="165"/>
      <c r="GYJ24" s="165"/>
      <c r="GYK24" s="165"/>
      <c r="GYL24" s="165"/>
      <c r="GYM24" s="165"/>
      <c r="GYN24" s="165"/>
      <c r="GYO24" s="165"/>
      <c r="GYP24" s="165"/>
      <c r="GYQ24" s="165"/>
      <c r="GYR24" s="165"/>
      <c r="GYS24" s="165"/>
      <c r="GYT24" s="165"/>
      <c r="GYU24" s="165"/>
      <c r="GYV24" s="165"/>
      <c r="GYW24" s="165"/>
      <c r="GYX24" s="165"/>
      <c r="GYY24" s="165"/>
      <c r="GYZ24" s="165"/>
      <c r="GZA24" s="165"/>
      <c r="GZB24" s="165"/>
      <c r="GZC24" s="165"/>
      <c r="GZD24" s="165"/>
      <c r="GZE24" s="165"/>
      <c r="GZF24" s="165"/>
      <c r="GZG24" s="165"/>
      <c r="GZH24" s="165"/>
      <c r="GZI24" s="165"/>
      <c r="GZJ24" s="165"/>
      <c r="GZK24" s="165"/>
      <c r="GZL24" s="165"/>
      <c r="GZM24" s="165"/>
      <c r="GZN24" s="165"/>
      <c r="GZO24" s="165"/>
      <c r="GZP24" s="165"/>
      <c r="GZQ24" s="165"/>
      <c r="GZR24" s="165"/>
      <c r="GZS24" s="165"/>
      <c r="GZT24" s="165"/>
      <c r="GZU24" s="165"/>
      <c r="GZV24" s="165"/>
      <c r="GZW24" s="165"/>
      <c r="GZX24" s="165"/>
      <c r="GZY24" s="165"/>
      <c r="GZZ24" s="165"/>
      <c r="HAA24" s="165"/>
      <c r="HAB24" s="165"/>
      <c r="HAC24" s="165"/>
      <c r="HAD24" s="165"/>
      <c r="HAE24" s="165"/>
      <c r="HAF24" s="165"/>
      <c r="HAG24" s="165"/>
      <c r="HAH24" s="165"/>
      <c r="HAI24" s="165"/>
      <c r="HAJ24" s="165"/>
      <c r="HAK24" s="165"/>
      <c r="HAL24" s="165"/>
      <c r="HAM24" s="165"/>
      <c r="HAN24" s="165"/>
      <c r="HAO24" s="165"/>
      <c r="HAP24" s="165"/>
      <c r="HAQ24" s="165"/>
      <c r="HAR24" s="165"/>
      <c r="HAS24" s="165"/>
      <c r="HAT24" s="165"/>
      <c r="HAU24" s="165"/>
      <c r="HAV24" s="165"/>
      <c r="HAW24" s="165"/>
      <c r="HAX24" s="165"/>
      <c r="HAY24" s="165"/>
      <c r="HAZ24" s="165"/>
      <c r="HBA24" s="165"/>
      <c r="HBB24" s="165"/>
      <c r="HBC24" s="165"/>
      <c r="HBD24" s="165"/>
      <c r="HBE24" s="165"/>
      <c r="HBF24" s="165"/>
      <c r="HBG24" s="165"/>
      <c r="HBH24" s="165"/>
      <c r="HBI24" s="165"/>
      <c r="HBJ24" s="165"/>
      <c r="HBK24" s="165"/>
      <c r="HBL24" s="165"/>
      <c r="HBM24" s="165"/>
      <c r="HBN24" s="165"/>
      <c r="HBO24" s="165"/>
      <c r="HBP24" s="165"/>
      <c r="HBQ24" s="165"/>
      <c r="HBR24" s="165"/>
      <c r="HBS24" s="165"/>
      <c r="HBT24" s="165"/>
      <c r="HBU24" s="165"/>
      <c r="HBV24" s="165"/>
      <c r="HBW24" s="165"/>
      <c r="HBX24" s="165"/>
      <c r="HBY24" s="165"/>
      <c r="HBZ24" s="165"/>
      <c r="HCA24" s="165"/>
      <c r="HCB24" s="165"/>
      <c r="HCC24" s="165"/>
      <c r="HCD24" s="165"/>
      <c r="HCE24" s="165"/>
      <c r="HCF24" s="165"/>
      <c r="HCG24" s="165"/>
      <c r="HCH24" s="165"/>
      <c r="HCI24" s="165"/>
      <c r="HCJ24" s="165"/>
      <c r="HCK24" s="165"/>
      <c r="HCL24" s="165"/>
      <c r="HCM24" s="165"/>
      <c r="HCN24" s="165"/>
      <c r="HCO24" s="165"/>
      <c r="HCP24" s="165"/>
      <c r="HCQ24" s="165"/>
      <c r="HCR24" s="165"/>
      <c r="HCS24" s="165"/>
      <c r="HCT24" s="165"/>
      <c r="HCU24" s="165"/>
      <c r="HCV24" s="165"/>
      <c r="HCW24" s="165"/>
      <c r="HCX24" s="165"/>
      <c r="HCY24" s="165"/>
      <c r="HCZ24" s="165"/>
      <c r="HDA24" s="165"/>
      <c r="HDB24" s="165"/>
      <c r="HDC24" s="165"/>
      <c r="HDD24" s="165"/>
      <c r="HDE24" s="165"/>
      <c r="HDF24" s="165"/>
      <c r="HDG24" s="165"/>
      <c r="HDH24" s="165"/>
      <c r="HDI24" s="165"/>
      <c r="HDJ24" s="165"/>
      <c r="HDK24" s="165"/>
      <c r="HDL24" s="165"/>
      <c r="HDM24" s="165"/>
      <c r="HDN24" s="165"/>
      <c r="HDO24" s="165"/>
      <c r="HDP24" s="165"/>
      <c r="HDQ24" s="165"/>
      <c r="HDR24" s="165"/>
      <c r="HDS24" s="165"/>
      <c r="HDT24" s="165"/>
      <c r="HDU24" s="165"/>
      <c r="HDV24" s="165"/>
      <c r="HDW24" s="165"/>
      <c r="HDX24" s="165"/>
      <c r="HDY24" s="165"/>
      <c r="HDZ24" s="165"/>
      <c r="HEA24" s="165"/>
      <c r="HEB24" s="165"/>
      <c r="HEC24" s="165"/>
      <c r="HED24" s="165"/>
      <c r="HEE24" s="165"/>
      <c r="HEF24" s="165"/>
      <c r="HEG24" s="165"/>
      <c r="HEH24" s="165"/>
      <c r="HEI24" s="165"/>
      <c r="HEJ24" s="165"/>
      <c r="HEK24" s="165"/>
      <c r="HEL24" s="165"/>
      <c r="HEM24" s="165"/>
      <c r="HEN24" s="165"/>
      <c r="HEO24" s="165"/>
      <c r="HEP24" s="165"/>
      <c r="HEQ24" s="165"/>
      <c r="HER24" s="165"/>
      <c r="HES24" s="165"/>
      <c r="HET24" s="165"/>
      <c r="HEU24" s="165"/>
      <c r="HEV24" s="165"/>
      <c r="HEW24" s="165"/>
      <c r="HEX24" s="165"/>
      <c r="HEY24" s="165"/>
      <c r="HEZ24" s="165"/>
      <c r="HFA24" s="165"/>
      <c r="HFB24" s="165"/>
      <c r="HFC24" s="165"/>
      <c r="HFD24" s="165"/>
      <c r="HFE24" s="165"/>
      <c r="HFF24" s="165"/>
      <c r="HFG24" s="165"/>
      <c r="HFH24" s="165"/>
      <c r="HFI24" s="165"/>
      <c r="HFJ24" s="165"/>
      <c r="HFK24" s="165"/>
      <c r="HFL24" s="165"/>
      <c r="HFM24" s="165"/>
      <c r="HFN24" s="165"/>
      <c r="HFO24" s="165"/>
      <c r="HFP24" s="165"/>
      <c r="HFQ24" s="165"/>
      <c r="HFR24" s="165"/>
      <c r="HFS24" s="165"/>
      <c r="HFT24" s="165"/>
      <c r="HFU24" s="165"/>
      <c r="HFV24" s="165"/>
      <c r="HFW24" s="165"/>
      <c r="HFX24" s="165"/>
      <c r="HFY24" s="165"/>
      <c r="HFZ24" s="165"/>
      <c r="HGA24" s="165"/>
      <c r="HGB24" s="165"/>
      <c r="HGC24" s="165"/>
      <c r="HGD24" s="165"/>
      <c r="HGE24" s="165"/>
      <c r="HGF24" s="165"/>
      <c r="HGG24" s="165"/>
      <c r="HGH24" s="165"/>
      <c r="HGI24" s="165"/>
      <c r="HGJ24" s="165"/>
      <c r="HGK24" s="165"/>
      <c r="HGL24" s="165"/>
      <c r="HGM24" s="165"/>
      <c r="HGN24" s="165"/>
      <c r="HGO24" s="165"/>
      <c r="HGP24" s="165"/>
      <c r="HGQ24" s="165"/>
      <c r="HGR24" s="165"/>
      <c r="HGS24" s="165"/>
      <c r="HGT24" s="165"/>
      <c r="HGU24" s="165"/>
      <c r="HGV24" s="165"/>
      <c r="HGW24" s="165"/>
      <c r="HGX24" s="165"/>
      <c r="HGY24" s="165"/>
      <c r="HGZ24" s="165"/>
      <c r="HHA24" s="165"/>
      <c r="HHB24" s="165"/>
      <c r="HHC24" s="165"/>
      <c r="HHD24" s="165"/>
      <c r="HHE24" s="165"/>
      <c r="HHF24" s="165"/>
      <c r="HHG24" s="165"/>
      <c r="HHH24" s="165"/>
      <c r="HHI24" s="165"/>
      <c r="HHJ24" s="165"/>
      <c r="HHK24" s="165"/>
      <c r="HHL24" s="165"/>
      <c r="HHM24" s="165"/>
      <c r="HHN24" s="165"/>
      <c r="HHO24" s="165"/>
      <c r="HHP24" s="165"/>
      <c r="HHQ24" s="165"/>
      <c r="HHR24" s="165"/>
      <c r="HHS24" s="165"/>
      <c r="HHT24" s="165"/>
      <c r="HHU24" s="165"/>
      <c r="HHV24" s="165"/>
      <c r="HHW24" s="165"/>
      <c r="HHX24" s="165"/>
      <c r="HHY24" s="165"/>
      <c r="HHZ24" s="165"/>
      <c r="HIA24" s="165"/>
      <c r="HIB24" s="165"/>
      <c r="HIC24" s="165"/>
      <c r="HID24" s="165"/>
      <c r="HIE24" s="165"/>
      <c r="HIF24" s="165"/>
      <c r="HIG24" s="165"/>
      <c r="HIH24" s="165"/>
      <c r="HII24" s="165"/>
      <c r="HIJ24" s="165"/>
      <c r="HIK24" s="165"/>
      <c r="HIL24" s="165"/>
      <c r="HIM24" s="165"/>
      <c r="HIN24" s="165"/>
      <c r="HIO24" s="165"/>
      <c r="HIP24" s="165"/>
      <c r="HIQ24" s="165"/>
      <c r="HIR24" s="165"/>
      <c r="HIS24" s="165"/>
      <c r="HIT24" s="165"/>
      <c r="HIU24" s="165"/>
      <c r="HIV24" s="165"/>
      <c r="HIW24" s="165"/>
      <c r="HIX24" s="165"/>
      <c r="HIY24" s="165"/>
      <c r="HIZ24" s="165"/>
      <c r="HJA24" s="165"/>
      <c r="HJB24" s="165"/>
      <c r="HJC24" s="165"/>
      <c r="HJD24" s="165"/>
      <c r="HJE24" s="165"/>
      <c r="HJF24" s="165"/>
      <c r="HJG24" s="165"/>
      <c r="HJH24" s="165"/>
      <c r="HJI24" s="165"/>
      <c r="HJJ24" s="165"/>
      <c r="HJK24" s="165"/>
      <c r="HJL24" s="165"/>
      <c r="HJM24" s="165"/>
      <c r="HJN24" s="165"/>
      <c r="HJO24" s="165"/>
      <c r="HJP24" s="165"/>
      <c r="HJQ24" s="165"/>
      <c r="HJR24" s="165"/>
      <c r="HJS24" s="165"/>
      <c r="HJT24" s="165"/>
      <c r="HJU24" s="165"/>
      <c r="HJV24" s="165"/>
      <c r="HJW24" s="165"/>
      <c r="HJX24" s="165"/>
      <c r="HJY24" s="165"/>
      <c r="HJZ24" s="165"/>
      <c r="HKA24" s="165"/>
      <c r="HKB24" s="165"/>
      <c r="HKC24" s="165"/>
      <c r="HKD24" s="165"/>
      <c r="HKE24" s="165"/>
      <c r="HKF24" s="165"/>
      <c r="HKG24" s="165"/>
      <c r="HKH24" s="165"/>
      <c r="HKI24" s="165"/>
      <c r="HKJ24" s="165"/>
      <c r="HKK24" s="165"/>
      <c r="HKL24" s="165"/>
      <c r="HKM24" s="165"/>
      <c r="HKN24" s="165"/>
      <c r="HKO24" s="165"/>
      <c r="HKP24" s="165"/>
      <c r="HKQ24" s="165"/>
      <c r="HKR24" s="165"/>
      <c r="HKS24" s="165"/>
      <c r="HKT24" s="165"/>
      <c r="HKU24" s="165"/>
      <c r="HKV24" s="165"/>
      <c r="HKW24" s="165"/>
      <c r="HKX24" s="165"/>
      <c r="HKY24" s="165"/>
      <c r="HKZ24" s="165"/>
      <c r="HLA24" s="165"/>
      <c r="HLB24" s="165"/>
      <c r="HLC24" s="165"/>
      <c r="HLD24" s="165"/>
      <c r="HLE24" s="165"/>
      <c r="HLF24" s="165"/>
      <c r="HLG24" s="165"/>
      <c r="HLH24" s="165"/>
      <c r="HLI24" s="165"/>
      <c r="HLJ24" s="165"/>
      <c r="HLK24" s="165"/>
      <c r="HLL24" s="165"/>
      <c r="HLM24" s="165"/>
      <c r="HLN24" s="165"/>
      <c r="HLO24" s="165"/>
      <c r="HLP24" s="165"/>
      <c r="HLQ24" s="165"/>
      <c r="HLR24" s="165"/>
      <c r="HLS24" s="165"/>
      <c r="HLT24" s="165"/>
      <c r="HLU24" s="165"/>
      <c r="HLV24" s="165"/>
      <c r="HLW24" s="165"/>
      <c r="HLX24" s="165"/>
      <c r="HLY24" s="165"/>
      <c r="HLZ24" s="165"/>
      <c r="HMA24" s="165"/>
      <c r="HMB24" s="165"/>
      <c r="HMC24" s="165"/>
      <c r="HMD24" s="165"/>
      <c r="HME24" s="165"/>
      <c r="HMF24" s="165"/>
      <c r="HMG24" s="165"/>
      <c r="HMH24" s="165"/>
      <c r="HMI24" s="165"/>
      <c r="HMJ24" s="165"/>
      <c r="HMK24" s="165"/>
      <c r="HML24" s="165"/>
      <c r="HMM24" s="165"/>
      <c r="HMN24" s="165"/>
      <c r="HMO24" s="165"/>
      <c r="HMP24" s="165"/>
      <c r="HMQ24" s="165"/>
      <c r="HMR24" s="165"/>
      <c r="HMS24" s="165"/>
      <c r="HMT24" s="165"/>
      <c r="HMU24" s="165"/>
      <c r="HMV24" s="165"/>
      <c r="HMW24" s="165"/>
      <c r="HMX24" s="165"/>
      <c r="HMY24" s="165"/>
      <c r="HMZ24" s="165"/>
      <c r="HNA24" s="165"/>
      <c r="HNB24" s="165"/>
      <c r="HNC24" s="165"/>
      <c r="HND24" s="165"/>
      <c r="HNE24" s="165"/>
      <c r="HNF24" s="165"/>
      <c r="HNG24" s="165"/>
      <c r="HNH24" s="165"/>
      <c r="HNI24" s="165"/>
      <c r="HNJ24" s="165"/>
      <c r="HNK24" s="165"/>
      <c r="HNL24" s="165"/>
      <c r="HNM24" s="165"/>
      <c r="HNN24" s="165"/>
      <c r="HNO24" s="165"/>
      <c r="HNP24" s="165"/>
      <c r="HNQ24" s="165"/>
      <c r="HNR24" s="165"/>
      <c r="HNS24" s="165"/>
      <c r="HNT24" s="165"/>
      <c r="HNU24" s="165"/>
      <c r="HNV24" s="165"/>
      <c r="HNW24" s="165"/>
      <c r="HNX24" s="165"/>
      <c r="HNY24" s="165"/>
      <c r="HNZ24" s="165"/>
      <c r="HOA24" s="165"/>
      <c r="HOB24" s="165"/>
      <c r="HOC24" s="165"/>
      <c r="HOD24" s="165"/>
      <c r="HOE24" s="165"/>
      <c r="HOF24" s="165"/>
      <c r="HOG24" s="165"/>
      <c r="HOH24" s="165"/>
      <c r="HOI24" s="165"/>
      <c r="HOJ24" s="165"/>
      <c r="HOK24" s="165"/>
      <c r="HOL24" s="165"/>
      <c r="HOM24" s="165"/>
      <c r="HON24" s="165"/>
      <c r="HOO24" s="165"/>
      <c r="HOP24" s="165"/>
      <c r="HOQ24" s="165"/>
      <c r="HOR24" s="165"/>
      <c r="HOS24" s="165"/>
      <c r="HOT24" s="165"/>
      <c r="HOU24" s="165"/>
      <c r="HOV24" s="165"/>
      <c r="HOW24" s="165"/>
      <c r="HOX24" s="165"/>
      <c r="HOY24" s="165"/>
      <c r="HOZ24" s="165"/>
      <c r="HPA24" s="165"/>
      <c r="HPB24" s="165"/>
      <c r="HPC24" s="165"/>
      <c r="HPD24" s="165"/>
      <c r="HPE24" s="165"/>
      <c r="HPF24" s="165"/>
      <c r="HPG24" s="165"/>
      <c r="HPH24" s="165"/>
      <c r="HPI24" s="165"/>
      <c r="HPJ24" s="165"/>
      <c r="HPK24" s="165"/>
      <c r="HPL24" s="165"/>
      <c r="HPM24" s="165"/>
      <c r="HPN24" s="165"/>
      <c r="HPO24" s="165"/>
      <c r="HPP24" s="165"/>
      <c r="HPQ24" s="165"/>
      <c r="HPR24" s="165"/>
      <c r="HPS24" s="165"/>
      <c r="HPT24" s="165"/>
      <c r="HPU24" s="165"/>
      <c r="HPV24" s="165"/>
      <c r="HPW24" s="165"/>
      <c r="HPX24" s="165"/>
      <c r="HPY24" s="165"/>
      <c r="HPZ24" s="165"/>
      <c r="HQA24" s="165"/>
      <c r="HQB24" s="165"/>
      <c r="HQC24" s="165"/>
      <c r="HQD24" s="165"/>
      <c r="HQE24" s="165"/>
      <c r="HQF24" s="165"/>
      <c r="HQG24" s="165"/>
      <c r="HQH24" s="165"/>
      <c r="HQI24" s="165"/>
      <c r="HQJ24" s="165"/>
      <c r="HQK24" s="165"/>
      <c r="HQL24" s="165"/>
      <c r="HQM24" s="165"/>
      <c r="HQN24" s="165"/>
      <c r="HQO24" s="165"/>
      <c r="HQP24" s="165"/>
      <c r="HQQ24" s="165"/>
      <c r="HQR24" s="165"/>
      <c r="HQS24" s="165"/>
      <c r="HQT24" s="165"/>
      <c r="HQU24" s="165"/>
      <c r="HQV24" s="165"/>
      <c r="HQW24" s="165"/>
      <c r="HQX24" s="165"/>
      <c r="HQY24" s="165"/>
      <c r="HQZ24" s="165"/>
      <c r="HRA24" s="165"/>
      <c r="HRB24" s="165"/>
      <c r="HRC24" s="165"/>
      <c r="HRD24" s="165"/>
      <c r="HRE24" s="165"/>
      <c r="HRF24" s="165"/>
      <c r="HRG24" s="165"/>
      <c r="HRH24" s="165"/>
      <c r="HRI24" s="165"/>
      <c r="HRJ24" s="165"/>
      <c r="HRK24" s="165"/>
      <c r="HRL24" s="165"/>
      <c r="HRM24" s="165"/>
      <c r="HRN24" s="165"/>
      <c r="HRO24" s="165"/>
      <c r="HRP24" s="165"/>
      <c r="HRQ24" s="165"/>
      <c r="HRR24" s="165"/>
      <c r="HRS24" s="165"/>
      <c r="HRT24" s="165"/>
      <c r="HRU24" s="165"/>
      <c r="HRV24" s="165"/>
      <c r="HRW24" s="165"/>
      <c r="HRX24" s="165"/>
      <c r="HRY24" s="165"/>
      <c r="HRZ24" s="165"/>
      <c r="HSA24" s="165"/>
      <c r="HSB24" s="165"/>
      <c r="HSC24" s="165"/>
      <c r="HSD24" s="165"/>
      <c r="HSE24" s="165"/>
      <c r="HSF24" s="165"/>
      <c r="HSG24" s="165"/>
      <c r="HSH24" s="165"/>
      <c r="HSI24" s="165"/>
      <c r="HSJ24" s="165"/>
      <c r="HSK24" s="165"/>
      <c r="HSL24" s="165"/>
      <c r="HSM24" s="165"/>
      <c r="HSN24" s="165"/>
      <c r="HSO24" s="165"/>
      <c r="HSP24" s="165"/>
      <c r="HSQ24" s="165"/>
      <c r="HSR24" s="165"/>
      <c r="HSS24" s="165"/>
      <c r="HST24" s="165"/>
      <c r="HSU24" s="165"/>
      <c r="HSV24" s="165"/>
      <c r="HSW24" s="165"/>
      <c r="HSX24" s="165"/>
      <c r="HSY24" s="165"/>
      <c r="HSZ24" s="165"/>
      <c r="HTA24" s="165"/>
      <c r="HTB24" s="165"/>
      <c r="HTC24" s="165"/>
      <c r="HTD24" s="165"/>
      <c r="HTE24" s="165"/>
      <c r="HTF24" s="165"/>
      <c r="HTG24" s="165"/>
      <c r="HTH24" s="165"/>
      <c r="HTI24" s="165"/>
      <c r="HTJ24" s="165"/>
      <c r="HTK24" s="165"/>
      <c r="HTL24" s="165"/>
      <c r="HTM24" s="165"/>
      <c r="HTN24" s="165"/>
      <c r="HTO24" s="165"/>
      <c r="HTP24" s="165"/>
      <c r="HTQ24" s="165"/>
      <c r="HTR24" s="165"/>
      <c r="HTS24" s="165"/>
      <c r="HTT24" s="165"/>
      <c r="HTU24" s="165"/>
      <c r="HTV24" s="165"/>
      <c r="HTW24" s="165"/>
      <c r="HTX24" s="165"/>
      <c r="HTY24" s="165"/>
      <c r="HTZ24" s="165"/>
      <c r="HUA24" s="165"/>
      <c r="HUB24" s="165"/>
      <c r="HUC24" s="165"/>
      <c r="HUD24" s="165"/>
      <c r="HUE24" s="165"/>
      <c r="HUF24" s="165"/>
      <c r="HUG24" s="165"/>
      <c r="HUH24" s="165"/>
      <c r="HUI24" s="165"/>
      <c r="HUJ24" s="165"/>
      <c r="HUK24" s="165"/>
      <c r="HUL24" s="165"/>
      <c r="HUM24" s="165"/>
      <c r="HUN24" s="165"/>
      <c r="HUO24" s="165"/>
      <c r="HUP24" s="165"/>
      <c r="HUQ24" s="165"/>
      <c r="HUR24" s="165"/>
      <c r="HUS24" s="165"/>
      <c r="HUT24" s="165"/>
      <c r="HUU24" s="165"/>
      <c r="HUV24" s="165"/>
      <c r="HUW24" s="165"/>
      <c r="HUX24" s="165"/>
      <c r="HUY24" s="165"/>
      <c r="HUZ24" s="165"/>
      <c r="HVA24" s="165"/>
      <c r="HVB24" s="165"/>
      <c r="HVC24" s="165"/>
      <c r="HVD24" s="165"/>
      <c r="HVE24" s="165"/>
      <c r="HVF24" s="165"/>
      <c r="HVG24" s="165"/>
      <c r="HVH24" s="165"/>
      <c r="HVI24" s="165"/>
      <c r="HVJ24" s="165"/>
      <c r="HVK24" s="165"/>
      <c r="HVL24" s="165"/>
      <c r="HVM24" s="165"/>
      <c r="HVN24" s="165"/>
      <c r="HVO24" s="165"/>
      <c r="HVP24" s="165"/>
      <c r="HVQ24" s="165"/>
      <c r="HVR24" s="165"/>
      <c r="HVS24" s="165"/>
      <c r="HVT24" s="165"/>
      <c r="HVU24" s="165"/>
      <c r="HVV24" s="165"/>
      <c r="HVW24" s="165"/>
      <c r="HVX24" s="165"/>
      <c r="HVY24" s="165"/>
      <c r="HVZ24" s="165"/>
      <c r="HWA24" s="165"/>
      <c r="HWB24" s="165"/>
      <c r="HWC24" s="165"/>
      <c r="HWD24" s="165"/>
      <c r="HWE24" s="165"/>
      <c r="HWF24" s="165"/>
      <c r="HWG24" s="165"/>
      <c r="HWH24" s="165"/>
      <c r="HWI24" s="165"/>
      <c r="HWJ24" s="165"/>
      <c r="HWK24" s="165"/>
      <c r="HWL24" s="165"/>
      <c r="HWM24" s="165"/>
      <c r="HWN24" s="165"/>
      <c r="HWO24" s="165"/>
      <c r="HWP24" s="165"/>
      <c r="HWQ24" s="165"/>
      <c r="HWR24" s="165"/>
      <c r="HWS24" s="165"/>
      <c r="HWT24" s="165"/>
      <c r="HWU24" s="165"/>
      <c r="HWV24" s="165"/>
      <c r="HWW24" s="165"/>
      <c r="HWX24" s="165"/>
      <c r="HWY24" s="165"/>
      <c r="HWZ24" s="165"/>
      <c r="HXA24" s="165"/>
      <c r="HXB24" s="165"/>
      <c r="HXC24" s="165"/>
      <c r="HXD24" s="165"/>
      <c r="HXE24" s="165"/>
      <c r="HXF24" s="165"/>
      <c r="HXG24" s="165"/>
      <c r="HXH24" s="165"/>
      <c r="HXI24" s="165"/>
      <c r="HXJ24" s="165"/>
      <c r="HXK24" s="165"/>
      <c r="HXL24" s="165"/>
      <c r="HXM24" s="165"/>
      <c r="HXN24" s="165"/>
      <c r="HXO24" s="165"/>
      <c r="HXP24" s="165"/>
      <c r="HXQ24" s="165"/>
      <c r="HXR24" s="165"/>
      <c r="HXS24" s="165"/>
      <c r="HXT24" s="165"/>
      <c r="HXU24" s="165"/>
      <c r="HXV24" s="165"/>
      <c r="HXW24" s="165"/>
      <c r="HXX24" s="165"/>
      <c r="HXY24" s="165"/>
      <c r="HXZ24" s="165"/>
      <c r="HYA24" s="165"/>
      <c r="HYB24" s="165"/>
      <c r="HYC24" s="165"/>
      <c r="HYD24" s="165"/>
      <c r="HYE24" s="165"/>
      <c r="HYF24" s="165"/>
      <c r="HYG24" s="165"/>
      <c r="HYH24" s="165"/>
      <c r="HYI24" s="165"/>
      <c r="HYJ24" s="165"/>
      <c r="HYK24" s="165"/>
      <c r="HYL24" s="165"/>
      <c r="HYM24" s="165"/>
      <c r="HYN24" s="165"/>
      <c r="HYO24" s="165"/>
      <c r="HYP24" s="165"/>
      <c r="HYQ24" s="165"/>
      <c r="HYR24" s="165"/>
      <c r="HYS24" s="165"/>
      <c r="HYT24" s="165"/>
      <c r="HYU24" s="165"/>
      <c r="HYV24" s="165"/>
      <c r="HYW24" s="165"/>
      <c r="HYX24" s="165"/>
      <c r="HYY24" s="165"/>
      <c r="HYZ24" s="165"/>
      <c r="HZA24" s="165"/>
      <c r="HZB24" s="165"/>
      <c r="HZC24" s="165"/>
      <c r="HZD24" s="165"/>
      <c r="HZE24" s="165"/>
      <c r="HZF24" s="165"/>
      <c r="HZG24" s="165"/>
      <c r="HZH24" s="165"/>
      <c r="HZI24" s="165"/>
      <c r="HZJ24" s="165"/>
      <c r="HZK24" s="165"/>
      <c r="HZL24" s="165"/>
      <c r="HZM24" s="165"/>
      <c r="HZN24" s="165"/>
      <c r="HZO24" s="165"/>
      <c r="HZP24" s="165"/>
      <c r="HZQ24" s="165"/>
      <c r="HZR24" s="165"/>
      <c r="HZS24" s="165"/>
      <c r="HZT24" s="165"/>
      <c r="HZU24" s="165"/>
      <c r="HZV24" s="165"/>
      <c r="HZW24" s="165"/>
      <c r="HZX24" s="165"/>
      <c r="HZY24" s="165"/>
      <c r="HZZ24" s="165"/>
      <c r="IAA24" s="165"/>
      <c r="IAB24" s="165"/>
      <c r="IAC24" s="165"/>
      <c r="IAD24" s="165"/>
      <c r="IAE24" s="165"/>
      <c r="IAF24" s="165"/>
      <c r="IAG24" s="165"/>
      <c r="IAH24" s="165"/>
      <c r="IAI24" s="165"/>
      <c r="IAJ24" s="165"/>
      <c r="IAK24" s="165"/>
      <c r="IAL24" s="165"/>
      <c r="IAM24" s="165"/>
      <c r="IAN24" s="165"/>
      <c r="IAO24" s="165"/>
      <c r="IAP24" s="165"/>
      <c r="IAQ24" s="165"/>
      <c r="IAR24" s="165"/>
      <c r="IAS24" s="165"/>
      <c r="IAT24" s="165"/>
      <c r="IAU24" s="165"/>
      <c r="IAV24" s="165"/>
      <c r="IAW24" s="165"/>
      <c r="IAX24" s="165"/>
      <c r="IAY24" s="165"/>
      <c r="IAZ24" s="165"/>
      <c r="IBA24" s="165"/>
      <c r="IBB24" s="165"/>
      <c r="IBC24" s="165"/>
      <c r="IBD24" s="165"/>
      <c r="IBE24" s="165"/>
      <c r="IBF24" s="165"/>
      <c r="IBG24" s="165"/>
      <c r="IBH24" s="165"/>
      <c r="IBI24" s="165"/>
      <c r="IBJ24" s="165"/>
      <c r="IBK24" s="165"/>
      <c r="IBL24" s="165"/>
      <c r="IBM24" s="165"/>
      <c r="IBN24" s="165"/>
      <c r="IBO24" s="165"/>
      <c r="IBP24" s="165"/>
      <c r="IBQ24" s="165"/>
      <c r="IBR24" s="165"/>
      <c r="IBS24" s="165"/>
      <c r="IBT24" s="165"/>
      <c r="IBU24" s="165"/>
      <c r="IBV24" s="165"/>
      <c r="IBW24" s="165"/>
      <c r="IBX24" s="165"/>
      <c r="IBY24" s="165"/>
      <c r="IBZ24" s="165"/>
      <c r="ICA24" s="165"/>
      <c r="ICB24" s="165"/>
      <c r="ICC24" s="165"/>
      <c r="ICD24" s="165"/>
      <c r="ICE24" s="165"/>
      <c r="ICF24" s="165"/>
      <c r="ICG24" s="165"/>
      <c r="ICH24" s="165"/>
      <c r="ICI24" s="165"/>
      <c r="ICJ24" s="165"/>
      <c r="ICK24" s="165"/>
      <c r="ICL24" s="165"/>
      <c r="ICM24" s="165"/>
      <c r="ICN24" s="165"/>
      <c r="ICO24" s="165"/>
      <c r="ICP24" s="165"/>
      <c r="ICQ24" s="165"/>
      <c r="ICR24" s="165"/>
      <c r="ICS24" s="165"/>
      <c r="ICT24" s="165"/>
      <c r="ICU24" s="165"/>
      <c r="ICV24" s="165"/>
      <c r="ICW24" s="165"/>
      <c r="ICX24" s="165"/>
      <c r="ICY24" s="165"/>
      <c r="ICZ24" s="165"/>
      <c r="IDA24" s="165"/>
      <c r="IDB24" s="165"/>
      <c r="IDC24" s="165"/>
      <c r="IDD24" s="165"/>
      <c r="IDE24" s="165"/>
      <c r="IDF24" s="165"/>
      <c r="IDG24" s="165"/>
      <c r="IDH24" s="165"/>
      <c r="IDI24" s="165"/>
      <c r="IDJ24" s="165"/>
      <c r="IDK24" s="165"/>
      <c r="IDL24" s="165"/>
      <c r="IDM24" s="165"/>
      <c r="IDN24" s="165"/>
      <c r="IDO24" s="165"/>
      <c r="IDP24" s="165"/>
      <c r="IDQ24" s="165"/>
      <c r="IDR24" s="165"/>
      <c r="IDS24" s="165"/>
      <c r="IDT24" s="165"/>
      <c r="IDU24" s="165"/>
      <c r="IDV24" s="165"/>
      <c r="IDW24" s="165"/>
      <c r="IDX24" s="165"/>
      <c r="IDY24" s="165"/>
      <c r="IDZ24" s="165"/>
      <c r="IEA24" s="165"/>
      <c r="IEB24" s="165"/>
      <c r="IEC24" s="165"/>
      <c r="IED24" s="165"/>
      <c r="IEE24" s="165"/>
      <c r="IEF24" s="165"/>
      <c r="IEG24" s="165"/>
      <c r="IEH24" s="165"/>
      <c r="IEI24" s="165"/>
      <c r="IEJ24" s="165"/>
      <c r="IEK24" s="165"/>
      <c r="IEL24" s="165"/>
      <c r="IEM24" s="165"/>
      <c r="IEN24" s="165"/>
      <c r="IEO24" s="165"/>
      <c r="IEP24" s="165"/>
      <c r="IEQ24" s="165"/>
      <c r="IER24" s="165"/>
      <c r="IES24" s="165"/>
      <c r="IET24" s="165"/>
      <c r="IEU24" s="165"/>
      <c r="IEV24" s="165"/>
      <c r="IEW24" s="165"/>
      <c r="IEX24" s="165"/>
      <c r="IEY24" s="165"/>
      <c r="IEZ24" s="165"/>
      <c r="IFA24" s="165"/>
      <c r="IFB24" s="165"/>
      <c r="IFC24" s="165"/>
      <c r="IFD24" s="165"/>
      <c r="IFE24" s="165"/>
      <c r="IFF24" s="165"/>
      <c r="IFG24" s="165"/>
      <c r="IFH24" s="165"/>
      <c r="IFI24" s="165"/>
      <c r="IFJ24" s="165"/>
      <c r="IFK24" s="165"/>
      <c r="IFL24" s="165"/>
      <c r="IFM24" s="165"/>
      <c r="IFN24" s="165"/>
      <c r="IFO24" s="165"/>
      <c r="IFP24" s="165"/>
      <c r="IFQ24" s="165"/>
      <c r="IFR24" s="165"/>
      <c r="IFS24" s="165"/>
      <c r="IFT24" s="165"/>
      <c r="IFU24" s="165"/>
      <c r="IFV24" s="165"/>
      <c r="IFW24" s="165"/>
      <c r="IFX24" s="165"/>
      <c r="IFY24" s="165"/>
      <c r="IFZ24" s="165"/>
      <c r="IGA24" s="165"/>
      <c r="IGB24" s="165"/>
      <c r="IGC24" s="165"/>
      <c r="IGD24" s="165"/>
      <c r="IGE24" s="165"/>
      <c r="IGF24" s="165"/>
      <c r="IGG24" s="165"/>
      <c r="IGH24" s="165"/>
      <c r="IGI24" s="165"/>
      <c r="IGJ24" s="165"/>
      <c r="IGK24" s="165"/>
      <c r="IGL24" s="165"/>
      <c r="IGM24" s="165"/>
      <c r="IGN24" s="165"/>
      <c r="IGO24" s="165"/>
      <c r="IGP24" s="165"/>
      <c r="IGQ24" s="165"/>
      <c r="IGR24" s="165"/>
      <c r="IGS24" s="165"/>
      <c r="IGT24" s="165"/>
      <c r="IGU24" s="165"/>
      <c r="IGV24" s="165"/>
      <c r="IGW24" s="165"/>
      <c r="IGX24" s="165"/>
      <c r="IGY24" s="165"/>
      <c r="IGZ24" s="165"/>
      <c r="IHA24" s="165"/>
      <c r="IHB24" s="165"/>
      <c r="IHC24" s="165"/>
      <c r="IHD24" s="165"/>
      <c r="IHE24" s="165"/>
      <c r="IHF24" s="165"/>
      <c r="IHG24" s="165"/>
      <c r="IHH24" s="165"/>
      <c r="IHI24" s="165"/>
      <c r="IHJ24" s="165"/>
      <c r="IHK24" s="165"/>
      <c r="IHL24" s="165"/>
      <c r="IHM24" s="165"/>
      <c r="IHN24" s="165"/>
      <c r="IHO24" s="165"/>
      <c r="IHP24" s="165"/>
      <c r="IHQ24" s="165"/>
      <c r="IHR24" s="165"/>
      <c r="IHS24" s="165"/>
      <c r="IHT24" s="165"/>
      <c r="IHU24" s="165"/>
      <c r="IHV24" s="165"/>
      <c r="IHW24" s="165"/>
      <c r="IHX24" s="165"/>
      <c r="IHY24" s="165"/>
      <c r="IHZ24" s="165"/>
      <c r="IIA24" s="165"/>
      <c r="IIB24" s="165"/>
      <c r="IIC24" s="165"/>
      <c r="IID24" s="165"/>
      <c r="IIE24" s="165"/>
      <c r="IIF24" s="165"/>
      <c r="IIG24" s="165"/>
      <c r="IIH24" s="165"/>
      <c r="III24" s="165"/>
      <c r="IIJ24" s="165"/>
      <c r="IIK24" s="165"/>
      <c r="IIL24" s="165"/>
      <c r="IIM24" s="165"/>
      <c r="IIN24" s="165"/>
      <c r="IIO24" s="165"/>
      <c r="IIP24" s="165"/>
      <c r="IIQ24" s="165"/>
      <c r="IIR24" s="165"/>
      <c r="IIS24" s="165"/>
      <c r="IIT24" s="165"/>
      <c r="IIU24" s="165"/>
      <c r="IIV24" s="165"/>
      <c r="IIW24" s="165"/>
      <c r="IIX24" s="165"/>
      <c r="IIY24" s="165"/>
      <c r="IIZ24" s="165"/>
      <c r="IJA24" s="165"/>
      <c r="IJB24" s="165"/>
      <c r="IJC24" s="165"/>
      <c r="IJD24" s="165"/>
      <c r="IJE24" s="165"/>
      <c r="IJF24" s="165"/>
      <c r="IJG24" s="165"/>
      <c r="IJH24" s="165"/>
      <c r="IJI24" s="165"/>
      <c r="IJJ24" s="165"/>
      <c r="IJK24" s="165"/>
      <c r="IJL24" s="165"/>
      <c r="IJM24" s="165"/>
      <c r="IJN24" s="165"/>
      <c r="IJO24" s="165"/>
      <c r="IJP24" s="165"/>
      <c r="IJQ24" s="165"/>
      <c r="IJR24" s="165"/>
      <c r="IJS24" s="165"/>
      <c r="IJT24" s="165"/>
      <c r="IJU24" s="165"/>
      <c r="IJV24" s="165"/>
      <c r="IJW24" s="165"/>
      <c r="IJX24" s="165"/>
      <c r="IJY24" s="165"/>
      <c r="IJZ24" s="165"/>
      <c r="IKA24" s="165"/>
      <c r="IKB24" s="165"/>
      <c r="IKC24" s="165"/>
      <c r="IKD24" s="165"/>
      <c r="IKE24" s="165"/>
      <c r="IKF24" s="165"/>
      <c r="IKG24" s="165"/>
      <c r="IKH24" s="165"/>
      <c r="IKI24" s="165"/>
      <c r="IKJ24" s="165"/>
      <c r="IKK24" s="165"/>
      <c r="IKL24" s="165"/>
      <c r="IKM24" s="165"/>
      <c r="IKN24" s="165"/>
      <c r="IKO24" s="165"/>
      <c r="IKP24" s="165"/>
      <c r="IKQ24" s="165"/>
      <c r="IKR24" s="165"/>
      <c r="IKS24" s="165"/>
      <c r="IKT24" s="165"/>
      <c r="IKU24" s="165"/>
      <c r="IKV24" s="165"/>
      <c r="IKW24" s="165"/>
      <c r="IKX24" s="165"/>
      <c r="IKY24" s="165"/>
      <c r="IKZ24" s="165"/>
      <c r="ILA24" s="165"/>
      <c r="ILB24" s="165"/>
      <c r="ILC24" s="165"/>
      <c r="ILD24" s="165"/>
      <c r="ILE24" s="165"/>
      <c r="ILF24" s="165"/>
      <c r="ILG24" s="165"/>
      <c r="ILH24" s="165"/>
      <c r="ILI24" s="165"/>
      <c r="ILJ24" s="165"/>
      <c r="ILK24" s="165"/>
      <c r="ILL24" s="165"/>
      <c r="ILM24" s="165"/>
      <c r="ILN24" s="165"/>
      <c r="ILO24" s="165"/>
      <c r="ILP24" s="165"/>
      <c r="ILQ24" s="165"/>
      <c r="ILR24" s="165"/>
      <c r="ILS24" s="165"/>
      <c r="ILT24" s="165"/>
      <c r="ILU24" s="165"/>
      <c r="ILV24" s="165"/>
      <c r="ILW24" s="165"/>
      <c r="ILX24" s="165"/>
      <c r="ILY24" s="165"/>
      <c r="ILZ24" s="165"/>
      <c r="IMA24" s="165"/>
      <c r="IMB24" s="165"/>
      <c r="IMC24" s="165"/>
      <c r="IMD24" s="165"/>
      <c r="IME24" s="165"/>
      <c r="IMF24" s="165"/>
      <c r="IMG24" s="165"/>
      <c r="IMH24" s="165"/>
      <c r="IMI24" s="165"/>
      <c r="IMJ24" s="165"/>
      <c r="IMK24" s="165"/>
      <c r="IML24" s="165"/>
      <c r="IMM24" s="165"/>
      <c r="IMN24" s="165"/>
      <c r="IMO24" s="165"/>
      <c r="IMP24" s="165"/>
      <c r="IMQ24" s="165"/>
      <c r="IMR24" s="165"/>
      <c r="IMS24" s="165"/>
      <c r="IMT24" s="165"/>
      <c r="IMU24" s="165"/>
      <c r="IMV24" s="165"/>
      <c r="IMW24" s="165"/>
      <c r="IMX24" s="165"/>
      <c r="IMY24" s="165"/>
      <c r="IMZ24" s="165"/>
      <c r="INA24" s="165"/>
      <c r="INB24" s="165"/>
      <c r="INC24" s="165"/>
      <c r="IND24" s="165"/>
      <c r="INE24" s="165"/>
      <c r="INF24" s="165"/>
      <c r="ING24" s="165"/>
      <c r="INH24" s="165"/>
      <c r="INI24" s="165"/>
      <c r="INJ24" s="165"/>
      <c r="INK24" s="165"/>
      <c r="INL24" s="165"/>
      <c r="INM24" s="165"/>
      <c r="INN24" s="165"/>
      <c r="INO24" s="165"/>
      <c r="INP24" s="165"/>
      <c r="INQ24" s="165"/>
      <c r="INR24" s="165"/>
      <c r="INS24" s="165"/>
      <c r="INT24" s="165"/>
      <c r="INU24" s="165"/>
      <c r="INV24" s="165"/>
      <c r="INW24" s="165"/>
      <c r="INX24" s="165"/>
      <c r="INY24" s="165"/>
      <c r="INZ24" s="165"/>
      <c r="IOA24" s="165"/>
      <c r="IOB24" s="165"/>
      <c r="IOC24" s="165"/>
      <c r="IOD24" s="165"/>
      <c r="IOE24" s="165"/>
      <c r="IOF24" s="165"/>
      <c r="IOG24" s="165"/>
      <c r="IOH24" s="165"/>
      <c r="IOI24" s="165"/>
      <c r="IOJ24" s="165"/>
      <c r="IOK24" s="165"/>
      <c r="IOL24" s="165"/>
      <c r="IOM24" s="165"/>
      <c r="ION24" s="165"/>
      <c r="IOO24" s="165"/>
      <c r="IOP24" s="165"/>
      <c r="IOQ24" s="165"/>
      <c r="IOR24" s="165"/>
      <c r="IOS24" s="165"/>
      <c r="IOT24" s="165"/>
      <c r="IOU24" s="165"/>
      <c r="IOV24" s="165"/>
      <c r="IOW24" s="165"/>
      <c r="IOX24" s="165"/>
      <c r="IOY24" s="165"/>
      <c r="IOZ24" s="165"/>
      <c r="IPA24" s="165"/>
      <c r="IPB24" s="165"/>
      <c r="IPC24" s="165"/>
      <c r="IPD24" s="165"/>
      <c r="IPE24" s="165"/>
      <c r="IPF24" s="165"/>
      <c r="IPG24" s="165"/>
      <c r="IPH24" s="165"/>
      <c r="IPI24" s="165"/>
      <c r="IPJ24" s="165"/>
      <c r="IPK24" s="165"/>
      <c r="IPL24" s="165"/>
      <c r="IPM24" s="165"/>
      <c r="IPN24" s="165"/>
      <c r="IPO24" s="165"/>
      <c r="IPP24" s="165"/>
      <c r="IPQ24" s="165"/>
      <c r="IPR24" s="165"/>
      <c r="IPS24" s="165"/>
      <c r="IPT24" s="165"/>
      <c r="IPU24" s="165"/>
      <c r="IPV24" s="165"/>
      <c r="IPW24" s="165"/>
      <c r="IPX24" s="165"/>
      <c r="IPY24" s="165"/>
      <c r="IPZ24" s="165"/>
      <c r="IQA24" s="165"/>
      <c r="IQB24" s="165"/>
      <c r="IQC24" s="165"/>
      <c r="IQD24" s="165"/>
      <c r="IQE24" s="165"/>
      <c r="IQF24" s="165"/>
      <c r="IQG24" s="165"/>
      <c r="IQH24" s="165"/>
      <c r="IQI24" s="165"/>
      <c r="IQJ24" s="165"/>
      <c r="IQK24" s="165"/>
      <c r="IQL24" s="165"/>
      <c r="IQM24" s="165"/>
      <c r="IQN24" s="165"/>
      <c r="IQO24" s="165"/>
      <c r="IQP24" s="165"/>
      <c r="IQQ24" s="165"/>
      <c r="IQR24" s="165"/>
      <c r="IQS24" s="165"/>
      <c r="IQT24" s="165"/>
      <c r="IQU24" s="165"/>
      <c r="IQV24" s="165"/>
      <c r="IQW24" s="165"/>
      <c r="IQX24" s="165"/>
      <c r="IQY24" s="165"/>
      <c r="IQZ24" s="165"/>
      <c r="IRA24" s="165"/>
      <c r="IRB24" s="165"/>
      <c r="IRC24" s="165"/>
      <c r="IRD24" s="165"/>
      <c r="IRE24" s="165"/>
      <c r="IRF24" s="165"/>
      <c r="IRG24" s="165"/>
      <c r="IRH24" s="165"/>
      <c r="IRI24" s="165"/>
      <c r="IRJ24" s="165"/>
      <c r="IRK24" s="165"/>
      <c r="IRL24" s="165"/>
      <c r="IRM24" s="165"/>
      <c r="IRN24" s="165"/>
      <c r="IRO24" s="165"/>
      <c r="IRP24" s="165"/>
      <c r="IRQ24" s="165"/>
      <c r="IRR24" s="165"/>
      <c r="IRS24" s="165"/>
      <c r="IRT24" s="165"/>
      <c r="IRU24" s="165"/>
      <c r="IRV24" s="165"/>
      <c r="IRW24" s="165"/>
      <c r="IRX24" s="165"/>
      <c r="IRY24" s="165"/>
      <c r="IRZ24" s="165"/>
      <c r="ISA24" s="165"/>
      <c r="ISB24" s="165"/>
      <c r="ISC24" s="165"/>
      <c r="ISD24" s="165"/>
      <c r="ISE24" s="165"/>
      <c r="ISF24" s="165"/>
      <c r="ISG24" s="165"/>
      <c r="ISH24" s="165"/>
      <c r="ISI24" s="165"/>
      <c r="ISJ24" s="165"/>
      <c r="ISK24" s="165"/>
      <c r="ISL24" s="165"/>
      <c r="ISM24" s="165"/>
      <c r="ISN24" s="165"/>
      <c r="ISO24" s="165"/>
      <c r="ISP24" s="165"/>
      <c r="ISQ24" s="165"/>
      <c r="ISR24" s="165"/>
      <c r="ISS24" s="165"/>
      <c r="IST24" s="165"/>
      <c r="ISU24" s="165"/>
      <c r="ISV24" s="165"/>
      <c r="ISW24" s="165"/>
      <c r="ISX24" s="165"/>
      <c r="ISY24" s="165"/>
      <c r="ISZ24" s="165"/>
      <c r="ITA24" s="165"/>
      <c r="ITB24" s="165"/>
      <c r="ITC24" s="165"/>
      <c r="ITD24" s="165"/>
      <c r="ITE24" s="165"/>
      <c r="ITF24" s="165"/>
      <c r="ITG24" s="165"/>
      <c r="ITH24" s="165"/>
      <c r="ITI24" s="165"/>
      <c r="ITJ24" s="165"/>
      <c r="ITK24" s="165"/>
      <c r="ITL24" s="165"/>
      <c r="ITM24" s="165"/>
      <c r="ITN24" s="165"/>
      <c r="ITO24" s="165"/>
      <c r="ITP24" s="165"/>
      <c r="ITQ24" s="165"/>
      <c r="ITR24" s="165"/>
      <c r="ITS24" s="165"/>
      <c r="ITT24" s="165"/>
      <c r="ITU24" s="165"/>
      <c r="ITV24" s="165"/>
      <c r="ITW24" s="165"/>
      <c r="ITX24" s="165"/>
      <c r="ITY24" s="165"/>
      <c r="ITZ24" s="165"/>
      <c r="IUA24" s="165"/>
      <c r="IUB24" s="165"/>
      <c r="IUC24" s="165"/>
      <c r="IUD24" s="165"/>
      <c r="IUE24" s="165"/>
      <c r="IUF24" s="165"/>
      <c r="IUG24" s="165"/>
      <c r="IUH24" s="165"/>
      <c r="IUI24" s="165"/>
      <c r="IUJ24" s="165"/>
      <c r="IUK24" s="165"/>
      <c r="IUL24" s="165"/>
      <c r="IUM24" s="165"/>
      <c r="IUN24" s="165"/>
      <c r="IUO24" s="165"/>
      <c r="IUP24" s="165"/>
      <c r="IUQ24" s="165"/>
      <c r="IUR24" s="165"/>
      <c r="IUS24" s="165"/>
      <c r="IUT24" s="165"/>
      <c r="IUU24" s="165"/>
      <c r="IUV24" s="165"/>
      <c r="IUW24" s="165"/>
      <c r="IUX24" s="165"/>
      <c r="IUY24" s="165"/>
      <c r="IUZ24" s="165"/>
      <c r="IVA24" s="165"/>
      <c r="IVB24" s="165"/>
      <c r="IVC24" s="165"/>
      <c r="IVD24" s="165"/>
      <c r="IVE24" s="165"/>
      <c r="IVF24" s="165"/>
      <c r="IVG24" s="165"/>
      <c r="IVH24" s="165"/>
      <c r="IVI24" s="165"/>
      <c r="IVJ24" s="165"/>
      <c r="IVK24" s="165"/>
      <c r="IVL24" s="165"/>
      <c r="IVM24" s="165"/>
      <c r="IVN24" s="165"/>
      <c r="IVO24" s="165"/>
      <c r="IVP24" s="165"/>
      <c r="IVQ24" s="165"/>
      <c r="IVR24" s="165"/>
      <c r="IVS24" s="165"/>
      <c r="IVT24" s="165"/>
      <c r="IVU24" s="165"/>
      <c r="IVV24" s="165"/>
      <c r="IVW24" s="165"/>
      <c r="IVX24" s="165"/>
      <c r="IVY24" s="165"/>
      <c r="IVZ24" s="165"/>
      <c r="IWA24" s="165"/>
      <c r="IWB24" s="165"/>
      <c r="IWC24" s="165"/>
      <c r="IWD24" s="165"/>
      <c r="IWE24" s="165"/>
      <c r="IWF24" s="165"/>
      <c r="IWG24" s="165"/>
      <c r="IWH24" s="165"/>
      <c r="IWI24" s="165"/>
      <c r="IWJ24" s="165"/>
      <c r="IWK24" s="165"/>
      <c r="IWL24" s="165"/>
      <c r="IWM24" s="165"/>
      <c r="IWN24" s="165"/>
      <c r="IWO24" s="165"/>
      <c r="IWP24" s="165"/>
      <c r="IWQ24" s="165"/>
      <c r="IWR24" s="165"/>
      <c r="IWS24" s="165"/>
      <c r="IWT24" s="165"/>
      <c r="IWU24" s="165"/>
      <c r="IWV24" s="165"/>
      <c r="IWW24" s="165"/>
      <c r="IWX24" s="165"/>
      <c r="IWY24" s="165"/>
      <c r="IWZ24" s="165"/>
      <c r="IXA24" s="165"/>
      <c r="IXB24" s="165"/>
      <c r="IXC24" s="165"/>
      <c r="IXD24" s="165"/>
      <c r="IXE24" s="165"/>
      <c r="IXF24" s="165"/>
      <c r="IXG24" s="165"/>
      <c r="IXH24" s="165"/>
      <c r="IXI24" s="165"/>
      <c r="IXJ24" s="165"/>
      <c r="IXK24" s="165"/>
      <c r="IXL24" s="165"/>
      <c r="IXM24" s="165"/>
      <c r="IXN24" s="165"/>
      <c r="IXO24" s="165"/>
      <c r="IXP24" s="165"/>
      <c r="IXQ24" s="165"/>
      <c r="IXR24" s="165"/>
      <c r="IXS24" s="165"/>
      <c r="IXT24" s="165"/>
      <c r="IXU24" s="165"/>
      <c r="IXV24" s="165"/>
      <c r="IXW24" s="165"/>
      <c r="IXX24" s="165"/>
      <c r="IXY24" s="165"/>
      <c r="IXZ24" s="165"/>
      <c r="IYA24" s="165"/>
      <c r="IYB24" s="165"/>
      <c r="IYC24" s="165"/>
      <c r="IYD24" s="165"/>
      <c r="IYE24" s="165"/>
      <c r="IYF24" s="165"/>
      <c r="IYG24" s="165"/>
      <c r="IYH24" s="165"/>
      <c r="IYI24" s="165"/>
      <c r="IYJ24" s="165"/>
      <c r="IYK24" s="165"/>
      <c r="IYL24" s="165"/>
      <c r="IYM24" s="165"/>
      <c r="IYN24" s="165"/>
      <c r="IYO24" s="165"/>
      <c r="IYP24" s="165"/>
      <c r="IYQ24" s="165"/>
      <c r="IYR24" s="165"/>
      <c r="IYS24" s="165"/>
      <c r="IYT24" s="165"/>
      <c r="IYU24" s="165"/>
      <c r="IYV24" s="165"/>
      <c r="IYW24" s="165"/>
      <c r="IYX24" s="165"/>
      <c r="IYY24" s="165"/>
      <c r="IYZ24" s="165"/>
      <c r="IZA24" s="165"/>
      <c r="IZB24" s="165"/>
      <c r="IZC24" s="165"/>
      <c r="IZD24" s="165"/>
      <c r="IZE24" s="165"/>
      <c r="IZF24" s="165"/>
      <c r="IZG24" s="165"/>
      <c r="IZH24" s="165"/>
      <c r="IZI24" s="165"/>
      <c r="IZJ24" s="165"/>
      <c r="IZK24" s="165"/>
      <c r="IZL24" s="165"/>
      <c r="IZM24" s="165"/>
      <c r="IZN24" s="165"/>
      <c r="IZO24" s="165"/>
      <c r="IZP24" s="165"/>
      <c r="IZQ24" s="165"/>
      <c r="IZR24" s="165"/>
      <c r="IZS24" s="165"/>
      <c r="IZT24" s="165"/>
      <c r="IZU24" s="165"/>
      <c r="IZV24" s="165"/>
      <c r="IZW24" s="165"/>
      <c r="IZX24" s="165"/>
      <c r="IZY24" s="165"/>
      <c r="IZZ24" s="165"/>
      <c r="JAA24" s="165"/>
      <c r="JAB24" s="165"/>
      <c r="JAC24" s="165"/>
      <c r="JAD24" s="165"/>
      <c r="JAE24" s="165"/>
      <c r="JAF24" s="165"/>
      <c r="JAG24" s="165"/>
      <c r="JAH24" s="165"/>
      <c r="JAI24" s="165"/>
      <c r="JAJ24" s="165"/>
      <c r="JAK24" s="165"/>
      <c r="JAL24" s="165"/>
      <c r="JAM24" s="165"/>
      <c r="JAN24" s="165"/>
      <c r="JAO24" s="165"/>
      <c r="JAP24" s="165"/>
      <c r="JAQ24" s="165"/>
      <c r="JAR24" s="165"/>
      <c r="JAS24" s="165"/>
      <c r="JAT24" s="165"/>
      <c r="JAU24" s="165"/>
      <c r="JAV24" s="165"/>
      <c r="JAW24" s="165"/>
      <c r="JAX24" s="165"/>
      <c r="JAY24" s="165"/>
      <c r="JAZ24" s="165"/>
      <c r="JBA24" s="165"/>
      <c r="JBB24" s="165"/>
      <c r="JBC24" s="165"/>
      <c r="JBD24" s="165"/>
      <c r="JBE24" s="165"/>
      <c r="JBF24" s="165"/>
      <c r="JBG24" s="165"/>
      <c r="JBH24" s="165"/>
      <c r="JBI24" s="165"/>
      <c r="JBJ24" s="165"/>
      <c r="JBK24" s="165"/>
      <c r="JBL24" s="165"/>
      <c r="JBM24" s="165"/>
      <c r="JBN24" s="165"/>
      <c r="JBO24" s="165"/>
      <c r="JBP24" s="165"/>
      <c r="JBQ24" s="165"/>
      <c r="JBR24" s="165"/>
      <c r="JBS24" s="165"/>
      <c r="JBT24" s="165"/>
      <c r="JBU24" s="165"/>
      <c r="JBV24" s="165"/>
      <c r="JBW24" s="165"/>
      <c r="JBX24" s="165"/>
      <c r="JBY24" s="165"/>
      <c r="JBZ24" s="165"/>
      <c r="JCA24" s="165"/>
      <c r="JCB24" s="165"/>
      <c r="JCC24" s="165"/>
      <c r="JCD24" s="165"/>
      <c r="JCE24" s="165"/>
      <c r="JCF24" s="165"/>
      <c r="JCG24" s="165"/>
      <c r="JCH24" s="165"/>
      <c r="JCI24" s="165"/>
      <c r="JCJ24" s="165"/>
      <c r="JCK24" s="165"/>
      <c r="JCL24" s="165"/>
      <c r="JCM24" s="165"/>
      <c r="JCN24" s="165"/>
      <c r="JCO24" s="165"/>
      <c r="JCP24" s="165"/>
      <c r="JCQ24" s="165"/>
      <c r="JCR24" s="165"/>
      <c r="JCS24" s="165"/>
      <c r="JCT24" s="165"/>
      <c r="JCU24" s="165"/>
      <c r="JCV24" s="165"/>
      <c r="JCW24" s="165"/>
      <c r="JCX24" s="165"/>
      <c r="JCY24" s="165"/>
      <c r="JCZ24" s="165"/>
      <c r="JDA24" s="165"/>
      <c r="JDB24" s="165"/>
      <c r="JDC24" s="165"/>
      <c r="JDD24" s="165"/>
      <c r="JDE24" s="165"/>
      <c r="JDF24" s="165"/>
      <c r="JDG24" s="165"/>
      <c r="JDH24" s="165"/>
      <c r="JDI24" s="165"/>
      <c r="JDJ24" s="165"/>
      <c r="JDK24" s="165"/>
      <c r="JDL24" s="165"/>
      <c r="JDM24" s="165"/>
      <c r="JDN24" s="165"/>
      <c r="JDO24" s="165"/>
      <c r="JDP24" s="165"/>
      <c r="JDQ24" s="165"/>
      <c r="JDR24" s="165"/>
      <c r="JDS24" s="165"/>
      <c r="JDT24" s="165"/>
      <c r="JDU24" s="165"/>
      <c r="JDV24" s="165"/>
      <c r="JDW24" s="165"/>
      <c r="JDX24" s="165"/>
      <c r="JDY24" s="165"/>
      <c r="JDZ24" s="165"/>
      <c r="JEA24" s="165"/>
      <c r="JEB24" s="165"/>
      <c r="JEC24" s="165"/>
      <c r="JED24" s="165"/>
      <c r="JEE24" s="165"/>
      <c r="JEF24" s="165"/>
      <c r="JEG24" s="165"/>
      <c r="JEH24" s="165"/>
      <c r="JEI24" s="165"/>
      <c r="JEJ24" s="165"/>
      <c r="JEK24" s="165"/>
      <c r="JEL24" s="165"/>
      <c r="JEM24" s="165"/>
      <c r="JEN24" s="165"/>
      <c r="JEO24" s="165"/>
      <c r="JEP24" s="165"/>
      <c r="JEQ24" s="165"/>
      <c r="JER24" s="165"/>
      <c r="JES24" s="165"/>
      <c r="JET24" s="165"/>
      <c r="JEU24" s="165"/>
      <c r="JEV24" s="165"/>
      <c r="JEW24" s="165"/>
      <c r="JEX24" s="165"/>
      <c r="JEY24" s="165"/>
      <c r="JEZ24" s="165"/>
      <c r="JFA24" s="165"/>
      <c r="JFB24" s="165"/>
      <c r="JFC24" s="165"/>
      <c r="JFD24" s="165"/>
      <c r="JFE24" s="165"/>
      <c r="JFF24" s="165"/>
      <c r="JFG24" s="165"/>
      <c r="JFH24" s="165"/>
      <c r="JFI24" s="165"/>
      <c r="JFJ24" s="165"/>
      <c r="JFK24" s="165"/>
      <c r="JFL24" s="165"/>
      <c r="JFM24" s="165"/>
      <c r="JFN24" s="165"/>
      <c r="JFO24" s="165"/>
      <c r="JFP24" s="165"/>
      <c r="JFQ24" s="165"/>
      <c r="JFR24" s="165"/>
      <c r="JFS24" s="165"/>
      <c r="JFT24" s="165"/>
      <c r="JFU24" s="165"/>
      <c r="JFV24" s="165"/>
      <c r="JFW24" s="165"/>
      <c r="JFX24" s="165"/>
      <c r="JFY24" s="165"/>
      <c r="JFZ24" s="165"/>
      <c r="JGA24" s="165"/>
      <c r="JGB24" s="165"/>
      <c r="JGC24" s="165"/>
      <c r="JGD24" s="165"/>
      <c r="JGE24" s="165"/>
      <c r="JGF24" s="165"/>
      <c r="JGG24" s="165"/>
      <c r="JGH24" s="165"/>
      <c r="JGI24" s="165"/>
      <c r="JGJ24" s="165"/>
      <c r="JGK24" s="165"/>
      <c r="JGL24" s="165"/>
      <c r="JGM24" s="165"/>
      <c r="JGN24" s="165"/>
      <c r="JGO24" s="165"/>
      <c r="JGP24" s="165"/>
      <c r="JGQ24" s="165"/>
      <c r="JGR24" s="165"/>
      <c r="JGS24" s="165"/>
      <c r="JGT24" s="165"/>
      <c r="JGU24" s="165"/>
      <c r="JGV24" s="165"/>
      <c r="JGW24" s="165"/>
      <c r="JGX24" s="165"/>
      <c r="JGY24" s="165"/>
      <c r="JGZ24" s="165"/>
      <c r="JHA24" s="165"/>
      <c r="JHB24" s="165"/>
      <c r="JHC24" s="165"/>
      <c r="JHD24" s="165"/>
      <c r="JHE24" s="165"/>
      <c r="JHF24" s="165"/>
      <c r="JHG24" s="165"/>
      <c r="JHH24" s="165"/>
      <c r="JHI24" s="165"/>
      <c r="JHJ24" s="165"/>
      <c r="JHK24" s="165"/>
      <c r="JHL24" s="165"/>
      <c r="JHM24" s="165"/>
      <c r="JHN24" s="165"/>
      <c r="JHO24" s="165"/>
      <c r="JHP24" s="165"/>
      <c r="JHQ24" s="165"/>
      <c r="JHR24" s="165"/>
      <c r="JHS24" s="165"/>
      <c r="JHT24" s="165"/>
      <c r="JHU24" s="165"/>
      <c r="JHV24" s="165"/>
      <c r="JHW24" s="165"/>
      <c r="JHX24" s="165"/>
      <c r="JHY24" s="165"/>
      <c r="JHZ24" s="165"/>
      <c r="JIA24" s="165"/>
      <c r="JIB24" s="165"/>
      <c r="JIC24" s="165"/>
      <c r="JID24" s="165"/>
      <c r="JIE24" s="165"/>
      <c r="JIF24" s="165"/>
      <c r="JIG24" s="165"/>
      <c r="JIH24" s="165"/>
      <c r="JII24" s="165"/>
      <c r="JIJ24" s="165"/>
      <c r="JIK24" s="165"/>
      <c r="JIL24" s="165"/>
      <c r="JIM24" s="165"/>
      <c r="JIN24" s="165"/>
      <c r="JIO24" s="165"/>
      <c r="JIP24" s="165"/>
      <c r="JIQ24" s="165"/>
      <c r="JIR24" s="165"/>
      <c r="JIS24" s="165"/>
      <c r="JIT24" s="165"/>
      <c r="JIU24" s="165"/>
      <c r="JIV24" s="165"/>
      <c r="JIW24" s="165"/>
      <c r="JIX24" s="165"/>
      <c r="JIY24" s="165"/>
      <c r="JIZ24" s="165"/>
      <c r="JJA24" s="165"/>
      <c r="JJB24" s="165"/>
      <c r="JJC24" s="165"/>
      <c r="JJD24" s="165"/>
      <c r="JJE24" s="165"/>
      <c r="JJF24" s="165"/>
      <c r="JJG24" s="165"/>
      <c r="JJH24" s="165"/>
      <c r="JJI24" s="165"/>
      <c r="JJJ24" s="165"/>
      <c r="JJK24" s="165"/>
      <c r="JJL24" s="165"/>
      <c r="JJM24" s="165"/>
      <c r="JJN24" s="165"/>
      <c r="JJO24" s="165"/>
      <c r="JJP24" s="165"/>
      <c r="JJQ24" s="165"/>
      <c r="JJR24" s="165"/>
      <c r="JJS24" s="165"/>
      <c r="JJT24" s="165"/>
      <c r="JJU24" s="165"/>
      <c r="JJV24" s="165"/>
      <c r="JJW24" s="165"/>
      <c r="JJX24" s="165"/>
      <c r="JJY24" s="165"/>
      <c r="JJZ24" s="165"/>
      <c r="JKA24" s="165"/>
      <c r="JKB24" s="165"/>
      <c r="JKC24" s="165"/>
      <c r="JKD24" s="165"/>
      <c r="JKE24" s="165"/>
      <c r="JKF24" s="165"/>
      <c r="JKG24" s="165"/>
      <c r="JKH24" s="165"/>
      <c r="JKI24" s="165"/>
      <c r="JKJ24" s="165"/>
      <c r="JKK24" s="165"/>
      <c r="JKL24" s="165"/>
      <c r="JKM24" s="165"/>
      <c r="JKN24" s="165"/>
      <c r="JKO24" s="165"/>
      <c r="JKP24" s="165"/>
      <c r="JKQ24" s="165"/>
      <c r="JKR24" s="165"/>
      <c r="JKS24" s="165"/>
      <c r="JKT24" s="165"/>
      <c r="JKU24" s="165"/>
      <c r="JKV24" s="165"/>
      <c r="JKW24" s="165"/>
      <c r="JKX24" s="165"/>
      <c r="JKY24" s="165"/>
      <c r="JKZ24" s="165"/>
      <c r="JLA24" s="165"/>
      <c r="JLB24" s="165"/>
      <c r="JLC24" s="165"/>
      <c r="JLD24" s="165"/>
      <c r="JLE24" s="165"/>
      <c r="JLF24" s="165"/>
      <c r="JLG24" s="165"/>
      <c r="JLH24" s="165"/>
      <c r="JLI24" s="165"/>
      <c r="JLJ24" s="165"/>
      <c r="JLK24" s="165"/>
      <c r="JLL24" s="165"/>
      <c r="JLM24" s="165"/>
      <c r="JLN24" s="165"/>
      <c r="JLO24" s="165"/>
      <c r="JLP24" s="165"/>
      <c r="JLQ24" s="165"/>
      <c r="JLR24" s="165"/>
      <c r="JLS24" s="165"/>
      <c r="JLT24" s="165"/>
      <c r="JLU24" s="165"/>
      <c r="JLV24" s="165"/>
      <c r="JLW24" s="165"/>
      <c r="JLX24" s="165"/>
      <c r="JLY24" s="165"/>
      <c r="JLZ24" s="165"/>
      <c r="JMA24" s="165"/>
      <c r="JMB24" s="165"/>
      <c r="JMC24" s="165"/>
      <c r="JMD24" s="165"/>
      <c r="JME24" s="165"/>
      <c r="JMF24" s="165"/>
      <c r="JMG24" s="165"/>
      <c r="JMH24" s="165"/>
      <c r="JMI24" s="165"/>
      <c r="JMJ24" s="165"/>
      <c r="JMK24" s="165"/>
      <c r="JML24" s="165"/>
      <c r="JMM24" s="165"/>
      <c r="JMN24" s="165"/>
      <c r="JMO24" s="165"/>
      <c r="JMP24" s="165"/>
      <c r="JMQ24" s="165"/>
      <c r="JMR24" s="165"/>
      <c r="JMS24" s="165"/>
      <c r="JMT24" s="165"/>
      <c r="JMU24" s="165"/>
      <c r="JMV24" s="165"/>
      <c r="JMW24" s="165"/>
      <c r="JMX24" s="165"/>
      <c r="JMY24" s="165"/>
      <c r="JMZ24" s="165"/>
      <c r="JNA24" s="165"/>
      <c r="JNB24" s="165"/>
      <c r="JNC24" s="165"/>
      <c r="JND24" s="165"/>
      <c r="JNE24" s="165"/>
      <c r="JNF24" s="165"/>
      <c r="JNG24" s="165"/>
      <c r="JNH24" s="165"/>
      <c r="JNI24" s="165"/>
      <c r="JNJ24" s="165"/>
      <c r="JNK24" s="165"/>
      <c r="JNL24" s="165"/>
      <c r="JNM24" s="165"/>
      <c r="JNN24" s="165"/>
      <c r="JNO24" s="165"/>
      <c r="JNP24" s="165"/>
      <c r="JNQ24" s="165"/>
      <c r="JNR24" s="165"/>
      <c r="JNS24" s="165"/>
      <c r="JNT24" s="165"/>
      <c r="JNU24" s="165"/>
      <c r="JNV24" s="165"/>
      <c r="JNW24" s="165"/>
      <c r="JNX24" s="165"/>
      <c r="JNY24" s="165"/>
      <c r="JNZ24" s="165"/>
      <c r="JOA24" s="165"/>
      <c r="JOB24" s="165"/>
      <c r="JOC24" s="165"/>
      <c r="JOD24" s="165"/>
      <c r="JOE24" s="165"/>
      <c r="JOF24" s="165"/>
      <c r="JOG24" s="165"/>
      <c r="JOH24" s="165"/>
      <c r="JOI24" s="165"/>
      <c r="JOJ24" s="165"/>
      <c r="JOK24" s="165"/>
      <c r="JOL24" s="165"/>
      <c r="JOM24" s="165"/>
      <c r="JON24" s="165"/>
      <c r="JOO24" s="165"/>
      <c r="JOP24" s="165"/>
      <c r="JOQ24" s="165"/>
      <c r="JOR24" s="165"/>
      <c r="JOS24" s="165"/>
      <c r="JOT24" s="165"/>
      <c r="JOU24" s="165"/>
      <c r="JOV24" s="165"/>
      <c r="JOW24" s="165"/>
      <c r="JOX24" s="165"/>
      <c r="JOY24" s="165"/>
      <c r="JOZ24" s="165"/>
      <c r="JPA24" s="165"/>
      <c r="JPB24" s="165"/>
      <c r="JPC24" s="165"/>
      <c r="JPD24" s="165"/>
      <c r="JPE24" s="165"/>
      <c r="JPF24" s="165"/>
      <c r="JPG24" s="165"/>
      <c r="JPH24" s="165"/>
      <c r="JPI24" s="165"/>
      <c r="JPJ24" s="165"/>
      <c r="JPK24" s="165"/>
      <c r="JPL24" s="165"/>
      <c r="JPM24" s="165"/>
      <c r="JPN24" s="165"/>
      <c r="JPO24" s="165"/>
      <c r="JPP24" s="165"/>
      <c r="JPQ24" s="165"/>
      <c r="JPR24" s="165"/>
      <c r="JPS24" s="165"/>
      <c r="JPT24" s="165"/>
      <c r="JPU24" s="165"/>
      <c r="JPV24" s="165"/>
      <c r="JPW24" s="165"/>
      <c r="JPX24" s="165"/>
      <c r="JPY24" s="165"/>
      <c r="JPZ24" s="165"/>
      <c r="JQA24" s="165"/>
      <c r="JQB24" s="165"/>
      <c r="JQC24" s="165"/>
      <c r="JQD24" s="165"/>
      <c r="JQE24" s="165"/>
      <c r="JQF24" s="165"/>
      <c r="JQG24" s="165"/>
      <c r="JQH24" s="165"/>
      <c r="JQI24" s="165"/>
      <c r="JQJ24" s="165"/>
      <c r="JQK24" s="165"/>
      <c r="JQL24" s="165"/>
      <c r="JQM24" s="165"/>
      <c r="JQN24" s="165"/>
      <c r="JQO24" s="165"/>
      <c r="JQP24" s="165"/>
      <c r="JQQ24" s="165"/>
      <c r="JQR24" s="165"/>
      <c r="JQS24" s="165"/>
      <c r="JQT24" s="165"/>
      <c r="JQU24" s="165"/>
      <c r="JQV24" s="165"/>
      <c r="JQW24" s="165"/>
      <c r="JQX24" s="165"/>
      <c r="JQY24" s="165"/>
      <c r="JQZ24" s="165"/>
      <c r="JRA24" s="165"/>
      <c r="JRB24" s="165"/>
      <c r="JRC24" s="165"/>
      <c r="JRD24" s="165"/>
      <c r="JRE24" s="165"/>
      <c r="JRF24" s="165"/>
      <c r="JRG24" s="165"/>
      <c r="JRH24" s="165"/>
      <c r="JRI24" s="165"/>
      <c r="JRJ24" s="165"/>
      <c r="JRK24" s="165"/>
      <c r="JRL24" s="165"/>
      <c r="JRM24" s="165"/>
      <c r="JRN24" s="165"/>
      <c r="JRO24" s="165"/>
      <c r="JRP24" s="165"/>
      <c r="JRQ24" s="165"/>
      <c r="JRR24" s="165"/>
      <c r="JRS24" s="165"/>
      <c r="JRT24" s="165"/>
      <c r="JRU24" s="165"/>
      <c r="JRV24" s="165"/>
      <c r="JRW24" s="165"/>
      <c r="JRX24" s="165"/>
      <c r="JRY24" s="165"/>
      <c r="JRZ24" s="165"/>
      <c r="JSA24" s="165"/>
      <c r="JSB24" s="165"/>
      <c r="JSC24" s="165"/>
      <c r="JSD24" s="165"/>
      <c r="JSE24" s="165"/>
      <c r="JSF24" s="165"/>
      <c r="JSG24" s="165"/>
      <c r="JSH24" s="165"/>
      <c r="JSI24" s="165"/>
      <c r="JSJ24" s="165"/>
      <c r="JSK24" s="165"/>
      <c r="JSL24" s="165"/>
      <c r="JSM24" s="165"/>
      <c r="JSN24" s="165"/>
      <c r="JSO24" s="165"/>
      <c r="JSP24" s="165"/>
      <c r="JSQ24" s="165"/>
      <c r="JSR24" s="165"/>
      <c r="JSS24" s="165"/>
      <c r="JST24" s="165"/>
      <c r="JSU24" s="165"/>
      <c r="JSV24" s="165"/>
      <c r="JSW24" s="165"/>
      <c r="JSX24" s="165"/>
      <c r="JSY24" s="165"/>
      <c r="JSZ24" s="165"/>
      <c r="JTA24" s="165"/>
      <c r="JTB24" s="165"/>
      <c r="JTC24" s="165"/>
      <c r="JTD24" s="165"/>
      <c r="JTE24" s="165"/>
      <c r="JTF24" s="165"/>
      <c r="JTG24" s="165"/>
      <c r="JTH24" s="165"/>
      <c r="JTI24" s="165"/>
      <c r="JTJ24" s="165"/>
      <c r="JTK24" s="165"/>
      <c r="JTL24" s="165"/>
      <c r="JTM24" s="165"/>
      <c r="JTN24" s="165"/>
      <c r="JTO24" s="165"/>
      <c r="JTP24" s="165"/>
      <c r="JTQ24" s="165"/>
      <c r="JTR24" s="165"/>
      <c r="JTS24" s="165"/>
      <c r="JTT24" s="165"/>
      <c r="JTU24" s="165"/>
      <c r="JTV24" s="165"/>
      <c r="JTW24" s="165"/>
      <c r="JTX24" s="165"/>
      <c r="JTY24" s="165"/>
      <c r="JTZ24" s="165"/>
      <c r="JUA24" s="165"/>
      <c r="JUB24" s="165"/>
      <c r="JUC24" s="165"/>
      <c r="JUD24" s="165"/>
      <c r="JUE24" s="165"/>
      <c r="JUF24" s="165"/>
      <c r="JUG24" s="165"/>
      <c r="JUH24" s="165"/>
      <c r="JUI24" s="165"/>
      <c r="JUJ24" s="165"/>
      <c r="JUK24" s="165"/>
      <c r="JUL24" s="165"/>
      <c r="JUM24" s="165"/>
      <c r="JUN24" s="165"/>
      <c r="JUO24" s="165"/>
      <c r="JUP24" s="165"/>
      <c r="JUQ24" s="165"/>
      <c r="JUR24" s="165"/>
      <c r="JUS24" s="165"/>
      <c r="JUT24" s="165"/>
      <c r="JUU24" s="165"/>
      <c r="JUV24" s="165"/>
      <c r="JUW24" s="165"/>
      <c r="JUX24" s="165"/>
      <c r="JUY24" s="165"/>
      <c r="JUZ24" s="165"/>
      <c r="JVA24" s="165"/>
      <c r="JVB24" s="165"/>
      <c r="JVC24" s="165"/>
      <c r="JVD24" s="165"/>
      <c r="JVE24" s="165"/>
      <c r="JVF24" s="165"/>
      <c r="JVG24" s="165"/>
      <c r="JVH24" s="165"/>
      <c r="JVI24" s="165"/>
      <c r="JVJ24" s="165"/>
      <c r="JVK24" s="165"/>
      <c r="JVL24" s="165"/>
      <c r="JVM24" s="165"/>
      <c r="JVN24" s="165"/>
      <c r="JVO24" s="165"/>
      <c r="JVP24" s="165"/>
      <c r="JVQ24" s="165"/>
      <c r="JVR24" s="165"/>
      <c r="JVS24" s="165"/>
      <c r="JVT24" s="165"/>
      <c r="JVU24" s="165"/>
      <c r="JVV24" s="165"/>
      <c r="JVW24" s="165"/>
      <c r="JVX24" s="165"/>
      <c r="JVY24" s="165"/>
      <c r="JVZ24" s="165"/>
      <c r="JWA24" s="165"/>
      <c r="JWB24" s="165"/>
      <c r="JWC24" s="165"/>
      <c r="JWD24" s="165"/>
      <c r="JWE24" s="165"/>
      <c r="JWF24" s="165"/>
      <c r="JWG24" s="165"/>
      <c r="JWH24" s="165"/>
      <c r="JWI24" s="165"/>
      <c r="JWJ24" s="165"/>
      <c r="JWK24" s="165"/>
      <c r="JWL24" s="165"/>
      <c r="JWM24" s="165"/>
      <c r="JWN24" s="165"/>
      <c r="JWO24" s="165"/>
      <c r="JWP24" s="165"/>
      <c r="JWQ24" s="165"/>
      <c r="JWR24" s="165"/>
      <c r="JWS24" s="165"/>
      <c r="JWT24" s="165"/>
      <c r="JWU24" s="165"/>
      <c r="JWV24" s="165"/>
      <c r="JWW24" s="165"/>
      <c r="JWX24" s="165"/>
      <c r="JWY24" s="165"/>
      <c r="JWZ24" s="165"/>
      <c r="JXA24" s="165"/>
      <c r="JXB24" s="165"/>
      <c r="JXC24" s="165"/>
      <c r="JXD24" s="165"/>
      <c r="JXE24" s="165"/>
      <c r="JXF24" s="165"/>
      <c r="JXG24" s="165"/>
      <c r="JXH24" s="165"/>
      <c r="JXI24" s="165"/>
      <c r="JXJ24" s="165"/>
      <c r="JXK24" s="165"/>
      <c r="JXL24" s="165"/>
      <c r="JXM24" s="165"/>
      <c r="JXN24" s="165"/>
      <c r="JXO24" s="165"/>
      <c r="JXP24" s="165"/>
      <c r="JXQ24" s="165"/>
      <c r="JXR24" s="165"/>
      <c r="JXS24" s="165"/>
      <c r="JXT24" s="165"/>
      <c r="JXU24" s="165"/>
      <c r="JXV24" s="165"/>
      <c r="JXW24" s="165"/>
      <c r="JXX24" s="165"/>
      <c r="JXY24" s="165"/>
      <c r="JXZ24" s="165"/>
      <c r="JYA24" s="165"/>
      <c r="JYB24" s="165"/>
      <c r="JYC24" s="165"/>
      <c r="JYD24" s="165"/>
      <c r="JYE24" s="165"/>
      <c r="JYF24" s="165"/>
      <c r="JYG24" s="165"/>
      <c r="JYH24" s="165"/>
      <c r="JYI24" s="165"/>
      <c r="JYJ24" s="165"/>
      <c r="JYK24" s="165"/>
      <c r="JYL24" s="165"/>
      <c r="JYM24" s="165"/>
      <c r="JYN24" s="165"/>
      <c r="JYO24" s="165"/>
      <c r="JYP24" s="165"/>
      <c r="JYQ24" s="165"/>
      <c r="JYR24" s="165"/>
      <c r="JYS24" s="165"/>
      <c r="JYT24" s="165"/>
      <c r="JYU24" s="165"/>
      <c r="JYV24" s="165"/>
      <c r="JYW24" s="165"/>
      <c r="JYX24" s="165"/>
      <c r="JYY24" s="165"/>
      <c r="JYZ24" s="165"/>
      <c r="JZA24" s="165"/>
      <c r="JZB24" s="165"/>
      <c r="JZC24" s="165"/>
      <c r="JZD24" s="165"/>
      <c r="JZE24" s="165"/>
      <c r="JZF24" s="165"/>
      <c r="JZG24" s="165"/>
      <c r="JZH24" s="165"/>
      <c r="JZI24" s="165"/>
      <c r="JZJ24" s="165"/>
      <c r="JZK24" s="165"/>
      <c r="JZL24" s="165"/>
      <c r="JZM24" s="165"/>
      <c r="JZN24" s="165"/>
      <c r="JZO24" s="165"/>
      <c r="JZP24" s="165"/>
      <c r="JZQ24" s="165"/>
      <c r="JZR24" s="165"/>
      <c r="JZS24" s="165"/>
      <c r="JZT24" s="165"/>
      <c r="JZU24" s="165"/>
      <c r="JZV24" s="165"/>
      <c r="JZW24" s="165"/>
      <c r="JZX24" s="165"/>
      <c r="JZY24" s="165"/>
      <c r="JZZ24" s="165"/>
      <c r="KAA24" s="165"/>
      <c r="KAB24" s="165"/>
      <c r="KAC24" s="165"/>
      <c r="KAD24" s="165"/>
      <c r="KAE24" s="165"/>
      <c r="KAF24" s="165"/>
      <c r="KAG24" s="165"/>
      <c r="KAH24" s="165"/>
      <c r="KAI24" s="165"/>
      <c r="KAJ24" s="165"/>
      <c r="KAK24" s="165"/>
      <c r="KAL24" s="165"/>
      <c r="KAM24" s="165"/>
      <c r="KAN24" s="165"/>
      <c r="KAO24" s="165"/>
      <c r="KAP24" s="165"/>
      <c r="KAQ24" s="165"/>
      <c r="KAR24" s="165"/>
      <c r="KAS24" s="165"/>
      <c r="KAT24" s="165"/>
      <c r="KAU24" s="165"/>
      <c r="KAV24" s="165"/>
      <c r="KAW24" s="165"/>
      <c r="KAX24" s="165"/>
      <c r="KAY24" s="165"/>
      <c r="KAZ24" s="165"/>
      <c r="KBA24" s="165"/>
      <c r="KBB24" s="165"/>
      <c r="KBC24" s="165"/>
      <c r="KBD24" s="165"/>
      <c r="KBE24" s="165"/>
      <c r="KBF24" s="165"/>
      <c r="KBG24" s="165"/>
      <c r="KBH24" s="165"/>
      <c r="KBI24" s="165"/>
      <c r="KBJ24" s="165"/>
      <c r="KBK24" s="165"/>
      <c r="KBL24" s="165"/>
      <c r="KBM24" s="165"/>
      <c r="KBN24" s="165"/>
      <c r="KBO24" s="165"/>
      <c r="KBP24" s="165"/>
      <c r="KBQ24" s="165"/>
      <c r="KBR24" s="165"/>
      <c r="KBS24" s="165"/>
      <c r="KBT24" s="165"/>
      <c r="KBU24" s="165"/>
      <c r="KBV24" s="165"/>
      <c r="KBW24" s="165"/>
      <c r="KBX24" s="165"/>
      <c r="KBY24" s="165"/>
      <c r="KBZ24" s="165"/>
      <c r="KCA24" s="165"/>
      <c r="KCB24" s="165"/>
      <c r="KCC24" s="165"/>
      <c r="KCD24" s="165"/>
      <c r="KCE24" s="165"/>
      <c r="KCF24" s="165"/>
      <c r="KCG24" s="165"/>
      <c r="KCH24" s="165"/>
      <c r="KCI24" s="165"/>
      <c r="KCJ24" s="165"/>
      <c r="KCK24" s="165"/>
      <c r="KCL24" s="165"/>
      <c r="KCM24" s="165"/>
      <c r="KCN24" s="165"/>
      <c r="KCO24" s="165"/>
      <c r="KCP24" s="165"/>
      <c r="KCQ24" s="165"/>
      <c r="KCR24" s="165"/>
      <c r="KCS24" s="165"/>
      <c r="KCT24" s="165"/>
      <c r="KCU24" s="165"/>
      <c r="KCV24" s="165"/>
      <c r="KCW24" s="165"/>
      <c r="KCX24" s="165"/>
      <c r="KCY24" s="165"/>
      <c r="KCZ24" s="165"/>
      <c r="KDA24" s="165"/>
      <c r="KDB24" s="165"/>
      <c r="KDC24" s="165"/>
      <c r="KDD24" s="165"/>
      <c r="KDE24" s="165"/>
      <c r="KDF24" s="165"/>
      <c r="KDG24" s="165"/>
      <c r="KDH24" s="165"/>
      <c r="KDI24" s="165"/>
      <c r="KDJ24" s="165"/>
      <c r="KDK24" s="165"/>
      <c r="KDL24" s="165"/>
      <c r="KDM24" s="165"/>
      <c r="KDN24" s="165"/>
      <c r="KDO24" s="165"/>
      <c r="KDP24" s="165"/>
      <c r="KDQ24" s="165"/>
      <c r="KDR24" s="165"/>
      <c r="KDS24" s="165"/>
      <c r="KDT24" s="165"/>
      <c r="KDU24" s="165"/>
      <c r="KDV24" s="165"/>
      <c r="KDW24" s="165"/>
      <c r="KDX24" s="165"/>
      <c r="KDY24" s="165"/>
      <c r="KDZ24" s="165"/>
      <c r="KEA24" s="165"/>
      <c r="KEB24" s="165"/>
      <c r="KEC24" s="165"/>
      <c r="KED24" s="165"/>
      <c r="KEE24" s="165"/>
      <c r="KEF24" s="165"/>
      <c r="KEG24" s="165"/>
      <c r="KEH24" s="165"/>
      <c r="KEI24" s="165"/>
      <c r="KEJ24" s="165"/>
      <c r="KEK24" s="165"/>
      <c r="KEL24" s="165"/>
      <c r="KEM24" s="165"/>
      <c r="KEN24" s="165"/>
      <c r="KEO24" s="165"/>
      <c r="KEP24" s="165"/>
      <c r="KEQ24" s="165"/>
      <c r="KER24" s="165"/>
      <c r="KES24" s="165"/>
      <c r="KET24" s="165"/>
      <c r="KEU24" s="165"/>
      <c r="KEV24" s="165"/>
      <c r="KEW24" s="165"/>
      <c r="KEX24" s="165"/>
      <c r="KEY24" s="165"/>
      <c r="KEZ24" s="165"/>
      <c r="KFA24" s="165"/>
      <c r="KFB24" s="165"/>
      <c r="KFC24" s="165"/>
      <c r="KFD24" s="165"/>
      <c r="KFE24" s="165"/>
      <c r="KFF24" s="165"/>
      <c r="KFG24" s="165"/>
      <c r="KFH24" s="165"/>
      <c r="KFI24" s="165"/>
      <c r="KFJ24" s="165"/>
      <c r="KFK24" s="165"/>
      <c r="KFL24" s="165"/>
      <c r="KFM24" s="165"/>
      <c r="KFN24" s="165"/>
      <c r="KFO24" s="165"/>
      <c r="KFP24" s="165"/>
      <c r="KFQ24" s="165"/>
      <c r="KFR24" s="165"/>
      <c r="KFS24" s="165"/>
      <c r="KFT24" s="165"/>
      <c r="KFU24" s="165"/>
      <c r="KFV24" s="165"/>
      <c r="KFW24" s="165"/>
      <c r="KFX24" s="165"/>
      <c r="KFY24" s="165"/>
      <c r="KFZ24" s="165"/>
      <c r="KGA24" s="165"/>
      <c r="KGB24" s="165"/>
      <c r="KGC24" s="165"/>
      <c r="KGD24" s="165"/>
      <c r="KGE24" s="165"/>
      <c r="KGF24" s="165"/>
      <c r="KGG24" s="165"/>
      <c r="KGH24" s="165"/>
      <c r="KGI24" s="165"/>
      <c r="KGJ24" s="165"/>
      <c r="KGK24" s="165"/>
      <c r="KGL24" s="165"/>
      <c r="KGM24" s="165"/>
      <c r="KGN24" s="165"/>
      <c r="KGO24" s="165"/>
      <c r="KGP24" s="165"/>
      <c r="KGQ24" s="165"/>
      <c r="KGR24" s="165"/>
      <c r="KGS24" s="165"/>
      <c r="KGT24" s="165"/>
      <c r="KGU24" s="165"/>
      <c r="KGV24" s="165"/>
      <c r="KGW24" s="165"/>
      <c r="KGX24" s="165"/>
      <c r="KGY24" s="165"/>
      <c r="KGZ24" s="165"/>
      <c r="KHA24" s="165"/>
      <c r="KHB24" s="165"/>
      <c r="KHC24" s="165"/>
      <c r="KHD24" s="165"/>
      <c r="KHE24" s="165"/>
      <c r="KHF24" s="165"/>
      <c r="KHG24" s="165"/>
      <c r="KHH24" s="165"/>
      <c r="KHI24" s="165"/>
      <c r="KHJ24" s="165"/>
      <c r="KHK24" s="165"/>
      <c r="KHL24" s="165"/>
      <c r="KHM24" s="165"/>
      <c r="KHN24" s="165"/>
      <c r="KHO24" s="165"/>
      <c r="KHP24" s="165"/>
      <c r="KHQ24" s="165"/>
      <c r="KHR24" s="165"/>
      <c r="KHS24" s="165"/>
      <c r="KHT24" s="165"/>
      <c r="KHU24" s="165"/>
      <c r="KHV24" s="165"/>
      <c r="KHW24" s="165"/>
      <c r="KHX24" s="165"/>
      <c r="KHY24" s="165"/>
      <c r="KHZ24" s="165"/>
      <c r="KIA24" s="165"/>
      <c r="KIB24" s="165"/>
      <c r="KIC24" s="165"/>
      <c r="KID24" s="165"/>
      <c r="KIE24" s="165"/>
      <c r="KIF24" s="165"/>
      <c r="KIG24" s="165"/>
      <c r="KIH24" s="165"/>
      <c r="KII24" s="165"/>
      <c r="KIJ24" s="165"/>
      <c r="KIK24" s="165"/>
      <c r="KIL24" s="165"/>
      <c r="KIM24" s="165"/>
      <c r="KIN24" s="165"/>
      <c r="KIO24" s="165"/>
      <c r="KIP24" s="165"/>
      <c r="KIQ24" s="165"/>
      <c r="KIR24" s="165"/>
      <c r="KIS24" s="165"/>
      <c r="KIT24" s="165"/>
      <c r="KIU24" s="165"/>
      <c r="KIV24" s="165"/>
      <c r="KIW24" s="165"/>
      <c r="KIX24" s="165"/>
      <c r="KIY24" s="165"/>
      <c r="KIZ24" s="165"/>
      <c r="KJA24" s="165"/>
      <c r="KJB24" s="165"/>
      <c r="KJC24" s="165"/>
      <c r="KJD24" s="165"/>
      <c r="KJE24" s="165"/>
      <c r="KJF24" s="165"/>
      <c r="KJG24" s="165"/>
      <c r="KJH24" s="165"/>
      <c r="KJI24" s="165"/>
      <c r="KJJ24" s="165"/>
      <c r="KJK24" s="165"/>
      <c r="KJL24" s="165"/>
      <c r="KJM24" s="165"/>
      <c r="KJN24" s="165"/>
      <c r="KJO24" s="165"/>
      <c r="KJP24" s="165"/>
      <c r="KJQ24" s="165"/>
      <c r="KJR24" s="165"/>
      <c r="KJS24" s="165"/>
      <c r="KJT24" s="165"/>
      <c r="KJU24" s="165"/>
      <c r="KJV24" s="165"/>
      <c r="KJW24" s="165"/>
      <c r="KJX24" s="165"/>
      <c r="KJY24" s="165"/>
      <c r="KJZ24" s="165"/>
      <c r="KKA24" s="165"/>
      <c r="KKB24" s="165"/>
      <c r="KKC24" s="165"/>
      <c r="KKD24" s="165"/>
      <c r="KKE24" s="165"/>
      <c r="KKF24" s="165"/>
      <c r="KKG24" s="165"/>
      <c r="KKH24" s="165"/>
      <c r="KKI24" s="165"/>
      <c r="KKJ24" s="165"/>
      <c r="KKK24" s="165"/>
      <c r="KKL24" s="165"/>
      <c r="KKM24" s="165"/>
      <c r="KKN24" s="165"/>
      <c r="KKO24" s="165"/>
      <c r="KKP24" s="165"/>
      <c r="KKQ24" s="165"/>
      <c r="KKR24" s="165"/>
      <c r="KKS24" s="165"/>
      <c r="KKT24" s="165"/>
      <c r="KKU24" s="165"/>
      <c r="KKV24" s="165"/>
      <c r="KKW24" s="165"/>
      <c r="KKX24" s="165"/>
      <c r="KKY24" s="165"/>
      <c r="KKZ24" s="165"/>
      <c r="KLA24" s="165"/>
      <c r="KLB24" s="165"/>
      <c r="KLC24" s="165"/>
      <c r="KLD24" s="165"/>
      <c r="KLE24" s="165"/>
      <c r="KLF24" s="165"/>
      <c r="KLG24" s="165"/>
      <c r="KLH24" s="165"/>
      <c r="KLI24" s="165"/>
      <c r="KLJ24" s="165"/>
      <c r="KLK24" s="165"/>
      <c r="KLL24" s="165"/>
      <c r="KLM24" s="165"/>
      <c r="KLN24" s="165"/>
      <c r="KLO24" s="165"/>
      <c r="KLP24" s="165"/>
      <c r="KLQ24" s="165"/>
      <c r="KLR24" s="165"/>
      <c r="KLS24" s="165"/>
      <c r="KLT24" s="165"/>
      <c r="KLU24" s="165"/>
      <c r="KLV24" s="165"/>
      <c r="KLW24" s="165"/>
      <c r="KLX24" s="165"/>
      <c r="KLY24" s="165"/>
      <c r="KLZ24" s="165"/>
      <c r="KMA24" s="165"/>
      <c r="KMB24" s="165"/>
      <c r="KMC24" s="165"/>
      <c r="KMD24" s="165"/>
      <c r="KME24" s="165"/>
      <c r="KMF24" s="165"/>
      <c r="KMG24" s="165"/>
      <c r="KMH24" s="165"/>
      <c r="KMI24" s="165"/>
      <c r="KMJ24" s="165"/>
      <c r="KMK24" s="165"/>
      <c r="KML24" s="165"/>
      <c r="KMM24" s="165"/>
      <c r="KMN24" s="165"/>
      <c r="KMO24" s="165"/>
      <c r="KMP24" s="165"/>
      <c r="KMQ24" s="165"/>
      <c r="KMR24" s="165"/>
      <c r="KMS24" s="165"/>
      <c r="KMT24" s="165"/>
      <c r="KMU24" s="165"/>
      <c r="KMV24" s="165"/>
      <c r="KMW24" s="165"/>
      <c r="KMX24" s="165"/>
      <c r="KMY24" s="165"/>
      <c r="KMZ24" s="165"/>
      <c r="KNA24" s="165"/>
      <c r="KNB24" s="165"/>
      <c r="KNC24" s="165"/>
      <c r="KND24" s="165"/>
      <c r="KNE24" s="165"/>
      <c r="KNF24" s="165"/>
      <c r="KNG24" s="165"/>
      <c r="KNH24" s="165"/>
      <c r="KNI24" s="165"/>
      <c r="KNJ24" s="165"/>
      <c r="KNK24" s="165"/>
      <c r="KNL24" s="165"/>
      <c r="KNM24" s="165"/>
      <c r="KNN24" s="165"/>
      <c r="KNO24" s="165"/>
      <c r="KNP24" s="165"/>
      <c r="KNQ24" s="165"/>
      <c r="KNR24" s="165"/>
      <c r="KNS24" s="165"/>
      <c r="KNT24" s="165"/>
      <c r="KNU24" s="165"/>
      <c r="KNV24" s="165"/>
      <c r="KNW24" s="165"/>
      <c r="KNX24" s="165"/>
      <c r="KNY24" s="165"/>
      <c r="KNZ24" s="165"/>
      <c r="KOA24" s="165"/>
      <c r="KOB24" s="165"/>
      <c r="KOC24" s="165"/>
      <c r="KOD24" s="165"/>
      <c r="KOE24" s="165"/>
      <c r="KOF24" s="165"/>
      <c r="KOG24" s="165"/>
      <c r="KOH24" s="165"/>
      <c r="KOI24" s="165"/>
      <c r="KOJ24" s="165"/>
      <c r="KOK24" s="165"/>
      <c r="KOL24" s="165"/>
      <c r="KOM24" s="165"/>
      <c r="KON24" s="165"/>
      <c r="KOO24" s="165"/>
      <c r="KOP24" s="165"/>
      <c r="KOQ24" s="165"/>
      <c r="KOR24" s="165"/>
      <c r="KOS24" s="165"/>
      <c r="KOT24" s="165"/>
      <c r="KOU24" s="165"/>
      <c r="KOV24" s="165"/>
      <c r="KOW24" s="165"/>
      <c r="KOX24" s="165"/>
      <c r="KOY24" s="165"/>
      <c r="KOZ24" s="165"/>
      <c r="KPA24" s="165"/>
      <c r="KPB24" s="165"/>
      <c r="KPC24" s="165"/>
      <c r="KPD24" s="165"/>
      <c r="KPE24" s="165"/>
      <c r="KPF24" s="165"/>
      <c r="KPG24" s="165"/>
      <c r="KPH24" s="165"/>
      <c r="KPI24" s="165"/>
      <c r="KPJ24" s="165"/>
      <c r="KPK24" s="165"/>
      <c r="KPL24" s="165"/>
      <c r="KPM24" s="165"/>
      <c r="KPN24" s="165"/>
      <c r="KPO24" s="165"/>
      <c r="KPP24" s="165"/>
      <c r="KPQ24" s="165"/>
      <c r="KPR24" s="165"/>
      <c r="KPS24" s="165"/>
      <c r="KPT24" s="165"/>
      <c r="KPU24" s="165"/>
      <c r="KPV24" s="165"/>
      <c r="KPW24" s="165"/>
      <c r="KPX24" s="165"/>
      <c r="KPY24" s="165"/>
      <c r="KPZ24" s="165"/>
      <c r="KQA24" s="165"/>
      <c r="KQB24" s="165"/>
      <c r="KQC24" s="165"/>
      <c r="KQD24" s="165"/>
      <c r="KQE24" s="165"/>
      <c r="KQF24" s="165"/>
      <c r="KQG24" s="165"/>
      <c r="KQH24" s="165"/>
      <c r="KQI24" s="165"/>
      <c r="KQJ24" s="165"/>
      <c r="KQK24" s="165"/>
      <c r="KQL24" s="165"/>
      <c r="KQM24" s="165"/>
      <c r="KQN24" s="165"/>
      <c r="KQO24" s="165"/>
      <c r="KQP24" s="165"/>
      <c r="KQQ24" s="165"/>
      <c r="KQR24" s="165"/>
      <c r="KQS24" s="165"/>
      <c r="KQT24" s="165"/>
      <c r="KQU24" s="165"/>
      <c r="KQV24" s="165"/>
      <c r="KQW24" s="165"/>
      <c r="KQX24" s="165"/>
      <c r="KQY24" s="165"/>
      <c r="KQZ24" s="165"/>
      <c r="KRA24" s="165"/>
      <c r="KRB24" s="165"/>
      <c r="KRC24" s="165"/>
      <c r="KRD24" s="165"/>
      <c r="KRE24" s="165"/>
      <c r="KRF24" s="165"/>
      <c r="KRG24" s="165"/>
      <c r="KRH24" s="165"/>
      <c r="KRI24" s="165"/>
      <c r="KRJ24" s="165"/>
      <c r="KRK24" s="165"/>
      <c r="KRL24" s="165"/>
      <c r="KRM24" s="165"/>
      <c r="KRN24" s="165"/>
      <c r="KRO24" s="165"/>
      <c r="KRP24" s="165"/>
      <c r="KRQ24" s="165"/>
      <c r="KRR24" s="165"/>
      <c r="KRS24" s="165"/>
      <c r="KRT24" s="165"/>
      <c r="KRU24" s="165"/>
      <c r="KRV24" s="165"/>
      <c r="KRW24" s="165"/>
      <c r="KRX24" s="165"/>
      <c r="KRY24" s="165"/>
      <c r="KRZ24" s="165"/>
      <c r="KSA24" s="165"/>
      <c r="KSB24" s="165"/>
      <c r="KSC24" s="165"/>
      <c r="KSD24" s="165"/>
      <c r="KSE24" s="165"/>
      <c r="KSF24" s="165"/>
      <c r="KSG24" s="165"/>
      <c r="KSH24" s="165"/>
      <c r="KSI24" s="165"/>
      <c r="KSJ24" s="165"/>
      <c r="KSK24" s="165"/>
      <c r="KSL24" s="165"/>
      <c r="KSM24" s="165"/>
      <c r="KSN24" s="165"/>
      <c r="KSO24" s="165"/>
      <c r="KSP24" s="165"/>
      <c r="KSQ24" s="165"/>
      <c r="KSR24" s="165"/>
      <c r="KSS24" s="165"/>
      <c r="KST24" s="165"/>
      <c r="KSU24" s="165"/>
      <c r="KSV24" s="165"/>
      <c r="KSW24" s="165"/>
      <c r="KSX24" s="165"/>
      <c r="KSY24" s="165"/>
      <c r="KSZ24" s="165"/>
      <c r="KTA24" s="165"/>
      <c r="KTB24" s="165"/>
      <c r="KTC24" s="165"/>
      <c r="KTD24" s="165"/>
      <c r="KTE24" s="165"/>
      <c r="KTF24" s="165"/>
      <c r="KTG24" s="165"/>
      <c r="KTH24" s="165"/>
      <c r="KTI24" s="165"/>
      <c r="KTJ24" s="165"/>
      <c r="KTK24" s="165"/>
      <c r="KTL24" s="165"/>
      <c r="KTM24" s="165"/>
      <c r="KTN24" s="165"/>
      <c r="KTO24" s="165"/>
      <c r="KTP24" s="165"/>
      <c r="KTQ24" s="165"/>
      <c r="KTR24" s="165"/>
      <c r="KTS24" s="165"/>
      <c r="KTT24" s="165"/>
      <c r="KTU24" s="165"/>
      <c r="KTV24" s="165"/>
      <c r="KTW24" s="165"/>
      <c r="KTX24" s="165"/>
      <c r="KTY24" s="165"/>
      <c r="KTZ24" s="165"/>
      <c r="KUA24" s="165"/>
      <c r="KUB24" s="165"/>
      <c r="KUC24" s="165"/>
      <c r="KUD24" s="165"/>
      <c r="KUE24" s="165"/>
      <c r="KUF24" s="165"/>
      <c r="KUG24" s="165"/>
      <c r="KUH24" s="165"/>
      <c r="KUI24" s="165"/>
      <c r="KUJ24" s="165"/>
      <c r="KUK24" s="165"/>
      <c r="KUL24" s="165"/>
      <c r="KUM24" s="165"/>
      <c r="KUN24" s="165"/>
      <c r="KUO24" s="165"/>
      <c r="KUP24" s="165"/>
      <c r="KUQ24" s="165"/>
      <c r="KUR24" s="165"/>
      <c r="KUS24" s="165"/>
      <c r="KUT24" s="165"/>
      <c r="KUU24" s="165"/>
      <c r="KUV24" s="165"/>
      <c r="KUW24" s="165"/>
      <c r="KUX24" s="165"/>
      <c r="KUY24" s="165"/>
      <c r="KUZ24" s="165"/>
      <c r="KVA24" s="165"/>
      <c r="KVB24" s="165"/>
      <c r="KVC24" s="165"/>
      <c r="KVD24" s="165"/>
      <c r="KVE24" s="165"/>
      <c r="KVF24" s="165"/>
      <c r="KVG24" s="165"/>
      <c r="KVH24" s="165"/>
      <c r="KVI24" s="165"/>
      <c r="KVJ24" s="165"/>
      <c r="KVK24" s="165"/>
      <c r="KVL24" s="165"/>
      <c r="KVM24" s="165"/>
      <c r="KVN24" s="165"/>
      <c r="KVO24" s="165"/>
      <c r="KVP24" s="165"/>
      <c r="KVQ24" s="165"/>
      <c r="KVR24" s="165"/>
      <c r="KVS24" s="165"/>
      <c r="KVT24" s="165"/>
      <c r="KVU24" s="165"/>
      <c r="KVV24" s="165"/>
      <c r="KVW24" s="165"/>
      <c r="KVX24" s="165"/>
      <c r="KVY24" s="165"/>
      <c r="KVZ24" s="165"/>
      <c r="KWA24" s="165"/>
      <c r="KWB24" s="165"/>
      <c r="KWC24" s="165"/>
      <c r="KWD24" s="165"/>
      <c r="KWE24" s="165"/>
      <c r="KWF24" s="165"/>
      <c r="KWG24" s="165"/>
      <c r="KWH24" s="165"/>
      <c r="KWI24" s="165"/>
      <c r="KWJ24" s="165"/>
      <c r="KWK24" s="165"/>
      <c r="KWL24" s="165"/>
      <c r="KWM24" s="165"/>
      <c r="KWN24" s="165"/>
      <c r="KWO24" s="165"/>
      <c r="KWP24" s="165"/>
      <c r="KWQ24" s="165"/>
      <c r="KWR24" s="165"/>
      <c r="KWS24" s="165"/>
      <c r="KWT24" s="165"/>
      <c r="KWU24" s="165"/>
      <c r="KWV24" s="165"/>
      <c r="KWW24" s="165"/>
      <c r="KWX24" s="165"/>
      <c r="KWY24" s="165"/>
      <c r="KWZ24" s="165"/>
      <c r="KXA24" s="165"/>
      <c r="KXB24" s="165"/>
      <c r="KXC24" s="165"/>
      <c r="KXD24" s="165"/>
      <c r="KXE24" s="165"/>
      <c r="KXF24" s="165"/>
      <c r="KXG24" s="165"/>
      <c r="KXH24" s="165"/>
      <c r="KXI24" s="165"/>
      <c r="KXJ24" s="165"/>
      <c r="KXK24" s="165"/>
      <c r="KXL24" s="165"/>
      <c r="KXM24" s="165"/>
      <c r="KXN24" s="165"/>
      <c r="KXO24" s="165"/>
      <c r="KXP24" s="165"/>
      <c r="KXQ24" s="165"/>
      <c r="KXR24" s="165"/>
      <c r="KXS24" s="165"/>
      <c r="KXT24" s="165"/>
      <c r="KXU24" s="165"/>
      <c r="KXV24" s="165"/>
      <c r="KXW24" s="165"/>
      <c r="KXX24" s="165"/>
      <c r="KXY24" s="165"/>
      <c r="KXZ24" s="165"/>
      <c r="KYA24" s="165"/>
      <c r="KYB24" s="165"/>
      <c r="KYC24" s="165"/>
      <c r="KYD24" s="165"/>
      <c r="KYE24" s="165"/>
      <c r="KYF24" s="165"/>
      <c r="KYG24" s="165"/>
      <c r="KYH24" s="165"/>
      <c r="KYI24" s="165"/>
      <c r="KYJ24" s="165"/>
      <c r="KYK24" s="165"/>
      <c r="KYL24" s="165"/>
      <c r="KYM24" s="165"/>
      <c r="KYN24" s="165"/>
      <c r="KYO24" s="165"/>
      <c r="KYP24" s="165"/>
      <c r="KYQ24" s="165"/>
      <c r="KYR24" s="165"/>
      <c r="KYS24" s="165"/>
      <c r="KYT24" s="165"/>
      <c r="KYU24" s="165"/>
      <c r="KYV24" s="165"/>
      <c r="KYW24" s="165"/>
      <c r="KYX24" s="165"/>
      <c r="KYY24" s="165"/>
      <c r="KYZ24" s="165"/>
      <c r="KZA24" s="165"/>
      <c r="KZB24" s="165"/>
      <c r="KZC24" s="165"/>
      <c r="KZD24" s="165"/>
      <c r="KZE24" s="165"/>
      <c r="KZF24" s="165"/>
      <c r="KZG24" s="165"/>
      <c r="KZH24" s="165"/>
      <c r="KZI24" s="165"/>
      <c r="KZJ24" s="165"/>
      <c r="KZK24" s="165"/>
      <c r="KZL24" s="165"/>
      <c r="KZM24" s="165"/>
      <c r="KZN24" s="165"/>
      <c r="KZO24" s="165"/>
      <c r="KZP24" s="165"/>
      <c r="KZQ24" s="165"/>
      <c r="KZR24" s="165"/>
      <c r="KZS24" s="165"/>
      <c r="KZT24" s="165"/>
      <c r="KZU24" s="165"/>
      <c r="KZV24" s="165"/>
      <c r="KZW24" s="165"/>
      <c r="KZX24" s="165"/>
      <c r="KZY24" s="165"/>
      <c r="KZZ24" s="165"/>
      <c r="LAA24" s="165"/>
      <c r="LAB24" s="165"/>
      <c r="LAC24" s="165"/>
      <c r="LAD24" s="165"/>
      <c r="LAE24" s="165"/>
      <c r="LAF24" s="165"/>
      <c r="LAG24" s="165"/>
      <c r="LAH24" s="165"/>
      <c r="LAI24" s="165"/>
      <c r="LAJ24" s="165"/>
      <c r="LAK24" s="165"/>
      <c r="LAL24" s="165"/>
      <c r="LAM24" s="165"/>
      <c r="LAN24" s="165"/>
      <c r="LAO24" s="165"/>
      <c r="LAP24" s="165"/>
      <c r="LAQ24" s="165"/>
      <c r="LAR24" s="165"/>
      <c r="LAS24" s="165"/>
      <c r="LAT24" s="165"/>
      <c r="LAU24" s="165"/>
      <c r="LAV24" s="165"/>
      <c r="LAW24" s="165"/>
      <c r="LAX24" s="165"/>
      <c r="LAY24" s="165"/>
      <c r="LAZ24" s="165"/>
      <c r="LBA24" s="165"/>
      <c r="LBB24" s="165"/>
      <c r="LBC24" s="165"/>
      <c r="LBD24" s="165"/>
      <c r="LBE24" s="165"/>
      <c r="LBF24" s="165"/>
      <c r="LBG24" s="165"/>
      <c r="LBH24" s="165"/>
      <c r="LBI24" s="165"/>
      <c r="LBJ24" s="165"/>
      <c r="LBK24" s="165"/>
      <c r="LBL24" s="165"/>
      <c r="LBM24" s="165"/>
      <c r="LBN24" s="165"/>
      <c r="LBO24" s="165"/>
      <c r="LBP24" s="165"/>
      <c r="LBQ24" s="165"/>
      <c r="LBR24" s="165"/>
      <c r="LBS24" s="165"/>
      <c r="LBT24" s="165"/>
      <c r="LBU24" s="165"/>
      <c r="LBV24" s="165"/>
      <c r="LBW24" s="165"/>
      <c r="LBX24" s="165"/>
      <c r="LBY24" s="165"/>
      <c r="LBZ24" s="165"/>
      <c r="LCA24" s="165"/>
      <c r="LCB24" s="165"/>
      <c r="LCC24" s="165"/>
      <c r="LCD24" s="165"/>
      <c r="LCE24" s="165"/>
      <c r="LCF24" s="165"/>
      <c r="LCG24" s="165"/>
      <c r="LCH24" s="165"/>
      <c r="LCI24" s="165"/>
      <c r="LCJ24" s="165"/>
      <c r="LCK24" s="165"/>
      <c r="LCL24" s="165"/>
      <c r="LCM24" s="165"/>
      <c r="LCN24" s="165"/>
      <c r="LCO24" s="165"/>
      <c r="LCP24" s="165"/>
      <c r="LCQ24" s="165"/>
      <c r="LCR24" s="165"/>
      <c r="LCS24" s="165"/>
      <c r="LCT24" s="165"/>
      <c r="LCU24" s="165"/>
      <c r="LCV24" s="165"/>
      <c r="LCW24" s="165"/>
      <c r="LCX24" s="165"/>
      <c r="LCY24" s="165"/>
      <c r="LCZ24" s="165"/>
      <c r="LDA24" s="165"/>
      <c r="LDB24" s="165"/>
      <c r="LDC24" s="165"/>
      <c r="LDD24" s="165"/>
      <c r="LDE24" s="165"/>
      <c r="LDF24" s="165"/>
      <c r="LDG24" s="165"/>
      <c r="LDH24" s="165"/>
      <c r="LDI24" s="165"/>
      <c r="LDJ24" s="165"/>
      <c r="LDK24" s="165"/>
      <c r="LDL24" s="165"/>
      <c r="LDM24" s="165"/>
      <c r="LDN24" s="165"/>
      <c r="LDO24" s="165"/>
      <c r="LDP24" s="165"/>
      <c r="LDQ24" s="165"/>
      <c r="LDR24" s="165"/>
      <c r="LDS24" s="165"/>
      <c r="LDT24" s="165"/>
      <c r="LDU24" s="165"/>
      <c r="LDV24" s="165"/>
      <c r="LDW24" s="165"/>
      <c r="LDX24" s="165"/>
      <c r="LDY24" s="165"/>
      <c r="LDZ24" s="165"/>
      <c r="LEA24" s="165"/>
      <c r="LEB24" s="165"/>
      <c r="LEC24" s="165"/>
      <c r="LED24" s="165"/>
      <c r="LEE24" s="165"/>
      <c r="LEF24" s="165"/>
      <c r="LEG24" s="165"/>
      <c r="LEH24" s="165"/>
      <c r="LEI24" s="165"/>
      <c r="LEJ24" s="165"/>
      <c r="LEK24" s="165"/>
      <c r="LEL24" s="165"/>
      <c r="LEM24" s="165"/>
      <c r="LEN24" s="165"/>
      <c r="LEO24" s="165"/>
      <c r="LEP24" s="165"/>
      <c r="LEQ24" s="165"/>
      <c r="LER24" s="165"/>
      <c r="LES24" s="165"/>
      <c r="LET24" s="165"/>
      <c r="LEU24" s="165"/>
      <c r="LEV24" s="165"/>
      <c r="LEW24" s="165"/>
      <c r="LEX24" s="165"/>
      <c r="LEY24" s="165"/>
      <c r="LEZ24" s="165"/>
      <c r="LFA24" s="165"/>
      <c r="LFB24" s="165"/>
      <c r="LFC24" s="165"/>
      <c r="LFD24" s="165"/>
      <c r="LFE24" s="165"/>
      <c r="LFF24" s="165"/>
      <c r="LFG24" s="165"/>
      <c r="LFH24" s="165"/>
      <c r="LFI24" s="165"/>
      <c r="LFJ24" s="165"/>
      <c r="LFK24" s="165"/>
      <c r="LFL24" s="165"/>
      <c r="LFM24" s="165"/>
      <c r="LFN24" s="165"/>
      <c r="LFO24" s="165"/>
      <c r="LFP24" s="165"/>
      <c r="LFQ24" s="165"/>
      <c r="LFR24" s="165"/>
      <c r="LFS24" s="165"/>
      <c r="LFT24" s="165"/>
      <c r="LFU24" s="165"/>
      <c r="LFV24" s="165"/>
      <c r="LFW24" s="165"/>
      <c r="LFX24" s="165"/>
      <c r="LFY24" s="165"/>
      <c r="LFZ24" s="165"/>
      <c r="LGA24" s="165"/>
      <c r="LGB24" s="165"/>
      <c r="LGC24" s="165"/>
      <c r="LGD24" s="165"/>
      <c r="LGE24" s="165"/>
      <c r="LGF24" s="165"/>
      <c r="LGG24" s="165"/>
      <c r="LGH24" s="165"/>
      <c r="LGI24" s="165"/>
      <c r="LGJ24" s="165"/>
      <c r="LGK24" s="165"/>
      <c r="LGL24" s="165"/>
      <c r="LGM24" s="165"/>
      <c r="LGN24" s="165"/>
      <c r="LGO24" s="165"/>
      <c r="LGP24" s="165"/>
      <c r="LGQ24" s="165"/>
      <c r="LGR24" s="165"/>
      <c r="LGS24" s="165"/>
      <c r="LGT24" s="165"/>
      <c r="LGU24" s="165"/>
      <c r="LGV24" s="165"/>
      <c r="LGW24" s="165"/>
      <c r="LGX24" s="165"/>
      <c r="LGY24" s="165"/>
      <c r="LGZ24" s="165"/>
      <c r="LHA24" s="165"/>
      <c r="LHB24" s="165"/>
      <c r="LHC24" s="165"/>
      <c r="LHD24" s="165"/>
      <c r="LHE24" s="165"/>
      <c r="LHF24" s="165"/>
      <c r="LHG24" s="165"/>
      <c r="LHH24" s="165"/>
      <c r="LHI24" s="165"/>
      <c r="LHJ24" s="165"/>
      <c r="LHK24" s="165"/>
      <c r="LHL24" s="165"/>
      <c r="LHM24" s="165"/>
      <c r="LHN24" s="165"/>
      <c r="LHO24" s="165"/>
      <c r="LHP24" s="165"/>
      <c r="LHQ24" s="165"/>
      <c r="LHR24" s="165"/>
      <c r="LHS24" s="165"/>
      <c r="LHT24" s="165"/>
      <c r="LHU24" s="165"/>
      <c r="LHV24" s="165"/>
      <c r="LHW24" s="165"/>
      <c r="LHX24" s="165"/>
      <c r="LHY24" s="165"/>
      <c r="LHZ24" s="165"/>
      <c r="LIA24" s="165"/>
      <c r="LIB24" s="165"/>
      <c r="LIC24" s="165"/>
      <c r="LID24" s="165"/>
      <c r="LIE24" s="165"/>
      <c r="LIF24" s="165"/>
      <c r="LIG24" s="165"/>
      <c r="LIH24" s="165"/>
      <c r="LII24" s="165"/>
      <c r="LIJ24" s="165"/>
      <c r="LIK24" s="165"/>
      <c r="LIL24" s="165"/>
      <c r="LIM24" s="165"/>
      <c r="LIN24" s="165"/>
      <c r="LIO24" s="165"/>
      <c r="LIP24" s="165"/>
      <c r="LIQ24" s="165"/>
      <c r="LIR24" s="165"/>
      <c r="LIS24" s="165"/>
      <c r="LIT24" s="165"/>
      <c r="LIU24" s="165"/>
      <c r="LIV24" s="165"/>
      <c r="LIW24" s="165"/>
      <c r="LIX24" s="165"/>
      <c r="LIY24" s="165"/>
      <c r="LIZ24" s="165"/>
      <c r="LJA24" s="165"/>
      <c r="LJB24" s="165"/>
      <c r="LJC24" s="165"/>
      <c r="LJD24" s="165"/>
      <c r="LJE24" s="165"/>
      <c r="LJF24" s="165"/>
      <c r="LJG24" s="165"/>
      <c r="LJH24" s="165"/>
      <c r="LJI24" s="165"/>
      <c r="LJJ24" s="165"/>
      <c r="LJK24" s="165"/>
      <c r="LJL24" s="165"/>
      <c r="LJM24" s="165"/>
      <c r="LJN24" s="165"/>
      <c r="LJO24" s="165"/>
      <c r="LJP24" s="165"/>
      <c r="LJQ24" s="165"/>
      <c r="LJR24" s="165"/>
      <c r="LJS24" s="165"/>
      <c r="LJT24" s="165"/>
      <c r="LJU24" s="165"/>
      <c r="LJV24" s="165"/>
      <c r="LJW24" s="165"/>
      <c r="LJX24" s="165"/>
      <c r="LJY24" s="165"/>
      <c r="LJZ24" s="165"/>
      <c r="LKA24" s="165"/>
      <c r="LKB24" s="165"/>
      <c r="LKC24" s="165"/>
      <c r="LKD24" s="165"/>
      <c r="LKE24" s="165"/>
      <c r="LKF24" s="165"/>
      <c r="LKG24" s="165"/>
      <c r="LKH24" s="165"/>
      <c r="LKI24" s="165"/>
      <c r="LKJ24" s="165"/>
      <c r="LKK24" s="165"/>
      <c r="LKL24" s="165"/>
      <c r="LKM24" s="165"/>
      <c r="LKN24" s="165"/>
      <c r="LKO24" s="165"/>
      <c r="LKP24" s="165"/>
      <c r="LKQ24" s="165"/>
      <c r="LKR24" s="165"/>
      <c r="LKS24" s="165"/>
      <c r="LKT24" s="165"/>
      <c r="LKU24" s="165"/>
      <c r="LKV24" s="165"/>
      <c r="LKW24" s="165"/>
      <c r="LKX24" s="165"/>
      <c r="LKY24" s="165"/>
      <c r="LKZ24" s="165"/>
      <c r="LLA24" s="165"/>
      <c r="LLB24" s="165"/>
      <c r="LLC24" s="165"/>
      <c r="LLD24" s="165"/>
      <c r="LLE24" s="165"/>
      <c r="LLF24" s="165"/>
      <c r="LLG24" s="165"/>
      <c r="LLH24" s="165"/>
      <c r="LLI24" s="165"/>
      <c r="LLJ24" s="165"/>
      <c r="LLK24" s="165"/>
      <c r="LLL24" s="165"/>
      <c r="LLM24" s="165"/>
      <c r="LLN24" s="165"/>
      <c r="LLO24" s="165"/>
      <c r="LLP24" s="165"/>
      <c r="LLQ24" s="165"/>
      <c r="LLR24" s="165"/>
      <c r="LLS24" s="165"/>
      <c r="LLT24" s="165"/>
      <c r="LLU24" s="165"/>
      <c r="LLV24" s="165"/>
      <c r="LLW24" s="165"/>
      <c r="LLX24" s="165"/>
      <c r="LLY24" s="165"/>
      <c r="LLZ24" s="165"/>
      <c r="LMA24" s="165"/>
      <c r="LMB24" s="165"/>
      <c r="LMC24" s="165"/>
      <c r="LMD24" s="165"/>
      <c r="LME24" s="165"/>
      <c r="LMF24" s="165"/>
      <c r="LMG24" s="165"/>
      <c r="LMH24" s="165"/>
      <c r="LMI24" s="165"/>
      <c r="LMJ24" s="165"/>
      <c r="LMK24" s="165"/>
      <c r="LML24" s="165"/>
      <c r="LMM24" s="165"/>
      <c r="LMN24" s="165"/>
      <c r="LMO24" s="165"/>
      <c r="LMP24" s="165"/>
      <c r="LMQ24" s="165"/>
      <c r="LMR24" s="165"/>
      <c r="LMS24" s="165"/>
      <c r="LMT24" s="165"/>
      <c r="LMU24" s="165"/>
      <c r="LMV24" s="165"/>
      <c r="LMW24" s="165"/>
      <c r="LMX24" s="165"/>
      <c r="LMY24" s="165"/>
      <c r="LMZ24" s="165"/>
      <c r="LNA24" s="165"/>
      <c r="LNB24" s="165"/>
      <c r="LNC24" s="165"/>
      <c r="LND24" s="165"/>
      <c r="LNE24" s="165"/>
      <c r="LNF24" s="165"/>
      <c r="LNG24" s="165"/>
      <c r="LNH24" s="165"/>
      <c r="LNI24" s="165"/>
      <c r="LNJ24" s="165"/>
      <c r="LNK24" s="165"/>
      <c r="LNL24" s="165"/>
      <c r="LNM24" s="165"/>
      <c r="LNN24" s="165"/>
      <c r="LNO24" s="165"/>
      <c r="LNP24" s="165"/>
      <c r="LNQ24" s="165"/>
      <c r="LNR24" s="165"/>
      <c r="LNS24" s="165"/>
      <c r="LNT24" s="165"/>
      <c r="LNU24" s="165"/>
      <c r="LNV24" s="165"/>
      <c r="LNW24" s="165"/>
      <c r="LNX24" s="165"/>
      <c r="LNY24" s="165"/>
      <c r="LNZ24" s="165"/>
      <c r="LOA24" s="165"/>
      <c r="LOB24" s="165"/>
      <c r="LOC24" s="165"/>
      <c r="LOD24" s="165"/>
      <c r="LOE24" s="165"/>
      <c r="LOF24" s="165"/>
      <c r="LOG24" s="165"/>
      <c r="LOH24" s="165"/>
      <c r="LOI24" s="165"/>
      <c r="LOJ24" s="165"/>
      <c r="LOK24" s="165"/>
      <c r="LOL24" s="165"/>
      <c r="LOM24" s="165"/>
      <c r="LON24" s="165"/>
      <c r="LOO24" s="165"/>
      <c r="LOP24" s="165"/>
      <c r="LOQ24" s="165"/>
      <c r="LOR24" s="165"/>
      <c r="LOS24" s="165"/>
      <c r="LOT24" s="165"/>
      <c r="LOU24" s="165"/>
      <c r="LOV24" s="165"/>
      <c r="LOW24" s="165"/>
      <c r="LOX24" s="165"/>
      <c r="LOY24" s="165"/>
      <c r="LOZ24" s="165"/>
      <c r="LPA24" s="165"/>
      <c r="LPB24" s="165"/>
      <c r="LPC24" s="165"/>
      <c r="LPD24" s="165"/>
      <c r="LPE24" s="165"/>
      <c r="LPF24" s="165"/>
      <c r="LPG24" s="165"/>
      <c r="LPH24" s="165"/>
      <c r="LPI24" s="165"/>
      <c r="LPJ24" s="165"/>
      <c r="LPK24" s="165"/>
      <c r="LPL24" s="165"/>
      <c r="LPM24" s="165"/>
      <c r="LPN24" s="165"/>
      <c r="LPO24" s="165"/>
      <c r="LPP24" s="165"/>
      <c r="LPQ24" s="165"/>
      <c r="LPR24" s="165"/>
      <c r="LPS24" s="165"/>
      <c r="LPT24" s="165"/>
      <c r="LPU24" s="165"/>
      <c r="LPV24" s="165"/>
      <c r="LPW24" s="165"/>
      <c r="LPX24" s="165"/>
      <c r="LPY24" s="165"/>
      <c r="LPZ24" s="165"/>
      <c r="LQA24" s="165"/>
      <c r="LQB24" s="165"/>
      <c r="LQC24" s="165"/>
      <c r="LQD24" s="165"/>
      <c r="LQE24" s="165"/>
      <c r="LQF24" s="165"/>
      <c r="LQG24" s="165"/>
      <c r="LQH24" s="165"/>
      <c r="LQI24" s="165"/>
      <c r="LQJ24" s="165"/>
      <c r="LQK24" s="165"/>
      <c r="LQL24" s="165"/>
      <c r="LQM24" s="165"/>
      <c r="LQN24" s="165"/>
      <c r="LQO24" s="165"/>
      <c r="LQP24" s="165"/>
      <c r="LQQ24" s="165"/>
      <c r="LQR24" s="165"/>
      <c r="LQS24" s="165"/>
      <c r="LQT24" s="165"/>
      <c r="LQU24" s="165"/>
      <c r="LQV24" s="165"/>
      <c r="LQW24" s="165"/>
      <c r="LQX24" s="165"/>
      <c r="LQY24" s="165"/>
      <c r="LQZ24" s="165"/>
      <c r="LRA24" s="165"/>
      <c r="LRB24" s="165"/>
      <c r="LRC24" s="165"/>
      <c r="LRD24" s="165"/>
      <c r="LRE24" s="165"/>
      <c r="LRF24" s="165"/>
      <c r="LRG24" s="165"/>
      <c r="LRH24" s="165"/>
      <c r="LRI24" s="165"/>
      <c r="LRJ24" s="165"/>
      <c r="LRK24" s="165"/>
      <c r="LRL24" s="165"/>
      <c r="LRM24" s="165"/>
      <c r="LRN24" s="165"/>
      <c r="LRO24" s="165"/>
      <c r="LRP24" s="165"/>
      <c r="LRQ24" s="165"/>
      <c r="LRR24" s="165"/>
      <c r="LRS24" s="165"/>
      <c r="LRT24" s="165"/>
      <c r="LRU24" s="165"/>
      <c r="LRV24" s="165"/>
      <c r="LRW24" s="165"/>
      <c r="LRX24" s="165"/>
      <c r="LRY24" s="165"/>
      <c r="LRZ24" s="165"/>
      <c r="LSA24" s="165"/>
      <c r="LSB24" s="165"/>
      <c r="LSC24" s="165"/>
      <c r="LSD24" s="165"/>
      <c r="LSE24" s="165"/>
      <c r="LSF24" s="165"/>
      <c r="LSG24" s="165"/>
      <c r="LSH24" s="165"/>
      <c r="LSI24" s="165"/>
      <c r="LSJ24" s="165"/>
      <c r="LSK24" s="165"/>
      <c r="LSL24" s="165"/>
      <c r="LSM24" s="165"/>
      <c r="LSN24" s="165"/>
      <c r="LSO24" s="165"/>
      <c r="LSP24" s="165"/>
      <c r="LSQ24" s="165"/>
      <c r="LSR24" s="165"/>
      <c r="LSS24" s="165"/>
      <c r="LST24" s="165"/>
      <c r="LSU24" s="165"/>
      <c r="LSV24" s="165"/>
      <c r="LSW24" s="165"/>
      <c r="LSX24" s="165"/>
      <c r="LSY24" s="165"/>
      <c r="LSZ24" s="165"/>
      <c r="LTA24" s="165"/>
      <c r="LTB24" s="165"/>
      <c r="LTC24" s="165"/>
      <c r="LTD24" s="165"/>
      <c r="LTE24" s="165"/>
      <c r="LTF24" s="165"/>
      <c r="LTG24" s="165"/>
      <c r="LTH24" s="165"/>
      <c r="LTI24" s="165"/>
      <c r="LTJ24" s="165"/>
      <c r="LTK24" s="165"/>
      <c r="LTL24" s="165"/>
      <c r="LTM24" s="165"/>
      <c r="LTN24" s="165"/>
      <c r="LTO24" s="165"/>
      <c r="LTP24" s="165"/>
      <c r="LTQ24" s="165"/>
      <c r="LTR24" s="165"/>
      <c r="LTS24" s="165"/>
      <c r="LTT24" s="165"/>
      <c r="LTU24" s="165"/>
      <c r="LTV24" s="165"/>
      <c r="LTW24" s="165"/>
      <c r="LTX24" s="165"/>
      <c r="LTY24" s="165"/>
      <c r="LTZ24" s="165"/>
      <c r="LUA24" s="165"/>
      <c r="LUB24" s="165"/>
      <c r="LUC24" s="165"/>
      <c r="LUD24" s="165"/>
      <c r="LUE24" s="165"/>
      <c r="LUF24" s="165"/>
      <c r="LUG24" s="165"/>
      <c r="LUH24" s="165"/>
      <c r="LUI24" s="165"/>
      <c r="LUJ24" s="165"/>
      <c r="LUK24" s="165"/>
      <c r="LUL24" s="165"/>
      <c r="LUM24" s="165"/>
      <c r="LUN24" s="165"/>
      <c r="LUO24" s="165"/>
      <c r="LUP24" s="165"/>
      <c r="LUQ24" s="165"/>
      <c r="LUR24" s="165"/>
      <c r="LUS24" s="165"/>
      <c r="LUT24" s="165"/>
      <c r="LUU24" s="165"/>
      <c r="LUV24" s="165"/>
      <c r="LUW24" s="165"/>
      <c r="LUX24" s="165"/>
      <c r="LUY24" s="165"/>
      <c r="LUZ24" s="165"/>
      <c r="LVA24" s="165"/>
      <c r="LVB24" s="165"/>
      <c r="LVC24" s="165"/>
      <c r="LVD24" s="165"/>
      <c r="LVE24" s="165"/>
      <c r="LVF24" s="165"/>
      <c r="LVG24" s="165"/>
      <c r="LVH24" s="165"/>
      <c r="LVI24" s="165"/>
      <c r="LVJ24" s="165"/>
      <c r="LVK24" s="165"/>
      <c r="LVL24" s="165"/>
      <c r="LVM24" s="165"/>
      <c r="LVN24" s="165"/>
      <c r="LVO24" s="165"/>
      <c r="LVP24" s="165"/>
      <c r="LVQ24" s="165"/>
      <c r="LVR24" s="165"/>
      <c r="LVS24" s="165"/>
      <c r="LVT24" s="165"/>
      <c r="LVU24" s="165"/>
      <c r="LVV24" s="165"/>
      <c r="LVW24" s="165"/>
      <c r="LVX24" s="165"/>
      <c r="LVY24" s="165"/>
      <c r="LVZ24" s="165"/>
      <c r="LWA24" s="165"/>
      <c r="LWB24" s="165"/>
      <c r="LWC24" s="165"/>
      <c r="LWD24" s="165"/>
      <c r="LWE24" s="165"/>
      <c r="LWF24" s="165"/>
      <c r="LWG24" s="165"/>
      <c r="LWH24" s="165"/>
      <c r="LWI24" s="165"/>
      <c r="LWJ24" s="165"/>
      <c r="LWK24" s="165"/>
      <c r="LWL24" s="165"/>
      <c r="LWM24" s="165"/>
      <c r="LWN24" s="165"/>
      <c r="LWO24" s="165"/>
      <c r="LWP24" s="165"/>
      <c r="LWQ24" s="165"/>
      <c r="LWR24" s="165"/>
      <c r="LWS24" s="165"/>
      <c r="LWT24" s="165"/>
      <c r="LWU24" s="165"/>
      <c r="LWV24" s="165"/>
      <c r="LWW24" s="165"/>
      <c r="LWX24" s="165"/>
      <c r="LWY24" s="165"/>
      <c r="LWZ24" s="165"/>
      <c r="LXA24" s="165"/>
      <c r="LXB24" s="165"/>
      <c r="LXC24" s="165"/>
      <c r="LXD24" s="165"/>
      <c r="LXE24" s="165"/>
      <c r="LXF24" s="165"/>
      <c r="LXG24" s="165"/>
      <c r="LXH24" s="165"/>
      <c r="LXI24" s="165"/>
      <c r="LXJ24" s="165"/>
      <c r="LXK24" s="165"/>
      <c r="LXL24" s="165"/>
      <c r="LXM24" s="165"/>
      <c r="LXN24" s="165"/>
      <c r="LXO24" s="165"/>
      <c r="LXP24" s="165"/>
      <c r="LXQ24" s="165"/>
      <c r="LXR24" s="165"/>
      <c r="LXS24" s="165"/>
      <c r="LXT24" s="165"/>
      <c r="LXU24" s="165"/>
      <c r="LXV24" s="165"/>
      <c r="LXW24" s="165"/>
      <c r="LXX24" s="165"/>
      <c r="LXY24" s="165"/>
      <c r="LXZ24" s="165"/>
      <c r="LYA24" s="165"/>
      <c r="LYB24" s="165"/>
      <c r="LYC24" s="165"/>
      <c r="LYD24" s="165"/>
      <c r="LYE24" s="165"/>
      <c r="LYF24" s="165"/>
      <c r="LYG24" s="165"/>
      <c r="LYH24" s="165"/>
      <c r="LYI24" s="165"/>
      <c r="LYJ24" s="165"/>
      <c r="LYK24" s="165"/>
      <c r="LYL24" s="165"/>
      <c r="LYM24" s="165"/>
      <c r="LYN24" s="165"/>
      <c r="LYO24" s="165"/>
      <c r="LYP24" s="165"/>
      <c r="LYQ24" s="165"/>
      <c r="LYR24" s="165"/>
      <c r="LYS24" s="165"/>
      <c r="LYT24" s="165"/>
      <c r="LYU24" s="165"/>
      <c r="LYV24" s="165"/>
      <c r="LYW24" s="165"/>
      <c r="LYX24" s="165"/>
      <c r="LYY24" s="165"/>
      <c r="LYZ24" s="165"/>
      <c r="LZA24" s="165"/>
      <c r="LZB24" s="165"/>
      <c r="LZC24" s="165"/>
      <c r="LZD24" s="165"/>
      <c r="LZE24" s="165"/>
      <c r="LZF24" s="165"/>
      <c r="LZG24" s="165"/>
      <c r="LZH24" s="165"/>
      <c r="LZI24" s="165"/>
      <c r="LZJ24" s="165"/>
      <c r="LZK24" s="165"/>
      <c r="LZL24" s="165"/>
      <c r="LZM24" s="165"/>
      <c r="LZN24" s="165"/>
      <c r="LZO24" s="165"/>
      <c r="LZP24" s="165"/>
      <c r="LZQ24" s="165"/>
      <c r="LZR24" s="165"/>
      <c r="LZS24" s="165"/>
      <c r="LZT24" s="165"/>
      <c r="LZU24" s="165"/>
      <c r="LZV24" s="165"/>
      <c r="LZW24" s="165"/>
      <c r="LZX24" s="165"/>
      <c r="LZY24" s="165"/>
      <c r="LZZ24" s="165"/>
      <c r="MAA24" s="165"/>
      <c r="MAB24" s="165"/>
      <c r="MAC24" s="165"/>
      <c r="MAD24" s="165"/>
      <c r="MAE24" s="165"/>
      <c r="MAF24" s="165"/>
      <c r="MAG24" s="165"/>
      <c r="MAH24" s="165"/>
      <c r="MAI24" s="165"/>
      <c r="MAJ24" s="165"/>
      <c r="MAK24" s="165"/>
      <c r="MAL24" s="165"/>
      <c r="MAM24" s="165"/>
      <c r="MAN24" s="165"/>
      <c r="MAO24" s="165"/>
      <c r="MAP24" s="165"/>
      <c r="MAQ24" s="165"/>
      <c r="MAR24" s="165"/>
      <c r="MAS24" s="165"/>
      <c r="MAT24" s="165"/>
      <c r="MAU24" s="165"/>
      <c r="MAV24" s="165"/>
      <c r="MAW24" s="165"/>
      <c r="MAX24" s="165"/>
      <c r="MAY24" s="165"/>
      <c r="MAZ24" s="165"/>
      <c r="MBA24" s="165"/>
      <c r="MBB24" s="165"/>
      <c r="MBC24" s="165"/>
      <c r="MBD24" s="165"/>
      <c r="MBE24" s="165"/>
      <c r="MBF24" s="165"/>
      <c r="MBG24" s="165"/>
      <c r="MBH24" s="165"/>
      <c r="MBI24" s="165"/>
      <c r="MBJ24" s="165"/>
      <c r="MBK24" s="165"/>
      <c r="MBL24" s="165"/>
      <c r="MBM24" s="165"/>
      <c r="MBN24" s="165"/>
      <c r="MBO24" s="165"/>
      <c r="MBP24" s="165"/>
      <c r="MBQ24" s="165"/>
      <c r="MBR24" s="165"/>
      <c r="MBS24" s="165"/>
      <c r="MBT24" s="165"/>
      <c r="MBU24" s="165"/>
      <c r="MBV24" s="165"/>
      <c r="MBW24" s="165"/>
      <c r="MBX24" s="165"/>
      <c r="MBY24" s="165"/>
      <c r="MBZ24" s="165"/>
      <c r="MCA24" s="165"/>
      <c r="MCB24" s="165"/>
      <c r="MCC24" s="165"/>
      <c r="MCD24" s="165"/>
      <c r="MCE24" s="165"/>
      <c r="MCF24" s="165"/>
      <c r="MCG24" s="165"/>
      <c r="MCH24" s="165"/>
      <c r="MCI24" s="165"/>
      <c r="MCJ24" s="165"/>
      <c r="MCK24" s="165"/>
      <c r="MCL24" s="165"/>
      <c r="MCM24" s="165"/>
      <c r="MCN24" s="165"/>
      <c r="MCO24" s="165"/>
      <c r="MCP24" s="165"/>
      <c r="MCQ24" s="165"/>
      <c r="MCR24" s="165"/>
      <c r="MCS24" s="165"/>
      <c r="MCT24" s="165"/>
      <c r="MCU24" s="165"/>
      <c r="MCV24" s="165"/>
      <c r="MCW24" s="165"/>
      <c r="MCX24" s="165"/>
      <c r="MCY24" s="165"/>
      <c r="MCZ24" s="165"/>
      <c r="MDA24" s="165"/>
      <c r="MDB24" s="165"/>
      <c r="MDC24" s="165"/>
      <c r="MDD24" s="165"/>
      <c r="MDE24" s="165"/>
      <c r="MDF24" s="165"/>
      <c r="MDG24" s="165"/>
      <c r="MDH24" s="165"/>
      <c r="MDI24" s="165"/>
      <c r="MDJ24" s="165"/>
      <c r="MDK24" s="165"/>
      <c r="MDL24" s="165"/>
      <c r="MDM24" s="165"/>
      <c r="MDN24" s="165"/>
      <c r="MDO24" s="165"/>
      <c r="MDP24" s="165"/>
      <c r="MDQ24" s="165"/>
      <c r="MDR24" s="165"/>
      <c r="MDS24" s="165"/>
      <c r="MDT24" s="165"/>
      <c r="MDU24" s="165"/>
      <c r="MDV24" s="165"/>
      <c r="MDW24" s="165"/>
      <c r="MDX24" s="165"/>
      <c r="MDY24" s="165"/>
      <c r="MDZ24" s="165"/>
      <c r="MEA24" s="165"/>
      <c r="MEB24" s="165"/>
      <c r="MEC24" s="165"/>
      <c r="MED24" s="165"/>
      <c r="MEE24" s="165"/>
      <c r="MEF24" s="165"/>
      <c r="MEG24" s="165"/>
      <c r="MEH24" s="165"/>
      <c r="MEI24" s="165"/>
      <c r="MEJ24" s="165"/>
      <c r="MEK24" s="165"/>
      <c r="MEL24" s="165"/>
      <c r="MEM24" s="165"/>
      <c r="MEN24" s="165"/>
      <c r="MEO24" s="165"/>
      <c r="MEP24" s="165"/>
      <c r="MEQ24" s="165"/>
      <c r="MER24" s="165"/>
      <c r="MES24" s="165"/>
      <c r="MET24" s="165"/>
      <c r="MEU24" s="165"/>
      <c r="MEV24" s="165"/>
      <c r="MEW24" s="165"/>
      <c r="MEX24" s="165"/>
      <c r="MEY24" s="165"/>
      <c r="MEZ24" s="165"/>
      <c r="MFA24" s="165"/>
      <c r="MFB24" s="165"/>
      <c r="MFC24" s="165"/>
      <c r="MFD24" s="165"/>
      <c r="MFE24" s="165"/>
      <c r="MFF24" s="165"/>
      <c r="MFG24" s="165"/>
      <c r="MFH24" s="165"/>
      <c r="MFI24" s="165"/>
      <c r="MFJ24" s="165"/>
      <c r="MFK24" s="165"/>
      <c r="MFL24" s="165"/>
      <c r="MFM24" s="165"/>
      <c r="MFN24" s="165"/>
      <c r="MFO24" s="165"/>
      <c r="MFP24" s="165"/>
      <c r="MFQ24" s="165"/>
      <c r="MFR24" s="165"/>
      <c r="MFS24" s="165"/>
      <c r="MFT24" s="165"/>
      <c r="MFU24" s="165"/>
      <c r="MFV24" s="165"/>
      <c r="MFW24" s="165"/>
      <c r="MFX24" s="165"/>
      <c r="MFY24" s="165"/>
      <c r="MFZ24" s="165"/>
      <c r="MGA24" s="165"/>
      <c r="MGB24" s="165"/>
      <c r="MGC24" s="165"/>
      <c r="MGD24" s="165"/>
      <c r="MGE24" s="165"/>
      <c r="MGF24" s="165"/>
      <c r="MGG24" s="165"/>
      <c r="MGH24" s="165"/>
      <c r="MGI24" s="165"/>
      <c r="MGJ24" s="165"/>
      <c r="MGK24" s="165"/>
      <c r="MGL24" s="165"/>
      <c r="MGM24" s="165"/>
      <c r="MGN24" s="165"/>
      <c r="MGO24" s="165"/>
      <c r="MGP24" s="165"/>
      <c r="MGQ24" s="165"/>
      <c r="MGR24" s="165"/>
      <c r="MGS24" s="165"/>
      <c r="MGT24" s="165"/>
      <c r="MGU24" s="165"/>
      <c r="MGV24" s="165"/>
      <c r="MGW24" s="165"/>
      <c r="MGX24" s="165"/>
      <c r="MGY24" s="165"/>
      <c r="MGZ24" s="165"/>
      <c r="MHA24" s="165"/>
      <c r="MHB24" s="165"/>
      <c r="MHC24" s="165"/>
      <c r="MHD24" s="165"/>
      <c r="MHE24" s="165"/>
      <c r="MHF24" s="165"/>
      <c r="MHG24" s="165"/>
      <c r="MHH24" s="165"/>
      <c r="MHI24" s="165"/>
      <c r="MHJ24" s="165"/>
      <c r="MHK24" s="165"/>
      <c r="MHL24" s="165"/>
      <c r="MHM24" s="165"/>
      <c r="MHN24" s="165"/>
      <c r="MHO24" s="165"/>
      <c r="MHP24" s="165"/>
      <c r="MHQ24" s="165"/>
      <c r="MHR24" s="165"/>
      <c r="MHS24" s="165"/>
      <c r="MHT24" s="165"/>
      <c r="MHU24" s="165"/>
      <c r="MHV24" s="165"/>
      <c r="MHW24" s="165"/>
      <c r="MHX24" s="165"/>
      <c r="MHY24" s="165"/>
      <c r="MHZ24" s="165"/>
      <c r="MIA24" s="165"/>
      <c r="MIB24" s="165"/>
      <c r="MIC24" s="165"/>
      <c r="MID24" s="165"/>
      <c r="MIE24" s="165"/>
      <c r="MIF24" s="165"/>
      <c r="MIG24" s="165"/>
      <c r="MIH24" s="165"/>
      <c r="MII24" s="165"/>
      <c r="MIJ24" s="165"/>
      <c r="MIK24" s="165"/>
      <c r="MIL24" s="165"/>
      <c r="MIM24" s="165"/>
      <c r="MIN24" s="165"/>
      <c r="MIO24" s="165"/>
      <c r="MIP24" s="165"/>
      <c r="MIQ24" s="165"/>
      <c r="MIR24" s="165"/>
      <c r="MIS24" s="165"/>
      <c r="MIT24" s="165"/>
      <c r="MIU24" s="165"/>
      <c r="MIV24" s="165"/>
      <c r="MIW24" s="165"/>
      <c r="MIX24" s="165"/>
      <c r="MIY24" s="165"/>
      <c r="MIZ24" s="165"/>
      <c r="MJA24" s="165"/>
      <c r="MJB24" s="165"/>
      <c r="MJC24" s="165"/>
      <c r="MJD24" s="165"/>
      <c r="MJE24" s="165"/>
      <c r="MJF24" s="165"/>
      <c r="MJG24" s="165"/>
      <c r="MJH24" s="165"/>
      <c r="MJI24" s="165"/>
      <c r="MJJ24" s="165"/>
      <c r="MJK24" s="165"/>
      <c r="MJL24" s="165"/>
      <c r="MJM24" s="165"/>
      <c r="MJN24" s="165"/>
      <c r="MJO24" s="165"/>
      <c r="MJP24" s="165"/>
      <c r="MJQ24" s="165"/>
      <c r="MJR24" s="165"/>
      <c r="MJS24" s="165"/>
      <c r="MJT24" s="165"/>
      <c r="MJU24" s="165"/>
      <c r="MJV24" s="165"/>
      <c r="MJW24" s="165"/>
      <c r="MJX24" s="165"/>
      <c r="MJY24" s="165"/>
      <c r="MJZ24" s="165"/>
      <c r="MKA24" s="165"/>
      <c r="MKB24" s="165"/>
      <c r="MKC24" s="165"/>
      <c r="MKD24" s="165"/>
      <c r="MKE24" s="165"/>
      <c r="MKF24" s="165"/>
      <c r="MKG24" s="165"/>
      <c r="MKH24" s="165"/>
      <c r="MKI24" s="165"/>
      <c r="MKJ24" s="165"/>
      <c r="MKK24" s="165"/>
      <c r="MKL24" s="165"/>
      <c r="MKM24" s="165"/>
      <c r="MKN24" s="165"/>
      <c r="MKO24" s="165"/>
      <c r="MKP24" s="165"/>
      <c r="MKQ24" s="165"/>
      <c r="MKR24" s="165"/>
      <c r="MKS24" s="165"/>
      <c r="MKT24" s="165"/>
      <c r="MKU24" s="165"/>
      <c r="MKV24" s="165"/>
      <c r="MKW24" s="165"/>
      <c r="MKX24" s="165"/>
      <c r="MKY24" s="165"/>
      <c r="MKZ24" s="165"/>
      <c r="MLA24" s="165"/>
      <c r="MLB24" s="165"/>
      <c r="MLC24" s="165"/>
      <c r="MLD24" s="165"/>
      <c r="MLE24" s="165"/>
      <c r="MLF24" s="165"/>
      <c r="MLG24" s="165"/>
      <c r="MLH24" s="165"/>
      <c r="MLI24" s="165"/>
      <c r="MLJ24" s="165"/>
      <c r="MLK24" s="165"/>
      <c r="MLL24" s="165"/>
      <c r="MLM24" s="165"/>
      <c r="MLN24" s="165"/>
      <c r="MLO24" s="165"/>
      <c r="MLP24" s="165"/>
      <c r="MLQ24" s="165"/>
      <c r="MLR24" s="165"/>
      <c r="MLS24" s="165"/>
      <c r="MLT24" s="165"/>
      <c r="MLU24" s="165"/>
      <c r="MLV24" s="165"/>
      <c r="MLW24" s="165"/>
      <c r="MLX24" s="165"/>
      <c r="MLY24" s="165"/>
      <c r="MLZ24" s="165"/>
      <c r="MMA24" s="165"/>
      <c r="MMB24" s="165"/>
      <c r="MMC24" s="165"/>
      <c r="MMD24" s="165"/>
      <c r="MME24" s="165"/>
      <c r="MMF24" s="165"/>
      <c r="MMG24" s="165"/>
      <c r="MMH24" s="165"/>
      <c r="MMI24" s="165"/>
      <c r="MMJ24" s="165"/>
      <c r="MMK24" s="165"/>
      <c r="MML24" s="165"/>
      <c r="MMM24" s="165"/>
      <c r="MMN24" s="165"/>
      <c r="MMO24" s="165"/>
      <c r="MMP24" s="165"/>
      <c r="MMQ24" s="165"/>
      <c r="MMR24" s="165"/>
      <c r="MMS24" s="165"/>
      <c r="MMT24" s="165"/>
      <c r="MMU24" s="165"/>
      <c r="MMV24" s="165"/>
      <c r="MMW24" s="165"/>
      <c r="MMX24" s="165"/>
      <c r="MMY24" s="165"/>
      <c r="MMZ24" s="165"/>
      <c r="MNA24" s="165"/>
      <c r="MNB24" s="165"/>
      <c r="MNC24" s="165"/>
      <c r="MND24" s="165"/>
      <c r="MNE24" s="165"/>
      <c r="MNF24" s="165"/>
      <c r="MNG24" s="165"/>
      <c r="MNH24" s="165"/>
      <c r="MNI24" s="165"/>
      <c r="MNJ24" s="165"/>
      <c r="MNK24" s="165"/>
      <c r="MNL24" s="165"/>
      <c r="MNM24" s="165"/>
      <c r="MNN24" s="165"/>
      <c r="MNO24" s="165"/>
      <c r="MNP24" s="165"/>
      <c r="MNQ24" s="165"/>
      <c r="MNR24" s="165"/>
      <c r="MNS24" s="165"/>
      <c r="MNT24" s="165"/>
      <c r="MNU24" s="165"/>
      <c r="MNV24" s="165"/>
      <c r="MNW24" s="165"/>
      <c r="MNX24" s="165"/>
      <c r="MNY24" s="165"/>
      <c r="MNZ24" s="165"/>
      <c r="MOA24" s="165"/>
      <c r="MOB24" s="165"/>
      <c r="MOC24" s="165"/>
      <c r="MOD24" s="165"/>
      <c r="MOE24" s="165"/>
      <c r="MOF24" s="165"/>
      <c r="MOG24" s="165"/>
      <c r="MOH24" s="165"/>
      <c r="MOI24" s="165"/>
      <c r="MOJ24" s="165"/>
      <c r="MOK24" s="165"/>
      <c r="MOL24" s="165"/>
      <c r="MOM24" s="165"/>
      <c r="MON24" s="165"/>
      <c r="MOO24" s="165"/>
      <c r="MOP24" s="165"/>
      <c r="MOQ24" s="165"/>
      <c r="MOR24" s="165"/>
      <c r="MOS24" s="165"/>
      <c r="MOT24" s="165"/>
      <c r="MOU24" s="165"/>
      <c r="MOV24" s="165"/>
      <c r="MOW24" s="165"/>
      <c r="MOX24" s="165"/>
      <c r="MOY24" s="165"/>
      <c r="MOZ24" s="165"/>
      <c r="MPA24" s="165"/>
      <c r="MPB24" s="165"/>
      <c r="MPC24" s="165"/>
      <c r="MPD24" s="165"/>
      <c r="MPE24" s="165"/>
      <c r="MPF24" s="165"/>
      <c r="MPG24" s="165"/>
      <c r="MPH24" s="165"/>
      <c r="MPI24" s="165"/>
      <c r="MPJ24" s="165"/>
      <c r="MPK24" s="165"/>
      <c r="MPL24" s="165"/>
      <c r="MPM24" s="165"/>
      <c r="MPN24" s="165"/>
      <c r="MPO24" s="165"/>
      <c r="MPP24" s="165"/>
      <c r="MPQ24" s="165"/>
      <c r="MPR24" s="165"/>
      <c r="MPS24" s="165"/>
      <c r="MPT24" s="165"/>
      <c r="MPU24" s="165"/>
      <c r="MPV24" s="165"/>
      <c r="MPW24" s="165"/>
      <c r="MPX24" s="165"/>
      <c r="MPY24" s="165"/>
      <c r="MPZ24" s="165"/>
      <c r="MQA24" s="165"/>
      <c r="MQB24" s="165"/>
      <c r="MQC24" s="165"/>
      <c r="MQD24" s="165"/>
      <c r="MQE24" s="165"/>
      <c r="MQF24" s="165"/>
      <c r="MQG24" s="165"/>
      <c r="MQH24" s="165"/>
      <c r="MQI24" s="165"/>
      <c r="MQJ24" s="165"/>
      <c r="MQK24" s="165"/>
      <c r="MQL24" s="165"/>
      <c r="MQM24" s="165"/>
      <c r="MQN24" s="165"/>
      <c r="MQO24" s="165"/>
      <c r="MQP24" s="165"/>
      <c r="MQQ24" s="165"/>
      <c r="MQR24" s="165"/>
      <c r="MQS24" s="165"/>
      <c r="MQT24" s="165"/>
      <c r="MQU24" s="165"/>
      <c r="MQV24" s="165"/>
      <c r="MQW24" s="165"/>
      <c r="MQX24" s="165"/>
      <c r="MQY24" s="165"/>
      <c r="MQZ24" s="165"/>
      <c r="MRA24" s="165"/>
      <c r="MRB24" s="165"/>
      <c r="MRC24" s="165"/>
      <c r="MRD24" s="165"/>
      <c r="MRE24" s="165"/>
      <c r="MRF24" s="165"/>
      <c r="MRG24" s="165"/>
      <c r="MRH24" s="165"/>
      <c r="MRI24" s="165"/>
      <c r="MRJ24" s="165"/>
      <c r="MRK24" s="165"/>
      <c r="MRL24" s="165"/>
      <c r="MRM24" s="165"/>
      <c r="MRN24" s="165"/>
      <c r="MRO24" s="165"/>
      <c r="MRP24" s="165"/>
      <c r="MRQ24" s="165"/>
      <c r="MRR24" s="165"/>
      <c r="MRS24" s="165"/>
      <c r="MRT24" s="165"/>
      <c r="MRU24" s="165"/>
      <c r="MRV24" s="165"/>
      <c r="MRW24" s="165"/>
      <c r="MRX24" s="165"/>
      <c r="MRY24" s="165"/>
      <c r="MRZ24" s="165"/>
      <c r="MSA24" s="165"/>
      <c r="MSB24" s="165"/>
      <c r="MSC24" s="165"/>
      <c r="MSD24" s="165"/>
      <c r="MSE24" s="165"/>
      <c r="MSF24" s="165"/>
      <c r="MSG24" s="165"/>
      <c r="MSH24" s="165"/>
      <c r="MSI24" s="165"/>
      <c r="MSJ24" s="165"/>
      <c r="MSK24" s="165"/>
      <c r="MSL24" s="165"/>
      <c r="MSM24" s="165"/>
      <c r="MSN24" s="165"/>
      <c r="MSO24" s="165"/>
      <c r="MSP24" s="165"/>
      <c r="MSQ24" s="165"/>
      <c r="MSR24" s="165"/>
      <c r="MSS24" s="165"/>
      <c r="MST24" s="165"/>
      <c r="MSU24" s="165"/>
      <c r="MSV24" s="165"/>
      <c r="MSW24" s="165"/>
      <c r="MSX24" s="165"/>
      <c r="MSY24" s="165"/>
      <c r="MSZ24" s="165"/>
      <c r="MTA24" s="165"/>
      <c r="MTB24" s="165"/>
      <c r="MTC24" s="165"/>
      <c r="MTD24" s="165"/>
      <c r="MTE24" s="165"/>
      <c r="MTF24" s="165"/>
      <c r="MTG24" s="165"/>
      <c r="MTH24" s="165"/>
      <c r="MTI24" s="165"/>
      <c r="MTJ24" s="165"/>
      <c r="MTK24" s="165"/>
      <c r="MTL24" s="165"/>
      <c r="MTM24" s="165"/>
      <c r="MTN24" s="165"/>
      <c r="MTO24" s="165"/>
      <c r="MTP24" s="165"/>
      <c r="MTQ24" s="165"/>
      <c r="MTR24" s="165"/>
      <c r="MTS24" s="165"/>
      <c r="MTT24" s="165"/>
      <c r="MTU24" s="165"/>
      <c r="MTV24" s="165"/>
      <c r="MTW24" s="165"/>
      <c r="MTX24" s="165"/>
      <c r="MTY24" s="165"/>
      <c r="MTZ24" s="165"/>
      <c r="MUA24" s="165"/>
      <c r="MUB24" s="165"/>
      <c r="MUC24" s="165"/>
      <c r="MUD24" s="165"/>
      <c r="MUE24" s="165"/>
      <c r="MUF24" s="165"/>
      <c r="MUG24" s="165"/>
      <c r="MUH24" s="165"/>
      <c r="MUI24" s="165"/>
      <c r="MUJ24" s="165"/>
      <c r="MUK24" s="165"/>
      <c r="MUL24" s="165"/>
      <c r="MUM24" s="165"/>
      <c r="MUN24" s="165"/>
      <c r="MUO24" s="165"/>
      <c r="MUP24" s="165"/>
      <c r="MUQ24" s="165"/>
      <c r="MUR24" s="165"/>
      <c r="MUS24" s="165"/>
      <c r="MUT24" s="165"/>
      <c r="MUU24" s="165"/>
      <c r="MUV24" s="165"/>
      <c r="MUW24" s="165"/>
      <c r="MUX24" s="165"/>
      <c r="MUY24" s="165"/>
      <c r="MUZ24" s="165"/>
      <c r="MVA24" s="165"/>
      <c r="MVB24" s="165"/>
      <c r="MVC24" s="165"/>
      <c r="MVD24" s="165"/>
      <c r="MVE24" s="165"/>
      <c r="MVF24" s="165"/>
      <c r="MVG24" s="165"/>
      <c r="MVH24" s="165"/>
      <c r="MVI24" s="165"/>
      <c r="MVJ24" s="165"/>
      <c r="MVK24" s="165"/>
      <c r="MVL24" s="165"/>
      <c r="MVM24" s="165"/>
      <c r="MVN24" s="165"/>
      <c r="MVO24" s="165"/>
      <c r="MVP24" s="165"/>
      <c r="MVQ24" s="165"/>
      <c r="MVR24" s="165"/>
      <c r="MVS24" s="165"/>
      <c r="MVT24" s="165"/>
      <c r="MVU24" s="165"/>
      <c r="MVV24" s="165"/>
      <c r="MVW24" s="165"/>
      <c r="MVX24" s="165"/>
      <c r="MVY24" s="165"/>
      <c r="MVZ24" s="165"/>
      <c r="MWA24" s="165"/>
      <c r="MWB24" s="165"/>
      <c r="MWC24" s="165"/>
      <c r="MWD24" s="165"/>
      <c r="MWE24" s="165"/>
      <c r="MWF24" s="165"/>
      <c r="MWG24" s="165"/>
      <c r="MWH24" s="165"/>
      <c r="MWI24" s="165"/>
      <c r="MWJ24" s="165"/>
      <c r="MWK24" s="165"/>
      <c r="MWL24" s="165"/>
      <c r="MWM24" s="165"/>
      <c r="MWN24" s="165"/>
      <c r="MWO24" s="165"/>
      <c r="MWP24" s="165"/>
      <c r="MWQ24" s="165"/>
      <c r="MWR24" s="165"/>
      <c r="MWS24" s="165"/>
      <c r="MWT24" s="165"/>
      <c r="MWU24" s="165"/>
      <c r="MWV24" s="165"/>
      <c r="MWW24" s="165"/>
      <c r="MWX24" s="165"/>
      <c r="MWY24" s="165"/>
      <c r="MWZ24" s="165"/>
      <c r="MXA24" s="165"/>
      <c r="MXB24" s="165"/>
      <c r="MXC24" s="165"/>
      <c r="MXD24" s="165"/>
      <c r="MXE24" s="165"/>
      <c r="MXF24" s="165"/>
      <c r="MXG24" s="165"/>
      <c r="MXH24" s="165"/>
      <c r="MXI24" s="165"/>
      <c r="MXJ24" s="165"/>
      <c r="MXK24" s="165"/>
      <c r="MXL24" s="165"/>
      <c r="MXM24" s="165"/>
      <c r="MXN24" s="165"/>
      <c r="MXO24" s="165"/>
      <c r="MXP24" s="165"/>
      <c r="MXQ24" s="165"/>
      <c r="MXR24" s="165"/>
      <c r="MXS24" s="165"/>
      <c r="MXT24" s="165"/>
      <c r="MXU24" s="165"/>
      <c r="MXV24" s="165"/>
      <c r="MXW24" s="165"/>
      <c r="MXX24" s="165"/>
      <c r="MXY24" s="165"/>
      <c r="MXZ24" s="165"/>
      <c r="MYA24" s="165"/>
      <c r="MYB24" s="165"/>
      <c r="MYC24" s="165"/>
      <c r="MYD24" s="165"/>
      <c r="MYE24" s="165"/>
      <c r="MYF24" s="165"/>
      <c r="MYG24" s="165"/>
      <c r="MYH24" s="165"/>
      <c r="MYI24" s="165"/>
      <c r="MYJ24" s="165"/>
      <c r="MYK24" s="165"/>
      <c r="MYL24" s="165"/>
      <c r="MYM24" s="165"/>
      <c r="MYN24" s="165"/>
      <c r="MYO24" s="165"/>
      <c r="MYP24" s="165"/>
      <c r="MYQ24" s="165"/>
      <c r="MYR24" s="165"/>
      <c r="MYS24" s="165"/>
      <c r="MYT24" s="165"/>
      <c r="MYU24" s="165"/>
      <c r="MYV24" s="165"/>
      <c r="MYW24" s="165"/>
      <c r="MYX24" s="165"/>
      <c r="MYY24" s="165"/>
      <c r="MYZ24" s="165"/>
      <c r="MZA24" s="165"/>
      <c r="MZB24" s="165"/>
      <c r="MZC24" s="165"/>
      <c r="MZD24" s="165"/>
      <c r="MZE24" s="165"/>
      <c r="MZF24" s="165"/>
      <c r="MZG24" s="165"/>
      <c r="MZH24" s="165"/>
      <c r="MZI24" s="165"/>
      <c r="MZJ24" s="165"/>
      <c r="MZK24" s="165"/>
      <c r="MZL24" s="165"/>
      <c r="MZM24" s="165"/>
      <c r="MZN24" s="165"/>
      <c r="MZO24" s="165"/>
      <c r="MZP24" s="165"/>
      <c r="MZQ24" s="165"/>
      <c r="MZR24" s="165"/>
      <c r="MZS24" s="165"/>
      <c r="MZT24" s="165"/>
      <c r="MZU24" s="165"/>
      <c r="MZV24" s="165"/>
      <c r="MZW24" s="165"/>
      <c r="MZX24" s="165"/>
      <c r="MZY24" s="165"/>
      <c r="MZZ24" s="165"/>
      <c r="NAA24" s="165"/>
      <c r="NAB24" s="165"/>
      <c r="NAC24" s="165"/>
      <c r="NAD24" s="165"/>
      <c r="NAE24" s="165"/>
      <c r="NAF24" s="165"/>
      <c r="NAG24" s="165"/>
      <c r="NAH24" s="165"/>
      <c r="NAI24" s="165"/>
      <c r="NAJ24" s="165"/>
      <c r="NAK24" s="165"/>
      <c r="NAL24" s="165"/>
      <c r="NAM24" s="165"/>
      <c r="NAN24" s="165"/>
      <c r="NAO24" s="165"/>
      <c r="NAP24" s="165"/>
      <c r="NAQ24" s="165"/>
      <c r="NAR24" s="165"/>
      <c r="NAS24" s="165"/>
      <c r="NAT24" s="165"/>
      <c r="NAU24" s="165"/>
      <c r="NAV24" s="165"/>
      <c r="NAW24" s="165"/>
      <c r="NAX24" s="165"/>
      <c r="NAY24" s="165"/>
      <c r="NAZ24" s="165"/>
      <c r="NBA24" s="165"/>
      <c r="NBB24" s="165"/>
      <c r="NBC24" s="165"/>
      <c r="NBD24" s="165"/>
      <c r="NBE24" s="165"/>
      <c r="NBF24" s="165"/>
      <c r="NBG24" s="165"/>
      <c r="NBH24" s="165"/>
      <c r="NBI24" s="165"/>
      <c r="NBJ24" s="165"/>
      <c r="NBK24" s="165"/>
      <c r="NBL24" s="165"/>
      <c r="NBM24" s="165"/>
      <c r="NBN24" s="165"/>
      <c r="NBO24" s="165"/>
      <c r="NBP24" s="165"/>
      <c r="NBQ24" s="165"/>
      <c r="NBR24" s="165"/>
      <c r="NBS24" s="165"/>
      <c r="NBT24" s="165"/>
      <c r="NBU24" s="165"/>
      <c r="NBV24" s="165"/>
      <c r="NBW24" s="165"/>
      <c r="NBX24" s="165"/>
      <c r="NBY24" s="165"/>
      <c r="NBZ24" s="165"/>
      <c r="NCA24" s="165"/>
      <c r="NCB24" s="165"/>
      <c r="NCC24" s="165"/>
      <c r="NCD24" s="165"/>
      <c r="NCE24" s="165"/>
      <c r="NCF24" s="165"/>
      <c r="NCG24" s="165"/>
      <c r="NCH24" s="165"/>
      <c r="NCI24" s="165"/>
      <c r="NCJ24" s="165"/>
      <c r="NCK24" s="165"/>
      <c r="NCL24" s="165"/>
      <c r="NCM24" s="165"/>
      <c r="NCN24" s="165"/>
      <c r="NCO24" s="165"/>
      <c r="NCP24" s="165"/>
      <c r="NCQ24" s="165"/>
      <c r="NCR24" s="165"/>
      <c r="NCS24" s="165"/>
      <c r="NCT24" s="165"/>
      <c r="NCU24" s="165"/>
      <c r="NCV24" s="165"/>
      <c r="NCW24" s="165"/>
      <c r="NCX24" s="165"/>
      <c r="NCY24" s="165"/>
      <c r="NCZ24" s="165"/>
      <c r="NDA24" s="165"/>
      <c r="NDB24" s="165"/>
      <c r="NDC24" s="165"/>
      <c r="NDD24" s="165"/>
      <c r="NDE24" s="165"/>
      <c r="NDF24" s="165"/>
      <c r="NDG24" s="165"/>
      <c r="NDH24" s="165"/>
      <c r="NDI24" s="165"/>
      <c r="NDJ24" s="165"/>
      <c r="NDK24" s="165"/>
      <c r="NDL24" s="165"/>
      <c r="NDM24" s="165"/>
      <c r="NDN24" s="165"/>
      <c r="NDO24" s="165"/>
      <c r="NDP24" s="165"/>
      <c r="NDQ24" s="165"/>
      <c r="NDR24" s="165"/>
      <c r="NDS24" s="165"/>
      <c r="NDT24" s="165"/>
      <c r="NDU24" s="165"/>
      <c r="NDV24" s="165"/>
      <c r="NDW24" s="165"/>
      <c r="NDX24" s="165"/>
      <c r="NDY24" s="165"/>
      <c r="NDZ24" s="165"/>
      <c r="NEA24" s="165"/>
      <c r="NEB24" s="165"/>
      <c r="NEC24" s="165"/>
      <c r="NED24" s="165"/>
      <c r="NEE24" s="165"/>
      <c r="NEF24" s="165"/>
      <c r="NEG24" s="165"/>
      <c r="NEH24" s="165"/>
      <c r="NEI24" s="165"/>
      <c r="NEJ24" s="165"/>
      <c r="NEK24" s="165"/>
      <c r="NEL24" s="165"/>
      <c r="NEM24" s="165"/>
      <c r="NEN24" s="165"/>
      <c r="NEO24" s="165"/>
      <c r="NEP24" s="165"/>
      <c r="NEQ24" s="165"/>
      <c r="NER24" s="165"/>
      <c r="NES24" s="165"/>
      <c r="NET24" s="165"/>
      <c r="NEU24" s="165"/>
      <c r="NEV24" s="165"/>
      <c r="NEW24" s="165"/>
      <c r="NEX24" s="165"/>
      <c r="NEY24" s="165"/>
      <c r="NEZ24" s="165"/>
      <c r="NFA24" s="165"/>
      <c r="NFB24" s="165"/>
      <c r="NFC24" s="165"/>
      <c r="NFD24" s="165"/>
      <c r="NFE24" s="165"/>
      <c r="NFF24" s="165"/>
      <c r="NFG24" s="165"/>
      <c r="NFH24" s="165"/>
      <c r="NFI24" s="165"/>
      <c r="NFJ24" s="165"/>
      <c r="NFK24" s="165"/>
      <c r="NFL24" s="165"/>
      <c r="NFM24" s="165"/>
      <c r="NFN24" s="165"/>
      <c r="NFO24" s="165"/>
      <c r="NFP24" s="165"/>
      <c r="NFQ24" s="165"/>
      <c r="NFR24" s="165"/>
      <c r="NFS24" s="165"/>
      <c r="NFT24" s="165"/>
      <c r="NFU24" s="165"/>
      <c r="NFV24" s="165"/>
      <c r="NFW24" s="165"/>
      <c r="NFX24" s="165"/>
      <c r="NFY24" s="165"/>
      <c r="NFZ24" s="165"/>
      <c r="NGA24" s="165"/>
      <c r="NGB24" s="165"/>
      <c r="NGC24" s="165"/>
      <c r="NGD24" s="165"/>
      <c r="NGE24" s="165"/>
      <c r="NGF24" s="165"/>
      <c r="NGG24" s="165"/>
      <c r="NGH24" s="165"/>
      <c r="NGI24" s="165"/>
      <c r="NGJ24" s="165"/>
      <c r="NGK24" s="165"/>
      <c r="NGL24" s="165"/>
      <c r="NGM24" s="165"/>
      <c r="NGN24" s="165"/>
      <c r="NGO24" s="165"/>
      <c r="NGP24" s="165"/>
      <c r="NGQ24" s="165"/>
      <c r="NGR24" s="165"/>
      <c r="NGS24" s="165"/>
      <c r="NGT24" s="165"/>
      <c r="NGU24" s="165"/>
      <c r="NGV24" s="165"/>
      <c r="NGW24" s="165"/>
      <c r="NGX24" s="165"/>
      <c r="NGY24" s="165"/>
      <c r="NGZ24" s="165"/>
      <c r="NHA24" s="165"/>
      <c r="NHB24" s="165"/>
      <c r="NHC24" s="165"/>
      <c r="NHD24" s="165"/>
      <c r="NHE24" s="165"/>
      <c r="NHF24" s="165"/>
      <c r="NHG24" s="165"/>
      <c r="NHH24" s="165"/>
      <c r="NHI24" s="165"/>
      <c r="NHJ24" s="165"/>
      <c r="NHK24" s="165"/>
      <c r="NHL24" s="165"/>
      <c r="NHM24" s="165"/>
      <c r="NHN24" s="165"/>
      <c r="NHO24" s="165"/>
      <c r="NHP24" s="165"/>
      <c r="NHQ24" s="165"/>
      <c r="NHR24" s="165"/>
      <c r="NHS24" s="165"/>
      <c r="NHT24" s="165"/>
      <c r="NHU24" s="165"/>
      <c r="NHV24" s="165"/>
      <c r="NHW24" s="165"/>
      <c r="NHX24" s="165"/>
      <c r="NHY24" s="165"/>
      <c r="NHZ24" s="165"/>
      <c r="NIA24" s="165"/>
      <c r="NIB24" s="165"/>
      <c r="NIC24" s="165"/>
      <c r="NID24" s="165"/>
      <c r="NIE24" s="165"/>
      <c r="NIF24" s="165"/>
      <c r="NIG24" s="165"/>
      <c r="NIH24" s="165"/>
      <c r="NII24" s="165"/>
      <c r="NIJ24" s="165"/>
      <c r="NIK24" s="165"/>
      <c r="NIL24" s="165"/>
      <c r="NIM24" s="165"/>
      <c r="NIN24" s="165"/>
      <c r="NIO24" s="165"/>
      <c r="NIP24" s="165"/>
      <c r="NIQ24" s="165"/>
      <c r="NIR24" s="165"/>
      <c r="NIS24" s="165"/>
      <c r="NIT24" s="165"/>
      <c r="NIU24" s="165"/>
      <c r="NIV24" s="165"/>
      <c r="NIW24" s="165"/>
      <c r="NIX24" s="165"/>
      <c r="NIY24" s="165"/>
      <c r="NIZ24" s="165"/>
      <c r="NJA24" s="165"/>
      <c r="NJB24" s="165"/>
      <c r="NJC24" s="165"/>
      <c r="NJD24" s="165"/>
      <c r="NJE24" s="165"/>
      <c r="NJF24" s="165"/>
      <c r="NJG24" s="165"/>
      <c r="NJH24" s="165"/>
      <c r="NJI24" s="165"/>
      <c r="NJJ24" s="165"/>
      <c r="NJK24" s="165"/>
      <c r="NJL24" s="165"/>
      <c r="NJM24" s="165"/>
      <c r="NJN24" s="165"/>
      <c r="NJO24" s="165"/>
      <c r="NJP24" s="165"/>
      <c r="NJQ24" s="165"/>
      <c r="NJR24" s="165"/>
      <c r="NJS24" s="165"/>
      <c r="NJT24" s="165"/>
      <c r="NJU24" s="165"/>
      <c r="NJV24" s="165"/>
      <c r="NJW24" s="165"/>
      <c r="NJX24" s="165"/>
      <c r="NJY24" s="165"/>
      <c r="NJZ24" s="165"/>
      <c r="NKA24" s="165"/>
      <c r="NKB24" s="165"/>
      <c r="NKC24" s="165"/>
      <c r="NKD24" s="165"/>
      <c r="NKE24" s="165"/>
      <c r="NKF24" s="165"/>
      <c r="NKG24" s="165"/>
      <c r="NKH24" s="165"/>
      <c r="NKI24" s="165"/>
      <c r="NKJ24" s="165"/>
      <c r="NKK24" s="165"/>
      <c r="NKL24" s="165"/>
      <c r="NKM24" s="165"/>
      <c r="NKN24" s="165"/>
      <c r="NKO24" s="165"/>
      <c r="NKP24" s="165"/>
      <c r="NKQ24" s="165"/>
      <c r="NKR24" s="165"/>
      <c r="NKS24" s="165"/>
      <c r="NKT24" s="165"/>
      <c r="NKU24" s="165"/>
      <c r="NKV24" s="165"/>
      <c r="NKW24" s="165"/>
      <c r="NKX24" s="165"/>
      <c r="NKY24" s="165"/>
      <c r="NKZ24" s="165"/>
      <c r="NLA24" s="165"/>
      <c r="NLB24" s="165"/>
      <c r="NLC24" s="165"/>
      <c r="NLD24" s="165"/>
      <c r="NLE24" s="165"/>
      <c r="NLF24" s="165"/>
      <c r="NLG24" s="165"/>
      <c r="NLH24" s="165"/>
      <c r="NLI24" s="165"/>
      <c r="NLJ24" s="165"/>
      <c r="NLK24" s="165"/>
      <c r="NLL24" s="165"/>
      <c r="NLM24" s="165"/>
      <c r="NLN24" s="165"/>
      <c r="NLO24" s="165"/>
      <c r="NLP24" s="165"/>
      <c r="NLQ24" s="165"/>
      <c r="NLR24" s="165"/>
      <c r="NLS24" s="165"/>
      <c r="NLT24" s="165"/>
      <c r="NLU24" s="165"/>
      <c r="NLV24" s="165"/>
      <c r="NLW24" s="165"/>
      <c r="NLX24" s="165"/>
      <c r="NLY24" s="165"/>
      <c r="NLZ24" s="165"/>
      <c r="NMA24" s="165"/>
      <c r="NMB24" s="165"/>
      <c r="NMC24" s="165"/>
      <c r="NMD24" s="165"/>
      <c r="NME24" s="165"/>
      <c r="NMF24" s="165"/>
      <c r="NMG24" s="165"/>
      <c r="NMH24" s="165"/>
      <c r="NMI24" s="165"/>
      <c r="NMJ24" s="165"/>
      <c r="NMK24" s="165"/>
      <c r="NML24" s="165"/>
      <c r="NMM24" s="165"/>
      <c r="NMN24" s="165"/>
      <c r="NMO24" s="165"/>
      <c r="NMP24" s="165"/>
      <c r="NMQ24" s="165"/>
      <c r="NMR24" s="165"/>
      <c r="NMS24" s="165"/>
      <c r="NMT24" s="165"/>
      <c r="NMU24" s="165"/>
      <c r="NMV24" s="165"/>
      <c r="NMW24" s="165"/>
      <c r="NMX24" s="165"/>
      <c r="NMY24" s="165"/>
      <c r="NMZ24" s="165"/>
      <c r="NNA24" s="165"/>
      <c r="NNB24" s="165"/>
      <c r="NNC24" s="165"/>
      <c r="NND24" s="165"/>
      <c r="NNE24" s="165"/>
      <c r="NNF24" s="165"/>
      <c r="NNG24" s="165"/>
      <c r="NNH24" s="165"/>
      <c r="NNI24" s="165"/>
      <c r="NNJ24" s="165"/>
      <c r="NNK24" s="165"/>
      <c r="NNL24" s="165"/>
      <c r="NNM24" s="165"/>
      <c r="NNN24" s="165"/>
      <c r="NNO24" s="165"/>
      <c r="NNP24" s="165"/>
      <c r="NNQ24" s="165"/>
      <c r="NNR24" s="165"/>
      <c r="NNS24" s="165"/>
      <c r="NNT24" s="165"/>
      <c r="NNU24" s="165"/>
      <c r="NNV24" s="165"/>
      <c r="NNW24" s="165"/>
      <c r="NNX24" s="165"/>
      <c r="NNY24" s="165"/>
      <c r="NNZ24" s="165"/>
      <c r="NOA24" s="165"/>
      <c r="NOB24" s="165"/>
      <c r="NOC24" s="165"/>
      <c r="NOD24" s="165"/>
      <c r="NOE24" s="165"/>
      <c r="NOF24" s="165"/>
      <c r="NOG24" s="165"/>
      <c r="NOH24" s="165"/>
      <c r="NOI24" s="165"/>
      <c r="NOJ24" s="165"/>
      <c r="NOK24" s="165"/>
      <c r="NOL24" s="165"/>
      <c r="NOM24" s="165"/>
      <c r="NON24" s="165"/>
      <c r="NOO24" s="165"/>
      <c r="NOP24" s="165"/>
      <c r="NOQ24" s="165"/>
      <c r="NOR24" s="165"/>
      <c r="NOS24" s="165"/>
      <c r="NOT24" s="165"/>
      <c r="NOU24" s="165"/>
      <c r="NOV24" s="165"/>
      <c r="NOW24" s="165"/>
      <c r="NOX24" s="165"/>
      <c r="NOY24" s="165"/>
      <c r="NOZ24" s="165"/>
      <c r="NPA24" s="165"/>
      <c r="NPB24" s="165"/>
      <c r="NPC24" s="165"/>
      <c r="NPD24" s="165"/>
      <c r="NPE24" s="165"/>
      <c r="NPF24" s="165"/>
      <c r="NPG24" s="165"/>
      <c r="NPH24" s="165"/>
      <c r="NPI24" s="165"/>
      <c r="NPJ24" s="165"/>
      <c r="NPK24" s="165"/>
      <c r="NPL24" s="165"/>
      <c r="NPM24" s="165"/>
      <c r="NPN24" s="165"/>
      <c r="NPO24" s="165"/>
      <c r="NPP24" s="165"/>
      <c r="NPQ24" s="165"/>
      <c r="NPR24" s="165"/>
      <c r="NPS24" s="165"/>
      <c r="NPT24" s="165"/>
      <c r="NPU24" s="165"/>
      <c r="NPV24" s="165"/>
      <c r="NPW24" s="165"/>
      <c r="NPX24" s="165"/>
      <c r="NPY24" s="165"/>
      <c r="NPZ24" s="165"/>
      <c r="NQA24" s="165"/>
      <c r="NQB24" s="165"/>
      <c r="NQC24" s="165"/>
      <c r="NQD24" s="165"/>
      <c r="NQE24" s="165"/>
      <c r="NQF24" s="165"/>
      <c r="NQG24" s="165"/>
      <c r="NQH24" s="165"/>
      <c r="NQI24" s="165"/>
      <c r="NQJ24" s="165"/>
      <c r="NQK24" s="165"/>
      <c r="NQL24" s="165"/>
      <c r="NQM24" s="165"/>
      <c r="NQN24" s="165"/>
      <c r="NQO24" s="165"/>
      <c r="NQP24" s="165"/>
      <c r="NQQ24" s="165"/>
      <c r="NQR24" s="165"/>
      <c r="NQS24" s="165"/>
      <c r="NQT24" s="165"/>
      <c r="NQU24" s="165"/>
      <c r="NQV24" s="165"/>
      <c r="NQW24" s="165"/>
      <c r="NQX24" s="165"/>
      <c r="NQY24" s="165"/>
      <c r="NQZ24" s="165"/>
      <c r="NRA24" s="165"/>
      <c r="NRB24" s="165"/>
      <c r="NRC24" s="165"/>
      <c r="NRD24" s="165"/>
      <c r="NRE24" s="165"/>
      <c r="NRF24" s="165"/>
      <c r="NRG24" s="165"/>
      <c r="NRH24" s="165"/>
      <c r="NRI24" s="165"/>
      <c r="NRJ24" s="165"/>
      <c r="NRK24" s="165"/>
      <c r="NRL24" s="165"/>
      <c r="NRM24" s="165"/>
      <c r="NRN24" s="165"/>
      <c r="NRO24" s="165"/>
      <c r="NRP24" s="165"/>
      <c r="NRQ24" s="165"/>
      <c r="NRR24" s="165"/>
      <c r="NRS24" s="165"/>
      <c r="NRT24" s="165"/>
      <c r="NRU24" s="165"/>
      <c r="NRV24" s="165"/>
      <c r="NRW24" s="165"/>
      <c r="NRX24" s="165"/>
      <c r="NRY24" s="165"/>
      <c r="NRZ24" s="165"/>
      <c r="NSA24" s="165"/>
      <c r="NSB24" s="165"/>
      <c r="NSC24" s="165"/>
      <c r="NSD24" s="165"/>
      <c r="NSE24" s="165"/>
      <c r="NSF24" s="165"/>
      <c r="NSG24" s="165"/>
      <c r="NSH24" s="165"/>
      <c r="NSI24" s="165"/>
      <c r="NSJ24" s="165"/>
      <c r="NSK24" s="165"/>
      <c r="NSL24" s="165"/>
      <c r="NSM24" s="165"/>
      <c r="NSN24" s="165"/>
      <c r="NSO24" s="165"/>
      <c r="NSP24" s="165"/>
      <c r="NSQ24" s="165"/>
      <c r="NSR24" s="165"/>
      <c r="NSS24" s="165"/>
      <c r="NST24" s="165"/>
      <c r="NSU24" s="165"/>
      <c r="NSV24" s="165"/>
      <c r="NSW24" s="165"/>
      <c r="NSX24" s="165"/>
      <c r="NSY24" s="165"/>
      <c r="NSZ24" s="165"/>
      <c r="NTA24" s="165"/>
      <c r="NTB24" s="165"/>
      <c r="NTC24" s="165"/>
      <c r="NTD24" s="165"/>
      <c r="NTE24" s="165"/>
      <c r="NTF24" s="165"/>
      <c r="NTG24" s="165"/>
      <c r="NTH24" s="165"/>
      <c r="NTI24" s="165"/>
      <c r="NTJ24" s="165"/>
      <c r="NTK24" s="165"/>
      <c r="NTL24" s="165"/>
      <c r="NTM24" s="165"/>
      <c r="NTN24" s="165"/>
      <c r="NTO24" s="165"/>
      <c r="NTP24" s="165"/>
      <c r="NTQ24" s="165"/>
      <c r="NTR24" s="165"/>
      <c r="NTS24" s="165"/>
      <c r="NTT24" s="165"/>
      <c r="NTU24" s="165"/>
      <c r="NTV24" s="165"/>
      <c r="NTW24" s="165"/>
      <c r="NTX24" s="165"/>
      <c r="NTY24" s="165"/>
      <c r="NTZ24" s="165"/>
      <c r="NUA24" s="165"/>
      <c r="NUB24" s="165"/>
      <c r="NUC24" s="165"/>
      <c r="NUD24" s="165"/>
      <c r="NUE24" s="165"/>
      <c r="NUF24" s="165"/>
      <c r="NUG24" s="165"/>
      <c r="NUH24" s="165"/>
      <c r="NUI24" s="165"/>
      <c r="NUJ24" s="165"/>
      <c r="NUK24" s="165"/>
      <c r="NUL24" s="165"/>
      <c r="NUM24" s="165"/>
      <c r="NUN24" s="165"/>
      <c r="NUO24" s="165"/>
      <c r="NUP24" s="165"/>
      <c r="NUQ24" s="165"/>
      <c r="NUR24" s="165"/>
      <c r="NUS24" s="165"/>
      <c r="NUT24" s="165"/>
      <c r="NUU24" s="165"/>
      <c r="NUV24" s="165"/>
      <c r="NUW24" s="165"/>
      <c r="NUX24" s="165"/>
      <c r="NUY24" s="165"/>
      <c r="NUZ24" s="165"/>
      <c r="NVA24" s="165"/>
      <c r="NVB24" s="165"/>
      <c r="NVC24" s="165"/>
      <c r="NVD24" s="165"/>
      <c r="NVE24" s="165"/>
      <c r="NVF24" s="165"/>
      <c r="NVG24" s="165"/>
      <c r="NVH24" s="165"/>
      <c r="NVI24" s="165"/>
      <c r="NVJ24" s="165"/>
      <c r="NVK24" s="165"/>
      <c r="NVL24" s="165"/>
      <c r="NVM24" s="165"/>
      <c r="NVN24" s="165"/>
      <c r="NVO24" s="165"/>
      <c r="NVP24" s="165"/>
      <c r="NVQ24" s="165"/>
      <c r="NVR24" s="165"/>
      <c r="NVS24" s="165"/>
      <c r="NVT24" s="165"/>
      <c r="NVU24" s="165"/>
      <c r="NVV24" s="165"/>
      <c r="NVW24" s="165"/>
      <c r="NVX24" s="165"/>
      <c r="NVY24" s="165"/>
      <c r="NVZ24" s="165"/>
      <c r="NWA24" s="165"/>
      <c r="NWB24" s="165"/>
      <c r="NWC24" s="165"/>
      <c r="NWD24" s="165"/>
      <c r="NWE24" s="165"/>
      <c r="NWF24" s="165"/>
      <c r="NWG24" s="165"/>
      <c r="NWH24" s="165"/>
      <c r="NWI24" s="165"/>
      <c r="NWJ24" s="165"/>
      <c r="NWK24" s="165"/>
      <c r="NWL24" s="165"/>
      <c r="NWM24" s="165"/>
      <c r="NWN24" s="165"/>
      <c r="NWO24" s="165"/>
      <c r="NWP24" s="165"/>
      <c r="NWQ24" s="165"/>
      <c r="NWR24" s="165"/>
      <c r="NWS24" s="165"/>
      <c r="NWT24" s="165"/>
      <c r="NWU24" s="165"/>
      <c r="NWV24" s="165"/>
      <c r="NWW24" s="165"/>
      <c r="NWX24" s="165"/>
      <c r="NWY24" s="165"/>
      <c r="NWZ24" s="165"/>
      <c r="NXA24" s="165"/>
      <c r="NXB24" s="165"/>
      <c r="NXC24" s="165"/>
      <c r="NXD24" s="165"/>
      <c r="NXE24" s="165"/>
      <c r="NXF24" s="165"/>
      <c r="NXG24" s="165"/>
      <c r="NXH24" s="165"/>
      <c r="NXI24" s="165"/>
      <c r="NXJ24" s="165"/>
      <c r="NXK24" s="165"/>
      <c r="NXL24" s="165"/>
      <c r="NXM24" s="165"/>
      <c r="NXN24" s="165"/>
      <c r="NXO24" s="165"/>
      <c r="NXP24" s="165"/>
      <c r="NXQ24" s="165"/>
      <c r="NXR24" s="165"/>
      <c r="NXS24" s="165"/>
      <c r="NXT24" s="165"/>
      <c r="NXU24" s="165"/>
      <c r="NXV24" s="165"/>
      <c r="NXW24" s="165"/>
      <c r="NXX24" s="165"/>
      <c r="NXY24" s="165"/>
      <c r="NXZ24" s="165"/>
      <c r="NYA24" s="165"/>
      <c r="NYB24" s="165"/>
      <c r="NYC24" s="165"/>
      <c r="NYD24" s="165"/>
      <c r="NYE24" s="165"/>
      <c r="NYF24" s="165"/>
      <c r="NYG24" s="165"/>
      <c r="NYH24" s="165"/>
      <c r="NYI24" s="165"/>
      <c r="NYJ24" s="165"/>
      <c r="NYK24" s="165"/>
      <c r="NYL24" s="165"/>
      <c r="NYM24" s="165"/>
      <c r="NYN24" s="165"/>
      <c r="NYO24" s="165"/>
      <c r="NYP24" s="165"/>
      <c r="NYQ24" s="165"/>
      <c r="NYR24" s="165"/>
      <c r="NYS24" s="165"/>
      <c r="NYT24" s="165"/>
      <c r="NYU24" s="165"/>
      <c r="NYV24" s="165"/>
      <c r="NYW24" s="165"/>
      <c r="NYX24" s="165"/>
      <c r="NYY24" s="165"/>
      <c r="NYZ24" s="165"/>
      <c r="NZA24" s="165"/>
      <c r="NZB24" s="165"/>
      <c r="NZC24" s="165"/>
      <c r="NZD24" s="165"/>
      <c r="NZE24" s="165"/>
      <c r="NZF24" s="165"/>
      <c r="NZG24" s="165"/>
      <c r="NZH24" s="165"/>
      <c r="NZI24" s="165"/>
      <c r="NZJ24" s="165"/>
      <c r="NZK24" s="165"/>
      <c r="NZL24" s="165"/>
      <c r="NZM24" s="165"/>
      <c r="NZN24" s="165"/>
      <c r="NZO24" s="165"/>
      <c r="NZP24" s="165"/>
      <c r="NZQ24" s="165"/>
      <c r="NZR24" s="165"/>
      <c r="NZS24" s="165"/>
      <c r="NZT24" s="165"/>
      <c r="NZU24" s="165"/>
      <c r="NZV24" s="165"/>
      <c r="NZW24" s="165"/>
      <c r="NZX24" s="165"/>
      <c r="NZY24" s="165"/>
      <c r="NZZ24" s="165"/>
      <c r="OAA24" s="165"/>
      <c r="OAB24" s="165"/>
      <c r="OAC24" s="165"/>
      <c r="OAD24" s="165"/>
      <c r="OAE24" s="165"/>
      <c r="OAF24" s="165"/>
      <c r="OAG24" s="165"/>
      <c r="OAH24" s="165"/>
      <c r="OAI24" s="165"/>
      <c r="OAJ24" s="165"/>
      <c r="OAK24" s="165"/>
      <c r="OAL24" s="165"/>
      <c r="OAM24" s="165"/>
      <c r="OAN24" s="165"/>
      <c r="OAO24" s="165"/>
      <c r="OAP24" s="165"/>
      <c r="OAQ24" s="165"/>
      <c r="OAR24" s="165"/>
      <c r="OAS24" s="165"/>
      <c r="OAT24" s="165"/>
      <c r="OAU24" s="165"/>
      <c r="OAV24" s="165"/>
      <c r="OAW24" s="165"/>
      <c r="OAX24" s="165"/>
      <c r="OAY24" s="165"/>
      <c r="OAZ24" s="165"/>
      <c r="OBA24" s="165"/>
      <c r="OBB24" s="165"/>
      <c r="OBC24" s="165"/>
      <c r="OBD24" s="165"/>
      <c r="OBE24" s="165"/>
      <c r="OBF24" s="165"/>
      <c r="OBG24" s="165"/>
      <c r="OBH24" s="165"/>
      <c r="OBI24" s="165"/>
      <c r="OBJ24" s="165"/>
      <c r="OBK24" s="165"/>
      <c r="OBL24" s="165"/>
      <c r="OBM24" s="165"/>
      <c r="OBN24" s="165"/>
      <c r="OBO24" s="165"/>
      <c r="OBP24" s="165"/>
      <c r="OBQ24" s="165"/>
      <c r="OBR24" s="165"/>
      <c r="OBS24" s="165"/>
      <c r="OBT24" s="165"/>
      <c r="OBU24" s="165"/>
      <c r="OBV24" s="165"/>
      <c r="OBW24" s="165"/>
      <c r="OBX24" s="165"/>
      <c r="OBY24" s="165"/>
      <c r="OBZ24" s="165"/>
      <c r="OCA24" s="165"/>
      <c r="OCB24" s="165"/>
      <c r="OCC24" s="165"/>
      <c r="OCD24" s="165"/>
      <c r="OCE24" s="165"/>
      <c r="OCF24" s="165"/>
      <c r="OCG24" s="165"/>
      <c r="OCH24" s="165"/>
      <c r="OCI24" s="165"/>
      <c r="OCJ24" s="165"/>
      <c r="OCK24" s="165"/>
      <c r="OCL24" s="165"/>
      <c r="OCM24" s="165"/>
      <c r="OCN24" s="165"/>
      <c r="OCO24" s="165"/>
      <c r="OCP24" s="165"/>
      <c r="OCQ24" s="165"/>
      <c r="OCR24" s="165"/>
      <c r="OCS24" s="165"/>
      <c r="OCT24" s="165"/>
      <c r="OCU24" s="165"/>
      <c r="OCV24" s="165"/>
      <c r="OCW24" s="165"/>
      <c r="OCX24" s="165"/>
      <c r="OCY24" s="165"/>
      <c r="OCZ24" s="165"/>
      <c r="ODA24" s="165"/>
      <c r="ODB24" s="165"/>
      <c r="ODC24" s="165"/>
      <c r="ODD24" s="165"/>
      <c r="ODE24" s="165"/>
      <c r="ODF24" s="165"/>
      <c r="ODG24" s="165"/>
      <c r="ODH24" s="165"/>
      <c r="ODI24" s="165"/>
      <c r="ODJ24" s="165"/>
      <c r="ODK24" s="165"/>
      <c r="ODL24" s="165"/>
      <c r="ODM24" s="165"/>
      <c r="ODN24" s="165"/>
      <c r="ODO24" s="165"/>
      <c r="ODP24" s="165"/>
      <c r="ODQ24" s="165"/>
      <c r="ODR24" s="165"/>
      <c r="ODS24" s="165"/>
      <c r="ODT24" s="165"/>
      <c r="ODU24" s="165"/>
      <c r="ODV24" s="165"/>
      <c r="ODW24" s="165"/>
      <c r="ODX24" s="165"/>
      <c r="ODY24" s="165"/>
      <c r="ODZ24" s="165"/>
      <c r="OEA24" s="165"/>
      <c r="OEB24" s="165"/>
      <c r="OEC24" s="165"/>
      <c r="OED24" s="165"/>
      <c r="OEE24" s="165"/>
      <c r="OEF24" s="165"/>
      <c r="OEG24" s="165"/>
      <c r="OEH24" s="165"/>
      <c r="OEI24" s="165"/>
      <c r="OEJ24" s="165"/>
      <c r="OEK24" s="165"/>
      <c r="OEL24" s="165"/>
      <c r="OEM24" s="165"/>
      <c r="OEN24" s="165"/>
      <c r="OEO24" s="165"/>
      <c r="OEP24" s="165"/>
      <c r="OEQ24" s="165"/>
      <c r="OER24" s="165"/>
      <c r="OES24" s="165"/>
      <c r="OET24" s="165"/>
      <c r="OEU24" s="165"/>
      <c r="OEV24" s="165"/>
      <c r="OEW24" s="165"/>
      <c r="OEX24" s="165"/>
      <c r="OEY24" s="165"/>
      <c r="OEZ24" s="165"/>
      <c r="OFA24" s="165"/>
      <c r="OFB24" s="165"/>
      <c r="OFC24" s="165"/>
      <c r="OFD24" s="165"/>
      <c r="OFE24" s="165"/>
      <c r="OFF24" s="165"/>
      <c r="OFG24" s="165"/>
      <c r="OFH24" s="165"/>
      <c r="OFI24" s="165"/>
      <c r="OFJ24" s="165"/>
      <c r="OFK24" s="165"/>
      <c r="OFL24" s="165"/>
      <c r="OFM24" s="165"/>
      <c r="OFN24" s="165"/>
      <c r="OFO24" s="165"/>
      <c r="OFP24" s="165"/>
      <c r="OFQ24" s="165"/>
      <c r="OFR24" s="165"/>
      <c r="OFS24" s="165"/>
      <c r="OFT24" s="165"/>
      <c r="OFU24" s="165"/>
      <c r="OFV24" s="165"/>
      <c r="OFW24" s="165"/>
      <c r="OFX24" s="165"/>
      <c r="OFY24" s="165"/>
      <c r="OFZ24" s="165"/>
      <c r="OGA24" s="165"/>
      <c r="OGB24" s="165"/>
      <c r="OGC24" s="165"/>
      <c r="OGD24" s="165"/>
      <c r="OGE24" s="165"/>
      <c r="OGF24" s="165"/>
      <c r="OGG24" s="165"/>
      <c r="OGH24" s="165"/>
      <c r="OGI24" s="165"/>
      <c r="OGJ24" s="165"/>
      <c r="OGK24" s="165"/>
      <c r="OGL24" s="165"/>
      <c r="OGM24" s="165"/>
      <c r="OGN24" s="165"/>
      <c r="OGO24" s="165"/>
      <c r="OGP24" s="165"/>
      <c r="OGQ24" s="165"/>
      <c r="OGR24" s="165"/>
      <c r="OGS24" s="165"/>
      <c r="OGT24" s="165"/>
      <c r="OGU24" s="165"/>
      <c r="OGV24" s="165"/>
      <c r="OGW24" s="165"/>
      <c r="OGX24" s="165"/>
      <c r="OGY24" s="165"/>
      <c r="OGZ24" s="165"/>
      <c r="OHA24" s="165"/>
      <c r="OHB24" s="165"/>
      <c r="OHC24" s="165"/>
      <c r="OHD24" s="165"/>
      <c r="OHE24" s="165"/>
      <c r="OHF24" s="165"/>
      <c r="OHG24" s="165"/>
      <c r="OHH24" s="165"/>
      <c r="OHI24" s="165"/>
      <c r="OHJ24" s="165"/>
      <c r="OHK24" s="165"/>
      <c r="OHL24" s="165"/>
      <c r="OHM24" s="165"/>
      <c r="OHN24" s="165"/>
      <c r="OHO24" s="165"/>
      <c r="OHP24" s="165"/>
      <c r="OHQ24" s="165"/>
      <c r="OHR24" s="165"/>
      <c r="OHS24" s="165"/>
      <c r="OHT24" s="165"/>
      <c r="OHU24" s="165"/>
      <c r="OHV24" s="165"/>
      <c r="OHW24" s="165"/>
      <c r="OHX24" s="165"/>
      <c r="OHY24" s="165"/>
      <c r="OHZ24" s="165"/>
      <c r="OIA24" s="165"/>
      <c r="OIB24" s="165"/>
      <c r="OIC24" s="165"/>
      <c r="OID24" s="165"/>
      <c r="OIE24" s="165"/>
      <c r="OIF24" s="165"/>
      <c r="OIG24" s="165"/>
      <c r="OIH24" s="165"/>
      <c r="OII24" s="165"/>
      <c r="OIJ24" s="165"/>
      <c r="OIK24" s="165"/>
      <c r="OIL24" s="165"/>
      <c r="OIM24" s="165"/>
      <c r="OIN24" s="165"/>
      <c r="OIO24" s="165"/>
      <c r="OIP24" s="165"/>
      <c r="OIQ24" s="165"/>
      <c r="OIR24" s="165"/>
      <c r="OIS24" s="165"/>
      <c r="OIT24" s="165"/>
      <c r="OIU24" s="165"/>
      <c r="OIV24" s="165"/>
      <c r="OIW24" s="165"/>
      <c r="OIX24" s="165"/>
      <c r="OIY24" s="165"/>
      <c r="OIZ24" s="165"/>
      <c r="OJA24" s="165"/>
      <c r="OJB24" s="165"/>
      <c r="OJC24" s="165"/>
      <c r="OJD24" s="165"/>
      <c r="OJE24" s="165"/>
      <c r="OJF24" s="165"/>
      <c r="OJG24" s="165"/>
      <c r="OJH24" s="165"/>
      <c r="OJI24" s="165"/>
      <c r="OJJ24" s="165"/>
      <c r="OJK24" s="165"/>
      <c r="OJL24" s="165"/>
      <c r="OJM24" s="165"/>
      <c r="OJN24" s="165"/>
      <c r="OJO24" s="165"/>
      <c r="OJP24" s="165"/>
      <c r="OJQ24" s="165"/>
      <c r="OJR24" s="165"/>
      <c r="OJS24" s="165"/>
      <c r="OJT24" s="165"/>
      <c r="OJU24" s="165"/>
      <c r="OJV24" s="165"/>
      <c r="OJW24" s="165"/>
      <c r="OJX24" s="165"/>
      <c r="OJY24" s="165"/>
      <c r="OJZ24" s="165"/>
      <c r="OKA24" s="165"/>
      <c r="OKB24" s="165"/>
      <c r="OKC24" s="165"/>
      <c r="OKD24" s="165"/>
      <c r="OKE24" s="165"/>
      <c r="OKF24" s="165"/>
      <c r="OKG24" s="165"/>
      <c r="OKH24" s="165"/>
      <c r="OKI24" s="165"/>
      <c r="OKJ24" s="165"/>
      <c r="OKK24" s="165"/>
      <c r="OKL24" s="165"/>
      <c r="OKM24" s="165"/>
      <c r="OKN24" s="165"/>
      <c r="OKO24" s="165"/>
      <c r="OKP24" s="165"/>
      <c r="OKQ24" s="165"/>
      <c r="OKR24" s="165"/>
      <c r="OKS24" s="165"/>
      <c r="OKT24" s="165"/>
      <c r="OKU24" s="165"/>
      <c r="OKV24" s="165"/>
      <c r="OKW24" s="165"/>
      <c r="OKX24" s="165"/>
      <c r="OKY24" s="165"/>
      <c r="OKZ24" s="165"/>
      <c r="OLA24" s="165"/>
      <c r="OLB24" s="165"/>
      <c r="OLC24" s="165"/>
      <c r="OLD24" s="165"/>
      <c r="OLE24" s="165"/>
      <c r="OLF24" s="165"/>
      <c r="OLG24" s="165"/>
      <c r="OLH24" s="165"/>
      <c r="OLI24" s="165"/>
      <c r="OLJ24" s="165"/>
      <c r="OLK24" s="165"/>
      <c r="OLL24" s="165"/>
      <c r="OLM24" s="165"/>
      <c r="OLN24" s="165"/>
      <c r="OLO24" s="165"/>
      <c r="OLP24" s="165"/>
      <c r="OLQ24" s="165"/>
      <c r="OLR24" s="165"/>
      <c r="OLS24" s="165"/>
      <c r="OLT24" s="165"/>
      <c r="OLU24" s="165"/>
      <c r="OLV24" s="165"/>
      <c r="OLW24" s="165"/>
      <c r="OLX24" s="165"/>
      <c r="OLY24" s="165"/>
      <c r="OLZ24" s="165"/>
      <c r="OMA24" s="165"/>
      <c r="OMB24" s="165"/>
      <c r="OMC24" s="165"/>
      <c r="OMD24" s="165"/>
      <c r="OME24" s="165"/>
      <c r="OMF24" s="165"/>
      <c r="OMG24" s="165"/>
      <c r="OMH24" s="165"/>
      <c r="OMI24" s="165"/>
      <c r="OMJ24" s="165"/>
      <c r="OMK24" s="165"/>
      <c r="OML24" s="165"/>
      <c r="OMM24" s="165"/>
      <c r="OMN24" s="165"/>
      <c r="OMO24" s="165"/>
      <c r="OMP24" s="165"/>
      <c r="OMQ24" s="165"/>
      <c r="OMR24" s="165"/>
      <c r="OMS24" s="165"/>
      <c r="OMT24" s="165"/>
      <c r="OMU24" s="165"/>
      <c r="OMV24" s="165"/>
      <c r="OMW24" s="165"/>
      <c r="OMX24" s="165"/>
      <c r="OMY24" s="165"/>
      <c r="OMZ24" s="165"/>
      <c r="ONA24" s="165"/>
      <c r="ONB24" s="165"/>
      <c r="ONC24" s="165"/>
      <c r="OND24" s="165"/>
      <c r="ONE24" s="165"/>
      <c r="ONF24" s="165"/>
      <c r="ONG24" s="165"/>
      <c r="ONH24" s="165"/>
      <c r="ONI24" s="165"/>
      <c r="ONJ24" s="165"/>
      <c r="ONK24" s="165"/>
      <c r="ONL24" s="165"/>
      <c r="ONM24" s="165"/>
      <c r="ONN24" s="165"/>
      <c r="ONO24" s="165"/>
      <c r="ONP24" s="165"/>
      <c r="ONQ24" s="165"/>
      <c r="ONR24" s="165"/>
      <c r="ONS24" s="165"/>
      <c r="ONT24" s="165"/>
      <c r="ONU24" s="165"/>
      <c r="ONV24" s="165"/>
      <c r="ONW24" s="165"/>
      <c r="ONX24" s="165"/>
      <c r="ONY24" s="165"/>
      <c r="ONZ24" s="165"/>
      <c r="OOA24" s="165"/>
      <c r="OOB24" s="165"/>
      <c r="OOC24" s="165"/>
      <c r="OOD24" s="165"/>
      <c r="OOE24" s="165"/>
      <c r="OOF24" s="165"/>
      <c r="OOG24" s="165"/>
      <c r="OOH24" s="165"/>
      <c r="OOI24" s="165"/>
      <c r="OOJ24" s="165"/>
      <c r="OOK24" s="165"/>
      <c r="OOL24" s="165"/>
      <c r="OOM24" s="165"/>
      <c r="OON24" s="165"/>
      <c r="OOO24" s="165"/>
      <c r="OOP24" s="165"/>
      <c r="OOQ24" s="165"/>
      <c r="OOR24" s="165"/>
      <c r="OOS24" s="165"/>
      <c r="OOT24" s="165"/>
      <c r="OOU24" s="165"/>
      <c r="OOV24" s="165"/>
      <c r="OOW24" s="165"/>
      <c r="OOX24" s="165"/>
      <c r="OOY24" s="165"/>
      <c r="OOZ24" s="165"/>
      <c r="OPA24" s="165"/>
      <c r="OPB24" s="165"/>
      <c r="OPC24" s="165"/>
      <c r="OPD24" s="165"/>
      <c r="OPE24" s="165"/>
      <c r="OPF24" s="165"/>
      <c r="OPG24" s="165"/>
      <c r="OPH24" s="165"/>
      <c r="OPI24" s="165"/>
      <c r="OPJ24" s="165"/>
      <c r="OPK24" s="165"/>
      <c r="OPL24" s="165"/>
      <c r="OPM24" s="165"/>
      <c r="OPN24" s="165"/>
      <c r="OPO24" s="165"/>
      <c r="OPP24" s="165"/>
      <c r="OPQ24" s="165"/>
      <c r="OPR24" s="165"/>
      <c r="OPS24" s="165"/>
      <c r="OPT24" s="165"/>
      <c r="OPU24" s="165"/>
      <c r="OPV24" s="165"/>
      <c r="OPW24" s="165"/>
      <c r="OPX24" s="165"/>
      <c r="OPY24" s="165"/>
      <c r="OPZ24" s="165"/>
      <c r="OQA24" s="165"/>
      <c r="OQB24" s="165"/>
      <c r="OQC24" s="165"/>
      <c r="OQD24" s="165"/>
      <c r="OQE24" s="165"/>
      <c r="OQF24" s="165"/>
      <c r="OQG24" s="165"/>
      <c r="OQH24" s="165"/>
      <c r="OQI24" s="165"/>
      <c r="OQJ24" s="165"/>
      <c r="OQK24" s="165"/>
      <c r="OQL24" s="165"/>
      <c r="OQM24" s="165"/>
      <c r="OQN24" s="165"/>
      <c r="OQO24" s="165"/>
      <c r="OQP24" s="165"/>
      <c r="OQQ24" s="165"/>
      <c r="OQR24" s="165"/>
      <c r="OQS24" s="165"/>
      <c r="OQT24" s="165"/>
      <c r="OQU24" s="165"/>
      <c r="OQV24" s="165"/>
      <c r="OQW24" s="165"/>
      <c r="OQX24" s="165"/>
      <c r="OQY24" s="165"/>
      <c r="OQZ24" s="165"/>
      <c r="ORA24" s="165"/>
      <c r="ORB24" s="165"/>
      <c r="ORC24" s="165"/>
      <c r="ORD24" s="165"/>
      <c r="ORE24" s="165"/>
      <c r="ORF24" s="165"/>
      <c r="ORG24" s="165"/>
      <c r="ORH24" s="165"/>
      <c r="ORI24" s="165"/>
      <c r="ORJ24" s="165"/>
      <c r="ORK24" s="165"/>
      <c r="ORL24" s="165"/>
      <c r="ORM24" s="165"/>
      <c r="ORN24" s="165"/>
      <c r="ORO24" s="165"/>
      <c r="ORP24" s="165"/>
      <c r="ORQ24" s="165"/>
      <c r="ORR24" s="165"/>
      <c r="ORS24" s="165"/>
      <c r="ORT24" s="165"/>
      <c r="ORU24" s="165"/>
      <c r="ORV24" s="165"/>
      <c r="ORW24" s="165"/>
      <c r="ORX24" s="165"/>
      <c r="ORY24" s="165"/>
      <c r="ORZ24" s="165"/>
      <c r="OSA24" s="165"/>
      <c r="OSB24" s="165"/>
      <c r="OSC24" s="165"/>
      <c r="OSD24" s="165"/>
      <c r="OSE24" s="165"/>
      <c r="OSF24" s="165"/>
      <c r="OSG24" s="165"/>
      <c r="OSH24" s="165"/>
      <c r="OSI24" s="165"/>
      <c r="OSJ24" s="165"/>
      <c r="OSK24" s="165"/>
      <c r="OSL24" s="165"/>
      <c r="OSM24" s="165"/>
      <c r="OSN24" s="165"/>
      <c r="OSO24" s="165"/>
      <c r="OSP24" s="165"/>
      <c r="OSQ24" s="165"/>
      <c r="OSR24" s="165"/>
      <c r="OSS24" s="165"/>
      <c r="OST24" s="165"/>
      <c r="OSU24" s="165"/>
      <c r="OSV24" s="165"/>
      <c r="OSW24" s="165"/>
      <c r="OSX24" s="165"/>
      <c r="OSY24" s="165"/>
      <c r="OSZ24" s="165"/>
      <c r="OTA24" s="165"/>
      <c r="OTB24" s="165"/>
      <c r="OTC24" s="165"/>
      <c r="OTD24" s="165"/>
      <c r="OTE24" s="165"/>
      <c r="OTF24" s="165"/>
      <c r="OTG24" s="165"/>
      <c r="OTH24" s="165"/>
      <c r="OTI24" s="165"/>
      <c r="OTJ24" s="165"/>
      <c r="OTK24" s="165"/>
      <c r="OTL24" s="165"/>
      <c r="OTM24" s="165"/>
      <c r="OTN24" s="165"/>
      <c r="OTO24" s="165"/>
      <c r="OTP24" s="165"/>
      <c r="OTQ24" s="165"/>
      <c r="OTR24" s="165"/>
      <c r="OTS24" s="165"/>
      <c r="OTT24" s="165"/>
      <c r="OTU24" s="165"/>
      <c r="OTV24" s="165"/>
      <c r="OTW24" s="165"/>
      <c r="OTX24" s="165"/>
      <c r="OTY24" s="165"/>
      <c r="OTZ24" s="165"/>
      <c r="OUA24" s="165"/>
      <c r="OUB24" s="165"/>
      <c r="OUC24" s="165"/>
      <c r="OUD24" s="165"/>
      <c r="OUE24" s="165"/>
      <c r="OUF24" s="165"/>
      <c r="OUG24" s="165"/>
      <c r="OUH24" s="165"/>
      <c r="OUI24" s="165"/>
      <c r="OUJ24" s="165"/>
      <c r="OUK24" s="165"/>
      <c r="OUL24" s="165"/>
      <c r="OUM24" s="165"/>
      <c r="OUN24" s="165"/>
      <c r="OUO24" s="165"/>
      <c r="OUP24" s="165"/>
      <c r="OUQ24" s="165"/>
      <c r="OUR24" s="165"/>
      <c r="OUS24" s="165"/>
      <c r="OUT24" s="165"/>
      <c r="OUU24" s="165"/>
      <c r="OUV24" s="165"/>
      <c r="OUW24" s="165"/>
      <c r="OUX24" s="165"/>
      <c r="OUY24" s="165"/>
      <c r="OUZ24" s="165"/>
      <c r="OVA24" s="165"/>
      <c r="OVB24" s="165"/>
      <c r="OVC24" s="165"/>
      <c r="OVD24" s="165"/>
      <c r="OVE24" s="165"/>
      <c r="OVF24" s="165"/>
      <c r="OVG24" s="165"/>
      <c r="OVH24" s="165"/>
      <c r="OVI24" s="165"/>
      <c r="OVJ24" s="165"/>
      <c r="OVK24" s="165"/>
      <c r="OVL24" s="165"/>
      <c r="OVM24" s="165"/>
      <c r="OVN24" s="165"/>
      <c r="OVO24" s="165"/>
      <c r="OVP24" s="165"/>
      <c r="OVQ24" s="165"/>
      <c r="OVR24" s="165"/>
      <c r="OVS24" s="165"/>
      <c r="OVT24" s="165"/>
      <c r="OVU24" s="165"/>
      <c r="OVV24" s="165"/>
      <c r="OVW24" s="165"/>
      <c r="OVX24" s="165"/>
      <c r="OVY24" s="165"/>
      <c r="OVZ24" s="165"/>
      <c r="OWA24" s="165"/>
      <c r="OWB24" s="165"/>
      <c r="OWC24" s="165"/>
      <c r="OWD24" s="165"/>
      <c r="OWE24" s="165"/>
      <c r="OWF24" s="165"/>
      <c r="OWG24" s="165"/>
      <c r="OWH24" s="165"/>
      <c r="OWI24" s="165"/>
      <c r="OWJ24" s="165"/>
      <c r="OWK24" s="165"/>
      <c r="OWL24" s="165"/>
      <c r="OWM24" s="165"/>
      <c r="OWN24" s="165"/>
      <c r="OWO24" s="165"/>
      <c r="OWP24" s="165"/>
      <c r="OWQ24" s="165"/>
      <c r="OWR24" s="165"/>
      <c r="OWS24" s="165"/>
      <c r="OWT24" s="165"/>
      <c r="OWU24" s="165"/>
      <c r="OWV24" s="165"/>
      <c r="OWW24" s="165"/>
      <c r="OWX24" s="165"/>
      <c r="OWY24" s="165"/>
      <c r="OWZ24" s="165"/>
      <c r="OXA24" s="165"/>
      <c r="OXB24" s="165"/>
      <c r="OXC24" s="165"/>
      <c r="OXD24" s="165"/>
      <c r="OXE24" s="165"/>
      <c r="OXF24" s="165"/>
      <c r="OXG24" s="165"/>
      <c r="OXH24" s="165"/>
      <c r="OXI24" s="165"/>
      <c r="OXJ24" s="165"/>
      <c r="OXK24" s="165"/>
      <c r="OXL24" s="165"/>
      <c r="OXM24" s="165"/>
      <c r="OXN24" s="165"/>
      <c r="OXO24" s="165"/>
      <c r="OXP24" s="165"/>
      <c r="OXQ24" s="165"/>
      <c r="OXR24" s="165"/>
      <c r="OXS24" s="165"/>
      <c r="OXT24" s="165"/>
      <c r="OXU24" s="165"/>
      <c r="OXV24" s="165"/>
      <c r="OXW24" s="165"/>
      <c r="OXX24" s="165"/>
      <c r="OXY24" s="165"/>
      <c r="OXZ24" s="165"/>
      <c r="OYA24" s="165"/>
      <c r="OYB24" s="165"/>
      <c r="OYC24" s="165"/>
      <c r="OYD24" s="165"/>
      <c r="OYE24" s="165"/>
      <c r="OYF24" s="165"/>
      <c r="OYG24" s="165"/>
      <c r="OYH24" s="165"/>
      <c r="OYI24" s="165"/>
      <c r="OYJ24" s="165"/>
      <c r="OYK24" s="165"/>
      <c r="OYL24" s="165"/>
      <c r="OYM24" s="165"/>
      <c r="OYN24" s="165"/>
      <c r="OYO24" s="165"/>
      <c r="OYP24" s="165"/>
      <c r="OYQ24" s="165"/>
      <c r="OYR24" s="165"/>
      <c r="OYS24" s="165"/>
      <c r="OYT24" s="165"/>
      <c r="OYU24" s="165"/>
      <c r="OYV24" s="165"/>
      <c r="OYW24" s="165"/>
      <c r="OYX24" s="165"/>
      <c r="OYY24" s="165"/>
      <c r="OYZ24" s="165"/>
      <c r="OZA24" s="165"/>
      <c r="OZB24" s="165"/>
      <c r="OZC24" s="165"/>
      <c r="OZD24" s="165"/>
      <c r="OZE24" s="165"/>
      <c r="OZF24" s="165"/>
      <c r="OZG24" s="165"/>
      <c r="OZH24" s="165"/>
      <c r="OZI24" s="165"/>
      <c r="OZJ24" s="165"/>
      <c r="OZK24" s="165"/>
      <c r="OZL24" s="165"/>
      <c r="OZM24" s="165"/>
      <c r="OZN24" s="165"/>
      <c r="OZO24" s="165"/>
      <c r="OZP24" s="165"/>
      <c r="OZQ24" s="165"/>
      <c r="OZR24" s="165"/>
      <c r="OZS24" s="165"/>
      <c r="OZT24" s="165"/>
      <c r="OZU24" s="165"/>
      <c r="OZV24" s="165"/>
      <c r="OZW24" s="165"/>
      <c r="OZX24" s="165"/>
      <c r="OZY24" s="165"/>
      <c r="OZZ24" s="165"/>
      <c r="PAA24" s="165"/>
      <c r="PAB24" s="165"/>
      <c r="PAC24" s="165"/>
      <c r="PAD24" s="165"/>
      <c r="PAE24" s="165"/>
      <c r="PAF24" s="165"/>
      <c r="PAG24" s="165"/>
      <c r="PAH24" s="165"/>
      <c r="PAI24" s="165"/>
      <c r="PAJ24" s="165"/>
      <c r="PAK24" s="165"/>
      <c r="PAL24" s="165"/>
      <c r="PAM24" s="165"/>
      <c r="PAN24" s="165"/>
      <c r="PAO24" s="165"/>
      <c r="PAP24" s="165"/>
      <c r="PAQ24" s="165"/>
      <c r="PAR24" s="165"/>
      <c r="PAS24" s="165"/>
      <c r="PAT24" s="165"/>
      <c r="PAU24" s="165"/>
      <c r="PAV24" s="165"/>
      <c r="PAW24" s="165"/>
      <c r="PAX24" s="165"/>
      <c r="PAY24" s="165"/>
      <c r="PAZ24" s="165"/>
      <c r="PBA24" s="165"/>
      <c r="PBB24" s="165"/>
      <c r="PBC24" s="165"/>
      <c r="PBD24" s="165"/>
      <c r="PBE24" s="165"/>
      <c r="PBF24" s="165"/>
      <c r="PBG24" s="165"/>
      <c r="PBH24" s="165"/>
      <c r="PBI24" s="165"/>
      <c r="PBJ24" s="165"/>
      <c r="PBK24" s="165"/>
      <c r="PBL24" s="165"/>
      <c r="PBM24" s="165"/>
      <c r="PBN24" s="165"/>
      <c r="PBO24" s="165"/>
      <c r="PBP24" s="165"/>
      <c r="PBQ24" s="165"/>
      <c r="PBR24" s="165"/>
      <c r="PBS24" s="165"/>
      <c r="PBT24" s="165"/>
      <c r="PBU24" s="165"/>
      <c r="PBV24" s="165"/>
      <c r="PBW24" s="165"/>
      <c r="PBX24" s="165"/>
      <c r="PBY24" s="165"/>
      <c r="PBZ24" s="165"/>
      <c r="PCA24" s="165"/>
      <c r="PCB24" s="165"/>
      <c r="PCC24" s="165"/>
      <c r="PCD24" s="165"/>
      <c r="PCE24" s="165"/>
      <c r="PCF24" s="165"/>
      <c r="PCG24" s="165"/>
      <c r="PCH24" s="165"/>
      <c r="PCI24" s="165"/>
      <c r="PCJ24" s="165"/>
      <c r="PCK24" s="165"/>
      <c r="PCL24" s="165"/>
      <c r="PCM24" s="165"/>
      <c r="PCN24" s="165"/>
      <c r="PCO24" s="165"/>
      <c r="PCP24" s="165"/>
      <c r="PCQ24" s="165"/>
      <c r="PCR24" s="165"/>
      <c r="PCS24" s="165"/>
      <c r="PCT24" s="165"/>
      <c r="PCU24" s="165"/>
      <c r="PCV24" s="165"/>
      <c r="PCW24" s="165"/>
      <c r="PCX24" s="165"/>
      <c r="PCY24" s="165"/>
      <c r="PCZ24" s="165"/>
      <c r="PDA24" s="165"/>
      <c r="PDB24" s="165"/>
      <c r="PDC24" s="165"/>
      <c r="PDD24" s="165"/>
      <c r="PDE24" s="165"/>
      <c r="PDF24" s="165"/>
      <c r="PDG24" s="165"/>
      <c r="PDH24" s="165"/>
      <c r="PDI24" s="165"/>
      <c r="PDJ24" s="165"/>
      <c r="PDK24" s="165"/>
      <c r="PDL24" s="165"/>
      <c r="PDM24" s="165"/>
      <c r="PDN24" s="165"/>
      <c r="PDO24" s="165"/>
      <c r="PDP24" s="165"/>
      <c r="PDQ24" s="165"/>
      <c r="PDR24" s="165"/>
      <c r="PDS24" s="165"/>
      <c r="PDT24" s="165"/>
      <c r="PDU24" s="165"/>
      <c r="PDV24" s="165"/>
      <c r="PDW24" s="165"/>
      <c r="PDX24" s="165"/>
      <c r="PDY24" s="165"/>
      <c r="PDZ24" s="165"/>
      <c r="PEA24" s="165"/>
      <c r="PEB24" s="165"/>
      <c r="PEC24" s="165"/>
      <c r="PED24" s="165"/>
      <c r="PEE24" s="165"/>
      <c r="PEF24" s="165"/>
      <c r="PEG24" s="165"/>
      <c r="PEH24" s="165"/>
      <c r="PEI24" s="165"/>
      <c r="PEJ24" s="165"/>
      <c r="PEK24" s="165"/>
      <c r="PEL24" s="165"/>
      <c r="PEM24" s="165"/>
      <c r="PEN24" s="165"/>
      <c r="PEO24" s="165"/>
      <c r="PEP24" s="165"/>
      <c r="PEQ24" s="165"/>
      <c r="PER24" s="165"/>
      <c r="PES24" s="165"/>
      <c r="PET24" s="165"/>
      <c r="PEU24" s="165"/>
      <c r="PEV24" s="165"/>
      <c r="PEW24" s="165"/>
      <c r="PEX24" s="165"/>
      <c r="PEY24" s="165"/>
      <c r="PEZ24" s="165"/>
      <c r="PFA24" s="165"/>
      <c r="PFB24" s="165"/>
      <c r="PFC24" s="165"/>
      <c r="PFD24" s="165"/>
      <c r="PFE24" s="165"/>
      <c r="PFF24" s="165"/>
      <c r="PFG24" s="165"/>
      <c r="PFH24" s="165"/>
      <c r="PFI24" s="165"/>
      <c r="PFJ24" s="165"/>
      <c r="PFK24" s="165"/>
      <c r="PFL24" s="165"/>
      <c r="PFM24" s="165"/>
      <c r="PFN24" s="165"/>
      <c r="PFO24" s="165"/>
      <c r="PFP24" s="165"/>
      <c r="PFQ24" s="165"/>
      <c r="PFR24" s="165"/>
      <c r="PFS24" s="165"/>
      <c r="PFT24" s="165"/>
      <c r="PFU24" s="165"/>
      <c r="PFV24" s="165"/>
      <c r="PFW24" s="165"/>
      <c r="PFX24" s="165"/>
      <c r="PFY24" s="165"/>
      <c r="PFZ24" s="165"/>
      <c r="PGA24" s="165"/>
      <c r="PGB24" s="165"/>
      <c r="PGC24" s="165"/>
      <c r="PGD24" s="165"/>
      <c r="PGE24" s="165"/>
      <c r="PGF24" s="165"/>
      <c r="PGG24" s="165"/>
      <c r="PGH24" s="165"/>
      <c r="PGI24" s="165"/>
      <c r="PGJ24" s="165"/>
      <c r="PGK24" s="165"/>
      <c r="PGL24" s="165"/>
      <c r="PGM24" s="165"/>
      <c r="PGN24" s="165"/>
      <c r="PGO24" s="165"/>
      <c r="PGP24" s="165"/>
      <c r="PGQ24" s="165"/>
      <c r="PGR24" s="165"/>
      <c r="PGS24" s="165"/>
      <c r="PGT24" s="165"/>
      <c r="PGU24" s="165"/>
      <c r="PGV24" s="165"/>
      <c r="PGW24" s="165"/>
      <c r="PGX24" s="165"/>
      <c r="PGY24" s="165"/>
      <c r="PGZ24" s="165"/>
      <c r="PHA24" s="165"/>
      <c r="PHB24" s="165"/>
      <c r="PHC24" s="165"/>
      <c r="PHD24" s="165"/>
      <c r="PHE24" s="165"/>
      <c r="PHF24" s="165"/>
      <c r="PHG24" s="165"/>
      <c r="PHH24" s="165"/>
      <c r="PHI24" s="165"/>
      <c r="PHJ24" s="165"/>
      <c r="PHK24" s="165"/>
      <c r="PHL24" s="165"/>
      <c r="PHM24" s="165"/>
      <c r="PHN24" s="165"/>
      <c r="PHO24" s="165"/>
      <c r="PHP24" s="165"/>
      <c r="PHQ24" s="165"/>
      <c r="PHR24" s="165"/>
      <c r="PHS24" s="165"/>
      <c r="PHT24" s="165"/>
      <c r="PHU24" s="165"/>
      <c r="PHV24" s="165"/>
      <c r="PHW24" s="165"/>
      <c r="PHX24" s="165"/>
      <c r="PHY24" s="165"/>
      <c r="PHZ24" s="165"/>
      <c r="PIA24" s="165"/>
      <c r="PIB24" s="165"/>
      <c r="PIC24" s="165"/>
      <c r="PID24" s="165"/>
      <c r="PIE24" s="165"/>
      <c r="PIF24" s="165"/>
      <c r="PIG24" s="165"/>
      <c r="PIH24" s="165"/>
      <c r="PII24" s="165"/>
      <c r="PIJ24" s="165"/>
      <c r="PIK24" s="165"/>
      <c r="PIL24" s="165"/>
      <c r="PIM24" s="165"/>
      <c r="PIN24" s="165"/>
      <c r="PIO24" s="165"/>
      <c r="PIP24" s="165"/>
      <c r="PIQ24" s="165"/>
      <c r="PIR24" s="165"/>
      <c r="PIS24" s="165"/>
      <c r="PIT24" s="165"/>
      <c r="PIU24" s="165"/>
      <c r="PIV24" s="165"/>
      <c r="PIW24" s="165"/>
      <c r="PIX24" s="165"/>
      <c r="PIY24" s="165"/>
      <c r="PIZ24" s="165"/>
      <c r="PJA24" s="165"/>
      <c r="PJB24" s="165"/>
      <c r="PJC24" s="165"/>
      <c r="PJD24" s="165"/>
      <c r="PJE24" s="165"/>
      <c r="PJF24" s="165"/>
      <c r="PJG24" s="165"/>
      <c r="PJH24" s="165"/>
      <c r="PJI24" s="165"/>
      <c r="PJJ24" s="165"/>
      <c r="PJK24" s="165"/>
      <c r="PJL24" s="165"/>
      <c r="PJM24" s="165"/>
      <c r="PJN24" s="165"/>
      <c r="PJO24" s="165"/>
      <c r="PJP24" s="165"/>
      <c r="PJQ24" s="165"/>
      <c r="PJR24" s="165"/>
      <c r="PJS24" s="165"/>
      <c r="PJT24" s="165"/>
      <c r="PJU24" s="165"/>
      <c r="PJV24" s="165"/>
      <c r="PJW24" s="165"/>
      <c r="PJX24" s="165"/>
      <c r="PJY24" s="165"/>
      <c r="PJZ24" s="165"/>
      <c r="PKA24" s="165"/>
      <c r="PKB24" s="165"/>
      <c r="PKC24" s="165"/>
      <c r="PKD24" s="165"/>
      <c r="PKE24" s="165"/>
      <c r="PKF24" s="165"/>
      <c r="PKG24" s="165"/>
      <c r="PKH24" s="165"/>
      <c r="PKI24" s="165"/>
      <c r="PKJ24" s="165"/>
      <c r="PKK24" s="165"/>
      <c r="PKL24" s="165"/>
      <c r="PKM24" s="165"/>
      <c r="PKN24" s="165"/>
      <c r="PKO24" s="165"/>
      <c r="PKP24" s="165"/>
      <c r="PKQ24" s="165"/>
      <c r="PKR24" s="165"/>
      <c r="PKS24" s="165"/>
      <c r="PKT24" s="165"/>
      <c r="PKU24" s="165"/>
      <c r="PKV24" s="165"/>
      <c r="PKW24" s="165"/>
      <c r="PKX24" s="165"/>
      <c r="PKY24" s="165"/>
      <c r="PKZ24" s="165"/>
      <c r="PLA24" s="165"/>
      <c r="PLB24" s="165"/>
      <c r="PLC24" s="165"/>
      <c r="PLD24" s="165"/>
      <c r="PLE24" s="165"/>
      <c r="PLF24" s="165"/>
      <c r="PLG24" s="165"/>
      <c r="PLH24" s="165"/>
      <c r="PLI24" s="165"/>
      <c r="PLJ24" s="165"/>
      <c r="PLK24" s="165"/>
      <c r="PLL24" s="165"/>
      <c r="PLM24" s="165"/>
      <c r="PLN24" s="165"/>
      <c r="PLO24" s="165"/>
      <c r="PLP24" s="165"/>
      <c r="PLQ24" s="165"/>
      <c r="PLR24" s="165"/>
      <c r="PLS24" s="165"/>
      <c r="PLT24" s="165"/>
      <c r="PLU24" s="165"/>
      <c r="PLV24" s="165"/>
      <c r="PLW24" s="165"/>
      <c r="PLX24" s="165"/>
      <c r="PLY24" s="165"/>
      <c r="PLZ24" s="165"/>
      <c r="PMA24" s="165"/>
      <c r="PMB24" s="165"/>
      <c r="PMC24" s="165"/>
      <c r="PMD24" s="165"/>
      <c r="PME24" s="165"/>
      <c r="PMF24" s="165"/>
      <c r="PMG24" s="165"/>
      <c r="PMH24" s="165"/>
      <c r="PMI24" s="165"/>
      <c r="PMJ24" s="165"/>
      <c r="PMK24" s="165"/>
      <c r="PML24" s="165"/>
      <c r="PMM24" s="165"/>
      <c r="PMN24" s="165"/>
      <c r="PMO24" s="165"/>
      <c r="PMP24" s="165"/>
      <c r="PMQ24" s="165"/>
      <c r="PMR24" s="165"/>
      <c r="PMS24" s="165"/>
      <c r="PMT24" s="165"/>
      <c r="PMU24" s="165"/>
      <c r="PMV24" s="165"/>
      <c r="PMW24" s="165"/>
      <c r="PMX24" s="165"/>
      <c r="PMY24" s="165"/>
      <c r="PMZ24" s="165"/>
      <c r="PNA24" s="165"/>
      <c r="PNB24" s="165"/>
      <c r="PNC24" s="165"/>
      <c r="PND24" s="165"/>
      <c r="PNE24" s="165"/>
      <c r="PNF24" s="165"/>
      <c r="PNG24" s="165"/>
      <c r="PNH24" s="165"/>
      <c r="PNI24" s="165"/>
      <c r="PNJ24" s="165"/>
      <c r="PNK24" s="165"/>
      <c r="PNL24" s="165"/>
      <c r="PNM24" s="165"/>
      <c r="PNN24" s="165"/>
      <c r="PNO24" s="165"/>
      <c r="PNP24" s="165"/>
      <c r="PNQ24" s="165"/>
      <c r="PNR24" s="165"/>
      <c r="PNS24" s="165"/>
      <c r="PNT24" s="165"/>
      <c r="PNU24" s="165"/>
      <c r="PNV24" s="165"/>
      <c r="PNW24" s="165"/>
      <c r="PNX24" s="165"/>
      <c r="PNY24" s="165"/>
      <c r="PNZ24" s="165"/>
      <c r="POA24" s="165"/>
      <c r="POB24" s="165"/>
      <c r="POC24" s="165"/>
      <c r="POD24" s="165"/>
      <c r="POE24" s="165"/>
      <c r="POF24" s="165"/>
      <c r="POG24" s="165"/>
      <c r="POH24" s="165"/>
      <c r="POI24" s="165"/>
      <c r="POJ24" s="165"/>
      <c r="POK24" s="165"/>
      <c r="POL24" s="165"/>
      <c r="POM24" s="165"/>
      <c r="PON24" s="165"/>
      <c r="POO24" s="165"/>
      <c r="POP24" s="165"/>
      <c r="POQ24" s="165"/>
      <c r="POR24" s="165"/>
      <c r="POS24" s="165"/>
      <c r="POT24" s="165"/>
      <c r="POU24" s="165"/>
      <c r="POV24" s="165"/>
      <c r="POW24" s="165"/>
      <c r="POX24" s="165"/>
      <c r="POY24" s="165"/>
      <c r="POZ24" s="165"/>
      <c r="PPA24" s="165"/>
      <c r="PPB24" s="165"/>
      <c r="PPC24" s="165"/>
      <c r="PPD24" s="165"/>
      <c r="PPE24" s="165"/>
      <c r="PPF24" s="165"/>
      <c r="PPG24" s="165"/>
      <c r="PPH24" s="165"/>
      <c r="PPI24" s="165"/>
      <c r="PPJ24" s="165"/>
      <c r="PPK24" s="165"/>
      <c r="PPL24" s="165"/>
      <c r="PPM24" s="165"/>
      <c r="PPN24" s="165"/>
      <c r="PPO24" s="165"/>
      <c r="PPP24" s="165"/>
      <c r="PPQ24" s="165"/>
      <c r="PPR24" s="165"/>
      <c r="PPS24" s="165"/>
      <c r="PPT24" s="165"/>
      <c r="PPU24" s="165"/>
      <c r="PPV24" s="165"/>
      <c r="PPW24" s="165"/>
      <c r="PPX24" s="165"/>
      <c r="PPY24" s="165"/>
      <c r="PPZ24" s="165"/>
      <c r="PQA24" s="165"/>
      <c r="PQB24" s="165"/>
      <c r="PQC24" s="165"/>
      <c r="PQD24" s="165"/>
      <c r="PQE24" s="165"/>
      <c r="PQF24" s="165"/>
      <c r="PQG24" s="165"/>
      <c r="PQH24" s="165"/>
      <c r="PQI24" s="165"/>
      <c r="PQJ24" s="165"/>
      <c r="PQK24" s="165"/>
      <c r="PQL24" s="165"/>
      <c r="PQM24" s="165"/>
      <c r="PQN24" s="165"/>
      <c r="PQO24" s="165"/>
      <c r="PQP24" s="165"/>
      <c r="PQQ24" s="165"/>
      <c r="PQR24" s="165"/>
      <c r="PQS24" s="165"/>
      <c r="PQT24" s="165"/>
      <c r="PQU24" s="165"/>
      <c r="PQV24" s="165"/>
      <c r="PQW24" s="165"/>
      <c r="PQX24" s="165"/>
      <c r="PQY24" s="165"/>
      <c r="PQZ24" s="165"/>
      <c r="PRA24" s="165"/>
      <c r="PRB24" s="165"/>
      <c r="PRC24" s="165"/>
      <c r="PRD24" s="165"/>
      <c r="PRE24" s="165"/>
      <c r="PRF24" s="165"/>
      <c r="PRG24" s="165"/>
      <c r="PRH24" s="165"/>
      <c r="PRI24" s="165"/>
      <c r="PRJ24" s="165"/>
      <c r="PRK24" s="165"/>
      <c r="PRL24" s="165"/>
      <c r="PRM24" s="165"/>
      <c r="PRN24" s="165"/>
      <c r="PRO24" s="165"/>
      <c r="PRP24" s="165"/>
      <c r="PRQ24" s="165"/>
      <c r="PRR24" s="165"/>
      <c r="PRS24" s="165"/>
      <c r="PRT24" s="165"/>
      <c r="PRU24" s="165"/>
      <c r="PRV24" s="165"/>
      <c r="PRW24" s="165"/>
      <c r="PRX24" s="165"/>
      <c r="PRY24" s="165"/>
      <c r="PRZ24" s="165"/>
      <c r="PSA24" s="165"/>
      <c r="PSB24" s="165"/>
      <c r="PSC24" s="165"/>
      <c r="PSD24" s="165"/>
      <c r="PSE24" s="165"/>
      <c r="PSF24" s="165"/>
      <c r="PSG24" s="165"/>
      <c r="PSH24" s="165"/>
      <c r="PSI24" s="165"/>
      <c r="PSJ24" s="165"/>
      <c r="PSK24" s="165"/>
      <c r="PSL24" s="165"/>
      <c r="PSM24" s="165"/>
      <c r="PSN24" s="165"/>
      <c r="PSO24" s="165"/>
      <c r="PSP24" s="165"/>
      <c r="PSQ24" s="165"/>
      <c r="PSR24" s="165"/>
      <c r="PSS24" s="165"/>
      <c r="PST24" s="165"/>
      <c r="PSU24" s="165"/>
      <c r="PSV24" s="165"/>
      <c r="PSW24" s="165"/>
      <c r="PSX24" s="165"/>
      <c r="PSY24" s="165"/>
      <c r="PSZ24" s="165"/>
      <c r="PTA24" s="165"/>
      <c r="PTB24" s="165"/>
      <c r="PTC24" s="165"/>
      <c r="PTD24" s="165"/>
      <c r="PTE24" s="165"/>
      <c r="PTF24" s="165"/>
      <c r="PTG24" s="165"/>
      <c r="PTH24" s="165"/>
      <c r="PTI24" s="165"/>
      <c r="PTJ24" s="165"/>
      <c r="PTK24" s="165"/>
      <c r="PTL24" s="165"/>
      <c r="PTM24" s="165"/>
      <c r="PTN24" s="165"/>
      <c r="PTO24" s="165"/>
      <c r="PTP24" s="165"/>
      <c r="PTQ24" s="165"/>
      <c r="PTR24" s="165"/>
      <c r="PTS24" s="165"/>
      <c r="PTT24" s="165"/>
      <c r="PTU24" s="165"/>
      <c r="PTV24" s="165"/>
      <c r="PTW24" s="165"/>
      <c r="PTX24" s="165"/>
      <c r="PTY24" s="165"/>
      <c r="PTZ24" s="165"/>
      <c r="PUA24" s="165"/>
      <c r="PUB24" s="165"/>
      <c r="PUC24" s="165"/>
      <c r="PUD24" s="165"/>
      <c r="PUE24" s="165"/>
      <c r="PUF24" s="165"/>
      <c r="PUG24" s="165"/>
      <c r="PUH24" s="165"/>
      <c r="PUI24" s="165"/>
      <c r="PUJ24" s="165"/>
      <c r="PUK24" s="165"/>
      <c r="PUL24" s="165"/>
      <c r="PUM24" s="165"/>
      <c r="PUN24" s="165"/>
      <c r="PUO24" s="165"/>
      <c r="PUP24" s="165"/>
      <c r="PUQ24" s="165"/>
      <c r="PUR24" s="165"/>
      <c r="PUS24" s="165"/>
      <c r="PUT24" s="165"/>
      <c r="PUU24" s="165"/>
      <c r="PUV24" s="165"/>
      <c r="PUW24" s="165"/>
      <c r="PUX24" s="165"/>
      <c r="PUY24" s="165"/>
      <c r="PUZ24" s="165"/>
      <c r="PVA24" s="165"/>
      <c r="PVB24" s="165"/>
      <c r="PVC24" s="165"/>
      <c r="PVD24" s="165"/>
      <c r="PVE24" s="165"/>
      <c r="PVF24" s="165"/>
      <c r="PVG24" s="165"/>
      <c r="PVH24" s="165"/>
      <c r="PVI24" s="165"/>
      <c r="PVJ24" s="165"/>
      <c r="PVK24" s="165"/>
      <c r="PVL24" s="165"/>
      <c r="PVM24" s="165"/>
      <c r="PVN24" s="165"/>
      <c r="PVO24" s="165"/>
      <c r="PVP24" s="165"/>
      <c r="PVQ24" s="165"/>
      <c r="PVR24" s="165"/>
      <c r="PVS24" s="165"/>
      <c r="PVT24" s="165"/>
      <c r="PVU24" s="165"/>
      <c r="PVV24" s="165"/>
      <c r="PVW24" s="165"/>
      <c r="PVX24" s="165"/>
      <c r="PVY24" s="165"/>
      <c r="PVZ24" s="165"/>
      <c r="PWA24" s="165"/>
      <c r="PWB24" s="165"/>
      <c r="PWC24" s="165"/>
      <c r="PWD24" s="165"/>
      <c r="PWE24" s="165"/>
      <c r="PWF24" s="165"/>
      <c r="PWG24" s="165"/>
      <c r="PWH24" s="165"/>
      <c r="PWI24" s="165"/>
      <c r="PWJ24" s="165"/>
      <c r="PWK24" s="165"/>
      <c r="PWL24" s="165"/>
      <c r="PWM24" s="165"/>
      <c r="PWN24" s="165"/>
      <c r="PWO24" s="165"/>
      <c r="PWP24" s="165"/>
      <c r="PWQ24" s="165"/>
      <c r="PWR24" s="165"/>
      <c r="PWS24" s="165"/>
      <c r="PWT24" s="165"/>
      <c r="PWU24" s="165"/>
      <c r="PWV24" s="165"/>
      <c r="PWW24" s="165"/>
      <c r="PWX24" s="165"/>
      <c r="PWY24" s="165"/>
      <c r="PWZ24" s="165"/>
      <c r="PXA24" s="165"/>
      <c r="PXB24" s="165"/>
      <c r="PXC24" s="165"/>
      <c r="PXD24" s="165"/>
      <c r="PXE24" s="165"/>
      <c r="PXF24" s="165"/>
      <c r="PXG24" s="165"/>
      <c r="PXH24" s="165"/>
      <c r="PXI24" s="165"/>
      <c r="PXJ24" s="165"/>
      <c r="PXK24" s="165"/>
      <c r="PXL24" s="165"/>
      <c r="PXM24" s="165"/>
      <c r="PXN24" s="165"/>
      <c r="PXO24" s="165"/>
      <c r="PXP24" s="165"/>
      <c r="PXQ24" s="165"/>
      <c r="PXR24" s="165"/>
      <c r="PXS24" s="165"/>
      <c r="PXT24" s="165"/>
      <c r="PXU24" s="165"/>
      <c r="PXV24" s="165"/>
      <c r="PXW24" s="165"/>
      <c r="PXX24" s="165"/>
      <c r="PXY24" s="165"/>
      <c r="PXZ24" s="165"/>
      <c r="PYA24" s="165"/>
      <c r="PYB24" s="165"/>
      <c r="PYC24" s="165"/>
      <c r="PYD24" s="165"/>
      <c r="PYE24" s="165"/>
      <c r="PYF24" s="165"/>
      <c r="PYG24" s="165"/>
      <c r="PYH24" s="165"/>
      <c r="PYI24" s="165"/>
      <c r="PYJ24" s="165"/>
      <c r="PYK24" s="165"/>
      <c r="PYL24" s="165"/>
      <c r="PYM24" s="165"/>
      <c r="PYN24" s="165"/>
      <c r="PYO24" s="165"/>
      <c r="PYP24" s="165"/>
      <c r="PYQ24" s="165"/>
      <c r="PYR24" s="165"/>
      <c r="PYS24" s="165"/>
      <c r="PYT24" s="165"/>
      <c r="PYU24" s="165"/>
      <c r="PYV24" s="165"/>
      <c r="PYW24" s="165"/>
      <c r="PYX24" s="165"/>
      <c r="PYY24" s="165"/>
      <c r="PYZ24" s="165"/>
      <c r="PZA24" s="165"/>
      <c r="PZB24" s="165"/>
      <c r="PZC24" s="165"/>
      <c r="PZD24" s="165"/>
      <c r="PZE24" s="165"/>
      <c r="PZF24" s="165"/>
      <c r="PZG24" s="165"/>
      <c r="PZH24" s="165"/>
      <c r="PZI24" s="165"/>
      <c r="PZJ24" s="165"/>
      <c r="PZK24" s="165"/>
      <c r="PZL24" s="165"/>
      <c r="PZM24" s="165"/>
      <c r="PZN24" s="165"/>
      <c r="PZO24" s="165"/>
      <c r="PZP24" s="165"/>
      <c r="PZQ24" s="165"/>
      <c r="PZR24" s="165"/>
      <c r="PZS24" s="165"/>
      <c r="PZT24" s="165"/>
      <c r="PZU24" s="165"/>
      <c r="PZV24" s="165"/>
      <c r="PZW24" s="165"/>
      <c r="PZX24" s="165"/>
      <c r="PZY24" s="165"/>
      <c r="PZZ24" s="165"/>
      <c r="QAA24" s="165"/>
      <c r="QAB24" s="165"/>
      <c r="QAC24" s="165"/>
      <c r="QAD24" s="165"/>
      <c r="QAE24" s="165"/>
      <c r="QAF24" s="165"/>
      <c r="QAG24" s="165"/>
      <c r="QAH24" s="165"/>
      <c r="QAI24" s="165"/>
      <c r="QAJ24" s="165"/>
      <c r="QAK24" s="165"/>
      <c r="QAL24" s="165"/>
      <c r="QAM24" s="165"/>
      <c r="QAN24" s="165"/>
      <c r="QAO24" s="165"/>
      <c r="QAP24" s="165"/>
      <c r="QAQ24" s="165"/>
      <c r="QAR24" s="165"/>
      <c r="QAS24" s="165"/>
      <c r="QAT24" s="165"/>
      <c r="QAU24" s="165"/>
      <c r="QAV24" s="165"/>
      <c r="QAW24" s="165"/>
      <c r="QAX24" s="165"/>
      <c r="QAY24" s="165"/>
      <c r="QAZ24" s="165"/>
      <c r="QBA24" s="165"/>
      <c r="QBB24" s="165"/>
      <c r="QBC24" s="165"/>
      <c r="QBD24" s="165"/>
      <c r="QBE24" s="165"/>
      <c r="QBF24" s="165"/>
      <c r="QBG24" s="165"/>
      <c r="QBH24" s="165"/>
      <c r="QBI24" s="165"/>
      <c r="QBJ24" s="165"/>
      <c r="QBK24" s="165"/>
      <c r="QBL24" s="165"/>
      <c r="QBM24" s="165"/>
      <c r="QBN24" s="165"/>
      <c r="QBO24" s="165"/>
      <c r="QBP24" s="165"/>
      <c r="QBQ24" s="165"/>
      <c r="QBR24" s="165"/>
      <c r="QBS24" s="165"/>
      <c r="QBT24" s="165"/>
      <c r="QBU24" s="165"/>
      <c r="QBV24" s="165"/>
      <c r="QBW24" s="165"/>
      <c r="QBX24" s="165"/>
      <c r="QBY24" s="165"/>
      <c r="QBZ24" s="165"/>
      <c r="QCA24" s="165"/>
      <c r="QCB24" s="165"/>
      <c r="QCC24" s="165"/>
      <c r="QCD24" s="165"/>
      <c r="QCE24" s="165"/>
      <c r="QCF24" s="165"/>
      <c r="QCG24" s="165"/>
      <c r="QCH24" s="165"/>
      <c r="QCI24" s="165"/>
      <c r="QCJ24" s="165"/>
      <c r="QCK24" s="165"/>
      <c r="QCL24" s="165"/>
      <c r="QCM24" s="165"/>
      <c r="QCN24" s="165"/>
      <c r="QCO24" s="165"/>
      <c r="QCP24" s="165"/>
      <c r="QCQ24" s="165"/>
      <c r="QCR24" s="165"/>
      <c r="QCS24" s="165"/>
      <c r="QCT24" s="165"/>
      <c r="QCU24" s="165"/>
      <c r="QCV24" s="165"/>
      <c r="QCW24" s="165"/>
      <c r="QCX24" s="165"/>
      <c r="QCY24" s="165"/>
      <c r="QCZ24" s="165"/>
      <c r="QDA24" s="165"/>
      <c r="QDB24" s="165"/>
      <c r="QDC24" s="165"/>
      <c r="QDD24" s="165"/>
      <c r="QDE24" s="165"/>
      <c r="QDF24" s="165"/>
      <c r="QDG24" s="165"/>
      <c r="QDH24" s="165"/>
      <c r="QDI24" s="165"/>
      <c r="QDJ24" s="165"/>
      <c r="QDK24" s="165"/>
      <c r="QDL24" s="165"/>
      <c r="QDM24" s="165"/>
      <c r="QDN24" s="165"/>
      <c r="QDO24" s="165"/>
      <c r="QDP24" s="165"/>
      <c r="QDQ24" s="165"/>
      <c r="QDR24" s="165"/>
      <c r="QDS24" s="165"/>
      <c r="QDT24" s="165"/>
      <c r="QDU24" s="165"/>
      <c r="QDV24" s="165"/>
      <c r="QDW24" s="165"/>
      <c r="QDX24" s="165"/>
      <c r="QDY24" s="165"/>
      <c r="QDZ24" s="165"/>
      <c r="QEA24" s="165"/>
      <c r="QEB24" s="165"/>
      <c r="QEC24" s="165"/>
      <c r="QED24" s="165"/>
      <c r="QEE24" s="165"/>
      <c r="QEF24" s="165"/>
      <c r="QEG24" s="165"/>
      <c r="QEH24" s="165"/>
      <c r="QEI24" s="165"/>
      <c r="QEJ24" s="165"/>
      <c r="QEK24" s="165"/>
      <c r="QEL24" s="165"/>
      <c r="QEM24" s="165"/>
      <c r="QEN24" s="165"/>
      <c r="QEO24" s="165"/>
      <c r="QEP24" s="165"/>
      <c r="QEQ24" s="165"/>
      <c r="QER24" s="165"/>
      <c r="QES24" s="165"/>
      <c r="QET24" s="165"/>
      <c r="QEU24" s="165"/>
      <c r="QEV24" s="165"/>
      <c r="QEW24" s="165"/>
      <c r="QEX24" s="165"/>
      <c r="QEY24" s="165"/>
      <c r="QEZ24" s="165"/>
      <c r="QFA24" s="165"/>
      <c r="QFB24" s="165"/>
      <c r="QFC24" s="165"/>
      <c r="QFD24" s="165"/>
      <c r="QFE24" s="165"/>
      <c r="QFF24" s="165"/>
      <c r="QFG24" s="165"/>
      <c r="QFH24" s="165"/>
      <c r="QFI24" s="165"/>
      <c r="QFJ24" s="165"/>
      <c r="QFK24" s="165"/>
      <c r="QFL24" s="165"/>
      <c r="QFM24" s="165"/>
      <c r="QFN24" s="165"/>
      <c r="QFO24" s="165"/>
      <c r="QFP24" s="165"/>
      <c r="QFQ24" s="165"/>
      <c r="QFR24" s="165"/>
      <c r="QFS24" s="165"/>
      <c r="QFT24" s="165"/>
      <c r="QFU24" s="165"/>
      <c r="QFV24" s="165"/>
      <c r="QFW24" s="165"/>
      <c r="QFX24" s="165"/>
      <c r="QFY24" s="165"/>
      <c r="QFZ24" s="165"/>
      <c r="QGA24" s="165"/>
      <c r="QGB24" s="165"/>
      <c r="QGC24" s="165"/>
      <c r="QGD24" s="165"/>
      <c r="QGE24" s="165"/>
      <c r="QGF24" s="165"/>
      <c r="QGG24" s="165"/>
      <c r="QGH24" s="165"/>
      <c r="QGI24" s="165"/>
      <c r="QGJ24" s="165"/>
      <c r="QGK24" s="165"/>
      <c r="QGL24" s="165"/>
      <c r="QGM24" s="165"/>
      <c r="QGN24" s="165"/>
      <c r="QGO24" s="165"/>
      <c r="QGP24" s="165"/>
      <c r="QGQ24" s="165"/>
      <c r="QGR24" s="165"/>
      <c r="QGS24" s="165"/>
      <c r="QGT24" s="165"/>
      <c r="QGU24" s="165"/>
      <c r="QGV24" s="165"/>
      <c r="QGW24" s="165"/>
      <c r="QGX24" s="165"/>
      <c r="QGY24" s="165"/>
      <c r="QGZ24" s="165"/>
      <c r="QHA24" s="165"/>
      <c r="QHB24" s="165"/>
      <c r="QHC24" s="165"/>
      <c r="QHD24" s="165"/>
      <c r="QHE24" s="165"/>
      <c r="QHF24" s="165"/>
      <c r="QHG24" s="165"/>
      <c r="QHH24" s="165"/>
      <c r="QHI24" s="165"/>
      <c r="QHJ24" s="165"/>
      <c r="QHK24" s="165"/>
      <c r="QHL24" s="165"/>
      <c r="QHM24" s="165"/>
      <c r="QHN24" s="165"/>
      <c r="QHO24" s="165"/>
      <c r="QHP24" s="165"/>
      <c r="QHQ24" s="165"/>
      <c r="QHR24" s="165"/>
      <c r="QHS24" s="165"/>
      <c r="QHT24" s="165"/>
      <c r="QHU24" s="165"/>
      <c r="QHV24" s="165"/>
      <c r="QHW24" s="165"/>
      <c r="QHX24" s="165"/>
      <c r="QHY24" s="165"/>
      <c r="QHZ24" s="165"/>
      <c r="QIA24" s="165"/>
      <c r="QIB24" s="165"/>
      <c r="QIC24" s="165"/>
      <c r="QID24" s="165"/>
      <c r="QIE24" s="165"/>
      <c r="QIF24" s="165"/>
      <c r="QIG24" s="165"/>
      <c r="QIH24" s="165"/>
      <c r="QII24" s="165"/>
      <c r="QIJ24" s="165"/>
      <c r="QIK24" s="165"/>
      <c r="QIL24" s="165"/>
      <c r="QIM24" s="165"/>
      <c r="QIN24" s="165"/>
      <c r="QIO24" s="165"/>
      <c r="QIP24" s="165"/>
      <c r="QIQ24" s="165"/>
      <c r="QIR24" s="165"/>
      <c r="QIS24" s="165"/>
      <c r="QIT24" s="165"/>
      <c r="QIU24" s="165"/>
      <c r="QIV24" s="165"/>
      <c r="QIW24" s="165"/>
      <c r="QIX24" s="165"/>
      <c r="QIY24" s="165"/>
      <c r="QIZ24" s="165"/>
      <c r="QJA24" s="165"/>
      <c r="QJB24" s="165"/>
      <c r="QJC24" s="165"/>
      <c r="QJD24" s="165"/>
      <c r="QJE24" s="165"/>
      <c r="QJF24" s="165"/>
      <c r="QJG24" s="165"/>
      <c r="QJH24" s="165"/>
      <c r="QJI24" s="165"/>
      <c r="QJJ24" s="165"/>
      <c r="QJK24" s="165"/>
      <c r="QJL24" s="165"/>
      <c r="QJM24" s="165"/>
      <c r="QJN24" s="165"/>
      <c r="QJO24" s="165"/>
      <c r="QJP24" s="165"/>
      <c r="QJQ24" s="165"/>
      <c r="QJR24" s="165"/>
      <c r="QJS24" s="165"/>
      <c r="QJT24" s="165"/>
      <c r="QJU24" s="165"/>
      <c r="QJV24" s="165"/>
      <c r="QJW24" s="165"/>
      <c r="QJX24" s="165"/>
      <c r="QJY24" s="165"/>
      <c r="QJZ24" s="165"/>
      <c r="QKA24" s="165"/>
      <c r="QKB24" s="165"/>
      <c r="QKC24" s="165"/>
      <c r="QKD24" s="165"/>
      <c r="QKE24" s="165"/>
      <c r="QKF24" s="165"/>
      <c r="QKG24" s="165"/>
      <c r="QKH24" s="165"/>
      <c r="QKI24" s="165"/>
      <c r="QKJ24" s="165"/>
      <c r="QKK24" s="165"/>
      <c r="QKL24" s="165"/>
      <c r="QKM24" s="165"/>
      <c r="QKN24" s="165"/>
      <c r="QKO24" s="165"/>
      <c r="QKP24" s="165"/>
      <c r="QKQ24" s="165"/>
      <c r="QKR24" s="165"/>
      <c r="QKS24" s="165"/>
      <c r="QKT24" s="165"/>
      <c r="QKU24" s="165"/>
      <c r="QKV24" s="165"/>
      <c r="QKW24" s="165"/>
      <c r="QKX24" s="165"/>
      <c r="QKY24" s="165"/>
      <c r="QKZ24" s="165"/>
      <c r="QLA24" s="165"/>
      <c r="QLB24" s="165"/>
      <c r="QLC24" s="165"/>
      <c r="QLD24" s="165"/>
      <c r="QLE24" s="165"/>
      <c r="QLF24" s="165"/>
      <c r="QLG24" s="165"/>
      <c r="QLH24" s="165"/>
      <c r="QLI24" s="165"/>
      <c r="QLJ24" s="165"/>
      <c r="QLK24" s="165"/>
      <c r="QLL24" s="165"/>
      <c r="QLM24" s="165"/>
      <c r="QLN24" s="165"/>
      <c r="QLO24" s="165"/>
      <c r="QLP24" s="165"/>
      <c r="QLQ24" s="165"/>
      <c r="QLR24" s="165"/>
      <c r="QLS24" s="165"/>
      <c r="QLT24" s="165"/>
      <c r="QLU24" s="165"/>
      <c r="QLV24" s="165"/>
      <c r="QLW24" s="165"/>
      <c r="QLX24" s="165"/>
      <c r="QLY24" s="165"/>
      <c r="QLZ24" s="165"/>
      <c r="QMA24" s="165"/>
      <c r="QMB24" s="165"/>
      <c r="QMC24" s="165"/>
      <c r="QMD24" s="165"/>
      <c r="QME24" s="165"/>
      <c r="QMF24" s="165"/>
      <c r="QMG24" s="165"/>
      <c r="QMH24" s="165"/>
      <c r="QMI24" s="165"/>
      <c r="QMJ24" s="165"/>
      <c r="QMK24" s="165"/>
      <c r="QML24" s="165"/>
      <c r="QMM24" s="165"/>
      <c r="QMN24" s="165"/>
      <c r="QMO24" s="165"/>
      <c r="QMP24" s="165"/>
      <c r="QMQ24" s="165"/>
      <c r="QMR24" s="165"/>
      <c r="QMS24" s="165"/>
      <c r="QMT24" s="165"/>
      <c r="QMU24" s="165"/>
      <c r="QMV24" s="165"/>
      <c r="QMW24" s="165"/>
      <c r="QMX24" s="165"/>
      <c r="QMY24" s="165"/>
      <c r="QMZ24" s="165"/>
      <c r="QNA24" s="165"/>
      <c r="QNB24" s="165"/>
      <c r="QNC24" s="165"/>
      <c r="QND24" s="165"/>
      <c r="QNE24" s="165"/>
      <c r="QNF24" s="165"/>
      <c r="QNG24" s="165"/>
      <c r="QNH24" s="165"/>
      <c r="QNI24" s="165"/>
      <c r="QNJ24" s="165"/>
      <c r="QNK24" s="165"/>
      <c r="QNL24" s="165"/>
      <c r="QNM24" s="165"/>
      <c r="QNN24" s="165"/>
      <c r="QNO24" s="165"/>
      <c r="QNP24" s="165"/>
      <c r="QNQ24" s="165"/>
      <c r="QNR24" s="165"/>
      <c r="QNS24" s="165"/>
      <c r="QNT24" s="165"/>
      <c r="QNU24" s="165"/>
      <c r="QNV24" s="165"/>
      <c r="QNW24" s="165"/>
      <c r="QNX24" s="165"/>
      <c r="QNY24" s="165"/>
      <c r="QNZ24" s="165"/>
      <c r="QOA24" s="165"/>
      <c r="QOB24" s="165"/>
      <c r="QOC24" s="165"/>
      <c r="QOD24" s="165"/>
      <c r="QOE24" s="165"/>
      <c r="QOF24" s="165"/>
      <c r="QOG24" s="165"/>
      <c r="QOH24" s="165"/>
      <c r="QOI24" s="165"/>
      <c r="QOJ24" s="165"/>
      <c r="QOK24" s="165"/>
      <c r="QOL24" s="165"/>
      <c r="QOM24" s="165"/>
      <c r="QON24" s="165"/>
      <c r="QOO24" s="165"/>
      <c r="QOP24" s="165"/>
      <c r="QOQ24" s="165"/>
      <c r="QOR24" s="165"/>
      <c r="QOS24" s="165"/>
      <c r="QOT24" s="165"/>
      <c r="QOU24" s="165"/>
      <c r="QOV24" s="165"/>
      <c r="QOW24" s="165"/>
      <c r="QOX24" s="165"/>
      <c r="QOY24" s="165"/>
      <c r="QOZ24" s="165"/>
      <c r="QPA24" s="165"/>
      <c r="QPB24" s="165"/>
      <c r="QPC24" s="165"/>
      <c r="QPD24" s="165"/>
      <c r="QPE24" s="165"/>
      <c r="QPF24" s="165"/>
      <c r="QPG24" s="165"/>
      <c r="QPH24" s="165"/>
      <c r="QPI24" s="165"/>
      <c r="QPJ24" s="165"/>
      <c r="QPK24" s="165"/>
      <c r="QPL24" s="165"/>
      <c r="QPM24" s="165"/>
      <c r="QPN24" s="165"/>
      <c r="QPO24" s="165"/>
      <c r="QPP24" s="165"/>
      <c r="QPQ24" s="165"/>
      <c r="QPR24" s="165"/>
      <c r="QPS24" s="165"/>
      <c r="QPT24" s="165"/>
      <c r="QPU24" s="165"/>
      <c r="QPV24" s="165"/>
      <c r="QPW24" s="165"/>
      <c r="QPX24" s="165"/>
      <c r="QPY24" s="165"/>
      <c r="QPZ24" s="165"/>
      <c r="QQA24" s="165"/>
      <c r="QQB24" s="165"/>
      <c r="QQC24" s="165"/>
      <c r="QQD24" s="165"/>
      <c r="QQE24" s="165"/>
      <c r="QQF24" s="165"/>
      <c r="QQG24" s="165"/>
      <c r="QQH24" s="165"/>
      <c r="QQI24" s="165"/>
      <c r="QQJ24" s="165"/>
      <c r="QQK24" s="165"/>
      <c r="QQL24" s="165"/>
      <c r="QQM24" s="165"/>
      <c r="QQN24" s="165"/>
      <c r="QQO24" s="165"/>
      <c r="QQP24" s="165"/>
      <c r="QQQ24" s="165"/>
      <c r="QQR24" s="165"/>
      <c r="QQS24" s="165"/>
      <c r="QQT24" s="165"/>
      <c r="QQU24" s="165"/>
      <c r="QQV24" s="165"/>
      <c r="QQW24" s="165"/>
      <c r="QQX24" s="165"/>
      <c r="QQY24" s="165"/>
      <c r="QQZ24" s="165"/>
      <c r="QRA24" s="165"/>
      <c r="QRB24" s="165"/>
      <c r="QRC24" s="165"/>
      <c r="QRD24" s="165"/>
      <c r="QRE24" s="165"/>
      <c r="QRF24" s="165"/>
      <c r="QRG24" s="165"/>
      <c r="QRH24" s="165"/>
      <c r="QRI24" s="165"/>
      <c r="QRJ24" s="165"/>
      <c r="QRK24" s="165"/>
      <c r="QRL24" s="165"/>
      <c r="QRM24" s="165"/>
      <c r="QRN24" s="165"/>
      <c r="QRO24" s="165"/>
      <c r="QRP24" s="165"/>
      <c r="QRQ24" s="165"/>
      <c r="QRR24" s="165"/>
      <c r="QRS24" s="165"/>
      <c r="QRT24" s="165"/>
      <c r="QRU24" s="165"/>
      <c r="QRV24" s="165"/>
      <c r="QRW24" s="165"/>
      <c r="QRX24" s="165"/>
      <c r="QRY24" s="165"/>
      <c r="QRZ24" s="165"/>
      <c r="QSA24" s="165"/>
      <c r="QSB24" s="165"/>
      <c r="QSC24" s="165"/>
      <c r="QSD24" s="165"/>
      <c r="QSE24" s="165"/>
      <c r="QSF24" s="165"/>
      <c r="QSG24" s="165"/>
      <c r="QSH24" s="165"/>
      <c r="QSI24" s="165"/>
      <c r="QSJ24" s="165"/>
      <c r="QSK24" s="165"/>
      <c r="QSL24" s="165"/>
      <c r="QSM24" s="165"/>
      <c r="QSN24" s="165"/>
      <c r="QSO24" s="165"/>
      <c r="QSP24" s="165"/>
      <c r="QSQ24" s="165"/>
      <c r="QSR24" s="165"/>
      <c r="QSS24" s="165"/>
      <c r="QST24" s="165"/>
      <c r="QSU24" s="165"/>
      <c r="QSV24" s="165"/>
      <c r="QSW24" s="165"/>
      <c r="QSX24" s="165"/>
      <c r="QSY24" s="165"/>
      <c r="QSZ24" s="165"/>
      <c r="QTA24" s="165"/>
      <c r="QTB24" s="165"/>
      <c r="QTC24" s="165"/>
      <c r="QTD24" s="165"/>
      <c r="QTE24" s="165"/>
      <c r="QTF24" s="165"/>
      <c r="QTG24" s="165"/>
      <c r="QTH24" s="165"/>
      <c r="QTI24" s="165"/>
      <c r="QTJ24" s="165"/>
      <c r="QTK24" s="165"/>
      <c r="QTL24" s="165"/>
      <c r="QTM24" s="165"/>
      <c r="QTN24" s="165"/>
      <c r="QTO24" s="165"/>
      <c r="QTP24" s="165"/>
      <c r="QTQ24" s="165"/>
      <c r="QTR24" s="165"/>
      <c r="QTS24" s="165"/>
      <c r="QTT24" s="165"/>
      <c r="QTU24" s="165"/>
      <c r="QTV24" s="165"/>
      <c r="QTW24" s="165"/>
      <c r="QTX24" s="165"/>
      <c r="QTY24" s="165"/>
      <c r="QTZ24" s="165"/>
      <c r="QUA24" s="165"/>
      <c r="QUB24" s="165"/>
      <c r="QUC24" s="165"/>
      <c r="QUD24" s="165"/>
      <c r="QUE24" s="165"/>
      <c r="QUF24" s="165"/>
      <c r="QUG24" s="165"/>
      <c r="QUH24" s="165"/>
      <c r="QUI24" s="165"/>
      <c r="QUJ24" s="165"/>
      <c r="QUK24" s="165"/>
      <c r="QUL24" s="165"/>
      <c r="QUM24" s="165"/>
      <c r="QUN24" s="165"/>
      <c r="QUO24" s="165"/>
      <c r="QUP24" s="165"/>
      <c r="QUQ24" s="165"/>
      <c r="QUR24" s="165"/>
      <c r="QUS24" s="165"/>
      <c r="QUT24" s="165"/>
      <c r="QUU24" s="165"/>
      <c r="QUV24" s="165"/>
      <c r="QUW24" s="165"/>
      <c r="QUX24" s="165"/>
      <c r="QUY24" s="165"/>
      <c r="QUZ24" s="165"/>
      <c r="QVA24" s="165"/>
      <c r="QVB24" s="165"/>
      <c r="QVC24" s="165"/>
      <c r="QVD24" s="165"/>
      <c r="QVE24" s="165"/>
      <c r="QVF24" s="165"/>
      <c r="QVG24" s="165"/>
      <c r="QVH24" s="165"/>
      <c r="QVI24" s="165"/>
      <c r="QVJ24" s="165"/>
      <c r="QVK24" s="165"/>
      <c r="QVL24" s="165"/>
      <c r="QVM24" s="165"/>
      <c r="QVN24" s="165"/>
      <c r="QVO24" s="165"/>
      <c r="QVP24" s="165"/>
      <c r="QVQ24" s="165"/>
      <c r="QVR24" s="165"/>
      <c r="QVS24" s="165"/>
      <c r="QVT24" s="165"/>
      <c r="QVU24" s="165"/>
      <c r="QVV24" s="165"/>
      <c r="QVW24" s="165"/>
      <c r="QVX24" s="165"/>
      <c r="QVY24" s="165"/>
      <c r="QVZ24" s="165"/>
      <c r="QWA24" s="165"/>
      <c r="QWB24" s="165"/>
      <c r="QWC24" s="165"/>
      <c r="QWD24" s="165"/>
      <c r="QWE24" s="165"/>
      <c r="QWF24" s="165"/>
      <c r="QWG24" s="165"/>
      <c r="QWH24" s="165"/>
      <c r="QWI24" s="165"/>
      <c r="QWJ24" s="165"/>
      <c r="QWK24" s="165"/>
      <c r="QWL24" s="165"/>
      <c r="QWM24" s="165"/>
      <c r="QWN24" s="165"/>
      <c r="QWO24" s="165"/>
      <c r="QWP24" s="165"/>
      <c r="QWQ24" s="165"/>
      <c r="QWR24" s="165"/>
      <c r="QWS24" s="165"/>
      <c r="QWT24" s="165"/>
      <c r="QWU24" s="165"/>
      <c r="QWV24" s="165"/>
      <c r="QWW24" s="165"/>
      <c r="QWX24" s="165"/>
      <c r="QWY24" s="165"/>
      <c r="QWZ24" s="165"/>
      <c r="QXA24" s="165"/>
      <c r="QXB24" s="165"/>
      <c r="QXC24" s="165"/>
      <c r="QXD24" s="165"/>
      <c r="QXE24" s="165"/>
      <c r="QXF24" s="165"/>
      <c r="QXG24" s="165"/>
      <c r="QXH24" s="165"/>
      <c r="QXI24" s="165"/>
      <c r="QXJ24" s="165"/>
      <c r="QXK24" s="165"/>
      <c r="QXL24" s="165"/>
      <c r="QXM24" s="165"/>
      <c r="QXN24" s="165"/>
      <c r="QXO24" s="165"/>
      <c r="QXP24" s="165"/>
      <c r="QXQ24" s="165"/>
      <c r="QXR24" s="165"/>
      <c r="QXS24" s="165"/>
      <c r="QXT24" s="165"/>
      <c r="QXU24" s="165"/>
      <c r="QXV24" s="165"/>
      <c r="QXW24" s="165"/>
      <c r="QXX24" s="165"/>
      <c r="QXY24" s="165"/>
      <c r="QXZ24" s="165"/>
      <c r="QYA24" s="165"/>
      <c r="QYB24" s="165"/>
      <c r="QYC24" s="165"/>
      <c r="QYD24" s="165"/>
      <c r="QYE24" s="165"/>
      <c r="QYF24" s="165"/>
      <c r="QYG24" s="165"/>
      <c r="QYH24" s="165"/>
      <c r="QYI24" s="165"/>
      <c r="QYJ24" s="165"/>
      <c r="QYK24" s="165"/>
      <c r="QYL24" s="165"/>
      <c r="QYM24" s="165"/>
      <c r="QYN24" s="165"/>
      <c r="QYO24" s="165"/>
      <c r="QYP24" s="165"/>
      <c r="QYQ24" s="165"/>
      <c r="QYR24" s="165"/>
      <c r="QYS24" s="165"/>
      <c r="QYT24" s="165"/>
      <c r="QYU24" s="165"/>
      <c r="QYV24" s="165"/>
      <c r="QYW24" s="165"/>
      <c r="QYX24" s="165"/>
      <c r="QYY24" s="165"/>
      <c r="QYZ24" s="165"/>
      <c r="QZA24" s="165"/>
      <c r="QZB24" s="165"/>
      <c r="QZC24" s="165"/>
      <c r="QZD24" s="165"/>
      <c r="QZE24" s="165"/>
      <c r="QZF24" s="165"/>
      <c r="QZG24" s="165"/>
      <c r="QZH24" s="165"/>
      <c r="QZI24" s="165"/>
      <c r="QZJ24" s="165"/>
      <c r="QZK24" s="165"/>
      <c r="QZL24" s="165"/>
      <c r="QZM24" s="165"/>
      <c r="QZN24" s="165"/>
      <c r="QZO24" s="165"/>
      <c r="QZP24" s="165"/>
      <c r="QZQ24" s="165"/>
      <c r="QZR24" s="165"/>
      <c r="QZS24" s="165"/>
      <c r="QZT24" s="165"/>
      <c r="QZU24" s="165"/>
      <c r="QZV24" s="165"/>
      <c r="QZW24" s="165"/>
      <c r="QZX24" s="165"/>
      <c r="QZY24" s="165"/>
      <c r="QZZ24" s="165"/>
      <c r="RAA24" s="165"/>
      <c r="RAB24" s="165"/>
      <c r="RAC24" s="165"/>
      <c r="RAD24" s="165"/>
      <c r="RAE24" s="165"/>
      <c r="RAF24" s="165"/>
      <c r="RAG24" s="165"/>
      <c r="RAH24" s="165"/>
      <c r="RAI24" s="165"/>
      <c r="RAJ24" s="165"/>
      <c r="RAK24" s="165"/>
      <c r="RAL24" s="165"/>
      <c r="RAM24" s="165"/>
      <c r="RAN24" s="165"/>
      <c r="RAO24" s="165"/>
      <c r="RAP24" s="165"/>
      <c r="RAQ24" s="165"/>
      <c r="RAR24" s="165"/>
      <c r="RAS24" s="165"/>
      <c r="RAT24" s="165"/>
      <c r="RAU24" s="165"/>
      <c r="RAV24" s="165"/>
      <c r="RAW24" s="165"/>
      <c r="RAX24" s="165"/>
      <c r="RAY24" s="165"/>
      <c r="RAZ24" s="165"/>
      <c r="RBA24" s="165"/>
      <c r="RBB24" s="165"/>
      <c r="RBC24" s="165"/>
      <c r="RBD24" s="165"/>
      <c r="RBE24" s="165"/>
      <c r="RBF24" s="165"/>
      <c r="RBG24" s="165"/>
      <c r="RBH24" s="165"/>
      <c r="RBI24" s="165"/>
      <c r="RBJ24" s="165"/>
      <c r="RBK24" s="165"/>
      <c r="RBL24" s="165"/>
      <c r="RBM24" s="165"/>
      <c r="RBN24" s="165"/>
      <c r="RBO24" s="165"/>
      <c r="RBP24" s="165"/>
      <c r="RBQ24" s="165"/>
      <c r="RBR24" s="165"/>
      <c r="RBS24" s="165"/>
      <c r="RBT24" s="165"/>
      <c r="RBU24" s="165"/>
      <c r="RBV24" s="165"/>
      <c r="RBW24" s="165"/>
      <c r="RBX24" s="165"/>
      <c r="RBY24" s="165"/>
      <c r="RBZ24" s="165"/>
      <c r="RCA24" s="165"/>
      <c r="RCB24" s="165"/>
      <c r="RCC24" s="165"/>
      <c r="RCD24" s="165"/>
      <c r="RCE24" s="165"/>
      <c r="RCF24" s="165"/>
      <c r="RCG24" s="165"/>
      <c r="RCH24" s="165"/>
      <c r="RCI24" s="165"/>
      <c r="RCJ24" s="165"/>
      <c r="RCK24" s="165"/>
      <c r="RCL24" s="165"/>
      <c r="RCM24" s="165"/>
      <c r="RCN24" s="165"/>
      <c r="RCO24" s="165"/>
      <c r="RCP24" s="165"/>
      <c r="RCQ24" s="165"/>
      <c r="RCR24" s="165"/>
      <c r="RCS24" s="165"/>
      <c r="RCT24" s="165"/>
      <c r="RCU24" s="165"/>
      <c r="RCV24" s="165"/>
      <c r="RCW24" s="165"/>
      <c r="RCX24" s="165"/>
      <c r="RCY24" s="165"/>
      <c r="RCZ24" s="165"/>
      <c r="RDA24" s="165"/>
      <c r="RDB24" s="165"/>
      <c r="RDC24" s="165"/>
      <c r="RDD24" s="165"/>
      <c r="RDE24" s="165"/>
      <c r="RDF24" s="165"/>
      <c r="RDG24" s="165"/>
      <c r="RDH24" s="165"/>
      <c r="RDI24" s="165"/>
      <c r="RDJ24" s="165"/>
      <c r="RDK24" s="165"/>
      <c r="RDL24" s="165"/>
      <c r="RDM24" s="165"/>
      <c r="RDN24" s="165"/>
      <c r="RDO24" s="165"/>
      <c r="RDP24" s="165"/>
      <c r="RDQ24" s="165"/>
      <c r="RDR24" s="165"/>
      <c r="RDS24" s="165"/>
      <c r="RDT24" s="165"/>
      <c r="RDU24" s="165"/>
      <c r="RDV24" s="165"/>
      <c r="RDW24" s="165"/>
      <c r="RDX24" s="165"/>
      <c r="RDY24" s="165"/>
      <c r="RDZ24" s="165"/>
      <c r="REA24" s="165"/>
      <c r="REB24" s="165"/>
      <c r="REC24" s="165"/>
      <c r="RED24" s="165"/>
      <c r="REE24" s="165"/>
      <c r="REF24" s="165"/>
      <c r="REG24" s="165"/>
      <c r="REH24" s="165"/>
      <c r="REI24" s="165"/>
      <c r="REJ24" s="165"/>
      <c r="REK24" s="165"/>
      <c r="REL24" s="165"/>
      <c r="REM24" s="165"/>
      <c r="REN24" s="165"/>
      <c r="REO24" s="165"/>
      <c r="REP24" s="165"/>
      <c r="REQ24" s="165"/>
      <c r="RER24" s="165"/>
      <c r="RES24" s="165"/>
      <c r="RET24" s="165"/>
      <c r="REU24" s="165"/>
      <c r="REV24" s="165"/>
      <c r="REW24" s="165"/>
      <c r="REX24" s="165"/>
      <c r="REY24" s="165"/>
      <c r="REZ24" s="165"/>
      <c r="RFA24" s="165"/>
      <c r="RFB24" s="165"/>
      <c r="RFC24" s="165"/>
      <c r="RFD24" s="165"/>
      <c r="RFE24" s="165"/>
      <c r="RFF24" s="165"/>
      <c r="RFG24" s="165"/>
      <c r="RFH24" s="165"/>
      <c r="RFI24" s="165"/>
      <c r="RFJ24" s="165"/>
      <c r="RFK24" s="165"/>
      <c r="RFL24" s="165"/>
      <c r="RFM24" s="165"/>
      <c r="RFN24" s="165"/>
      <c r="RFO24" s="165"/>
      <c r="RFP24" s="165"/>
      <c r="RFQ24" s="165"/>
      <c r="RFR24" s="165"/>
      <c r="RFS24" s="165"/>
      <c r="RFT24" s="165"/>
      <c r="RFU24" s="165"/>
      <c r="RFV24" s="165"/>
      <c r="RFW24" s="165"/>
      <c r="RFX24" s="165"/>
      <c r="RFY24" s="165"/>
      <c r="RFZ24" s="165"/>
      <c r="RGA24" s="165"/>
      <c r="RGB24" s="165"/>
      <c r="RGC24" s="165"/>
      <c r="RGD24" s="165"/>
      <c r="RGE24" s="165"/>
      <c r="RGF24" s="165"/>
      <c r="RGG24" s="165"/>
      <c r="RGH24" s="165"/>
      <c r="RGI24" s="165"/>
      <c r="RGJ24" s="165"/>
      <c r="RGK24" s="165"/>
      <c r="RGL24" s="165"/>
      <c r="RGM24" s="165"/>
      <c r="RGN24" s="165"/>
      <c r="RGO24" s="165"/>
      <c r="RGP24" s="165"/>
      <c r="RGQ24" s="165"/>
      <c r="RGR24" s="165"/>
      <c r="RGS24" s="165"/>
      <c r="RGT24" s="165"/>
      <c r="RGU24" s="165"/>
      <c r="RGV24" s="165"/>
      <c r="RGW24" s="165"/>
      <c r="RGX24" s="165"/>
      <c r="RGY24" s="165"/>
      <c r="RGZ24" s="165"/>
      <c r="RHA24" s="165"/>
      <c r="RHB24" s="165"/>
      <c r="RHC24" s="165"/>
      <c r="RHD24" s="165"/>
      <c r="RHE24" s="165"/>
      <c r="RHF24" s="165"/>
      <c r="RHG24" s="165"/>
      <c r="RHH24" s="165"/>
      <c r="RHI24" s="165"/>
      <c r="RHJ24" s="165"/>
      <c r="RHK24" s="165"/>
      <c r="RHL24" s="165"/>
      <c r="RHM24" s="165"/>
      <c r="RHN24" s="165"/>
      <c r="RHO24" s="165"/>
      <c r="RHP24" s="165"/>
      <c r="RHQ24" s="165"/>
      <c r="RHR24" s="165"/>
      <c r="RHS24" s="165"/>
      <c r="RHT24" s="165"/>
      <c r="RHU24" s="165"/>
      <c r="RHV24" s="165"/>
      <c r="RHW24" s="165"/>
      <c r="RHX24" s="165"/>
      <c r="RHY24" s="165"/>
      <c r="RHZ24" s="165"/>
      <c r="RIA24" s="165"/>
      <c r="RIB24" s="165"/>
      <c r="RIC24" s="165"/>
      <c r="RID24" s="165"/>
      <c r="RIE24" s="165"/>
      <c r="RIF24" s="165"/>
      <c r="RIG24" s="165"/>
      <c r="RIH24" s="165"/>
      <c r="RII24" s="165"/>
      <c r="RIJ24" s="165"/>
      <c r="RIK24" s="165"/>
      <c r="RIL24" s="165"/>
      <c r="RIM24" s="165"/>
      <c r="RIN24" s="165"/>
      <c r="RIO24" s="165"/>
      <c r="RIP24" s="165"/>
      <c r="RIQ24" s="165"/>
      <c r="RIR24" s="165"/>
      <c r="RIS24" s="165"/>
      <c r="RIT24" s="165"/>
      <c r="RIU24" s="165"/>
      <c r="RIV24" s="165"/>
      <c r="RIW24" s="165"/>
      <c r="RIX24" s="165"/>
      <c r="RIY24" s="165"/>
      <c r="RIZ24" s="165"/>
      <c r="RJA24" s="165"/>
      <c r="RJB24" s="165"/>
      <c r="RJC24" s="165"/>
      <c r="RJD24" s="165"/>
      <c r="RJE24" s="165"/>
      <c r="RJF24" s="165"/>
      <c r="RJG24" s="165"/>
      <c r="RJH24" s="165"/>
      <c r="RJI24" s="165"/>
      <c r="RJJ24" s="165"/>
      <c r="RJK24" s="165"/>
      <c r="RJL24" s="165"/>
      <c r="RJM24" s="165"/>
      <c r="RJN24" s="165"/>
      <c r="RJO24" s="165"/>
      <c r="RJP24" s="165"/>
      <c r="RJQ24" s="165"/>
      <c r="RJR24" s="165"/>
      <c r="RJS24" s="165"/>
      <c r="RJT24" s="165"/>
      <c r="RJU24" s="165"/>
      <c r="RJV24" s="165"/>
      <c r="RJW24" s="165"/>
      <c r="RJX24" s="165"/>
      <c r="RJY24" s="165"/>
      <c r="RJZ24" s="165"/>
      <c r="RKA24" s="165"/>
      <c r="RKB24" s="165"/>
      <c r="RKC24" s="165"/>
      <c r="RKD24" s="165"/>
      <c r="RKE24" s="165"/>
      <c r="RKF24" s="165"/>
      <c r="RKG24" s="165"/>
      <c r="RKH24" s="165"/>
      <c r="RKI24" s="165"/>
      <c r="RKJ24" s="165"/>
      <c r="RKK24" s="165"/>
      <c r="RKL24" s="165"/>
      <c r="RKM24" s="165"/>
      <c r="RKN24" s="165"/>
      <c r="RKO24" s="165"/>
      <c r="RKP24" s="165"/>
      <c r="RKQ24" s="165"/>
      <c r="RKR24" s="165"/>
      <c r="RKS24" s="165"/>
      <c r="RKT24" s="165"/>
      <c r="RKU24" s="165"/>
      <c r="RKV24" s="165"/>
      <c r="RKW24" s="165"/>
      <c r="RKX24" s="165"/>
      <c r="RKY24" s="165"/>
      <c r="RKZ24" s="165"/>
      <c r="RLA24" s="165"/>
      <c r="RLB24" s="165"/>
      <c r="RLC24" s="165"/>
      <c r="RLD24" s="165"/>
      <c r="RLE24" s="165"/>
      <c r="RLF24" s="165"/>
      <c r="RLG24" s="165"/>
      <c r="RLH24" s="165"/>
      <c r="RLI24" s="165"/>
      <c r="RLJ24" s="165"/>
      <c r="RLK24" s="165"/>
      <c r="RLL24" s="165"/>
      <c r="RLM24" s="165"/>
      <c r="RLN24" s="165"/>
      <c r="RLO24" s="165"/>
      <c r="RLP24" s="165"/>
      <c r="RLQ24" s="165"/>
      <c r="RLR24" s="165"/>
      <c r="RLS24" s="165"/>
      <c r="RLT24" s="165"/>
      <c r="RLU24" s="165"/>
      <c r="RLV24" s="165"/>
      <c r="RLW24" s="165"/>
      <c r="RLX24" s="165"/>
      <c r="RLY24" s="165"/>
      <c r="RLZ24" s="165"/>
      <c r="RMA24" s="165"/>
      <c r="RMB24" s="165"/>
      <c r="RMC24" s="165"/>
      <c r="RMD24" s="165"/>
      <c r="RME24" s="165"/>
      <c r="RMF24" s="165"/>
      <c r="RMG24" s="165"/>
      <c r="RMH24" s="165"/>
      <c r="RMI24" s="165"/>
      <c r="RMJ24" s="165"/>
      <c r="RMK24" s="165"/>
      <c r="RML24" s="165"/>
      <c r="RMM24" s="165"/>
      <c r="RMN24" s="165"/>
      <c r="RMO24" s="165"/>
      <c r="RMP24" s="165"/>
      <c r="RMQ24" s="165"/>
      <c r="RMR24" s="165"/>
      <c r="RMS24" s="165"/>
      <c r="RMT24" s="165"/>
      <c r="RMU24" s="165"/>
      <c r="RMV24" s="165"/>
      <c r="RMW24" s="165"/>
      <c r="RMX24" s="165"/>
      <c r="RMY24" s="165"/>
      <c r="RMZ24" s="165"/>
      <c r="RNA24" s="165"/>
      <c r="RNB24" s="165"/>
      <c r="RNC24" s="165"/>
      <c r="RND24" s="165"/>
      <c r="RNE24" s="165"/>
      <c r="RNF24" s="165"/>
      <c r="RNG24" s="165"/>
      <c r="RNH24" s="165"/>
      <c r="RNI24" s="165"/>
      <c r="RNJ24" s="165"/>
      <c r="RNK24" s="165"/>
      <c r="RNL24" s="165"/>
      <c r="RNM24" s="165"/>
      <c r="RNN24" s="165"/>
      <c r="RNO24" s="165"/>
      <c r="RNP24" s="165"/>
      <c r="RNQ24" s="165"/>
      <c r="RNR24" s="165"/>
      <c r="RNS24" s="165"/>
      <c r="RNT24" s="165"/>
      <c r="RNU24" s="165"/>
      <c r="RNV24" s="165"/>
      <c r="RNW24" s="165"/>
      <c r="RNX24" s="165"/>
      <c r="RNY24" s="165"/>
      <c r="RNZ24" s="165"/>
      <c r="ROA24" s="165"/>
      <c r="ROB24" s="165"/>
      <c r="ROC24" s="165"/>
      <c r="ROD24" s="165"/>
      <c r="ROE24" s="165"/>
      <c r="ROF24" s="165"/>
      <c r="ROG24" s="165"/>
      <c r="ROH24" s="165"/>
      <c r="ROI24" s="165"/>
      <c r="ROJ24" s="165"/>
      <c r="ROK24" s="165"/>
      <c r="ROL24" s="165"/>
      <c r="ROM24" s="165"/>
      <c r="RON24" s="165"/>
      <c r="ROO24" s="165"/>
      <c r="ROP24" s="165"/>
      <c r="ROQ24" s="165"/>
      <c r="ROR24" s="165"/>
      <c r="ROS24" s="165"/>
      <c r="ROT24" s="165"/>
      <c r="ROU24" s="165"/>
      <c r="ROV24" s="165"/>
      <c r="ROW24" s="165"/>
      <c r="ROX24" s="165"/>
      <c r="ROY24" s="165"/>
      <c r="ROZ24" s="165"/>
      <c r="RPA24" s="165"/>
      <c r="RPB24" s="165"/>
      <c r="RPC24" s="165"/>
      <c r="RPD24" s="165"/>
      <c r="RPE24" s="165"/>
      <c r="RPF24" s="165"/>
      <c r="RPG24" s="165"/>
      <c r="RPH24" s="165"/>
      <c r="RPI24" s="165"/>
      <c r="RPJ24" s="165"/>
      <c r="RPK24" s="165"/>
      <c r="RPL24" s="165"/>
      <c r="RPM24" s="165"/>
      <c r="RPN24" s="165"/>
      <c r="RPO24" s="165"/>
      <c r="RPP24" s="165"/>
      <c r="RPQ24" s="165"/>
      <c r="RPR24" s="165"/>
      <c r="RPS24" s="165"/>
      <c r="RPT24" s="165"/>
      <c r="RPU24" s="165"/>
      <c r="RPV24" s="165"/>
      <c r="RPW24" s="165"/>
      <c r="RPX24" s="165"/>
      <c r="RPY24" s="165"/>
      <c r="RPZ24" s="165"/>
      <c r="RQA24" s="165"/>
      <c r="RQB24" s="165"/>
      <c r="RQC24" s="165"/>
      <c r="RQD24" s="165"/>
      <c r="RQE24" s="165"/>
      <c r="RQF24" s="165"/>
      <c r="RQG24" s="165"/>
      <c r="RQH24" s="165"/>
      <c r="RQI24" s="165"/>
      <c r="RQJ24" s="165"/>
      <c r="RQK24" s="165"/>
      <c r="RQL24" s="165"/>
      <c r="RQM24" s="165"/>
      <c r="RQN24" s="165"/>
      <c r="RQO24" s="165"/>
      <c r="RQP24" s="165"/>
      <c r="RQQ24" s="165"/>
      <c r="RQR24" s="165"/>
      <c r="RQS24" s="165"/>
      <c r="RQT24" s="165"/>
      <c r="RQU24" s="165"/>
      <c r="RQV24" s="165"/>
      <c r="RQW24" s="165"/>
      <c r="RQX24" s="165"/>
      <c r="RQY24" s="165"/>
      <c r="RQZ24" s="165"/>
      <c r="RRA24" s="165"/>
      <c r="RRB24" s="165"/>
      <c r="RRC24" s="165"/>
      <c r="RRD24" s="165"/>
      <c r="RRE24" s="165"/>
      <c r="RRF24" s="165"/>
      <c r="RRG24" s="165"/>
      <c r="RRH24" s="165"/>
      <c r="RRI24" s="165"/>
      <c r="RRJ24" s="165"/>
      <c r="RRK24" s="165"/>
      <c r="RRL24" s="165"/>
      <c r="RRM24" s="165"/>
      <c r="RRN24" s="165"/>
      <c r="RRO24" s="165"/>
      <c r="RRP24" s="165"/>
      <c r="RRQ24" s="165"/>
      <c r="RRR24" s="165"/>
      <c r="RRS24" s="165"/>
      <c r="RRT24" s="165"/>
      <c r="RRU24" s="165"/>
      <c r="RRV24" s="165"/>
      <c r="RRW24" s="165"/>
      <c r="RRX24" s="165"/>
      <c r="RRY24" s="165"/>
      <c r="RRZ24" s="165"/>
      <c r="RSA24" s="165"/>
      <c r="RSB24" s="165"/>
      <c r="RSC24" s="165"/>
      <c r="RSD24" s="165"/>
      <c r="RSE24" s="165"/>
      <c r="RSF24" s="165"/>
      <c r="RSG24" s="165"/>
      <c r="RSH24" s="165"/>
      <c r="RSI24" s="165"/>
      <c r="RSJ24" s="165"/>
      <c r="RSK24" s="165"/>
      <c r="RSL24" s="165"/>
      <c r="RSM24" s="165"/>
      <c r="RSN24" s="165"/>
      <c r="RSO24" s="165"/>
      <c r="RSP24" s="165"/>
      <c r="RSQ24" s="165"/>
      <c r="RSR24" s="165"/>
      <c r="RSS24" s="165"/>
      <c r="RST24" s="165"/>
      <c r="RSU24" s="165"/>
      <c r="RSV24" s="165"/>
      <c r="RSW24" s="165"/>
      <c r="RSX24" s="165"/>
      <c r="RSY24" s="165"/>
      <c r="RSZ24" s="165"/>
      <c r="RTA24" s="165"/>
      <c r="RTB24" s="165"/>
      <c r="RTC24" s="165"/>
      <c r="RTD24" s="165"/>
      <c r="RTE24" s="165"/>
      <c r="RTF24" s="165"/>
      <c r="RTG24" s="165"/>
      <c r="RTH24" s="165"/>
      <c r="RTI24" s="165"/>
      <c r="RTJ24" s="165"/>
      <c r="RTK24" s="165"/>
      <c r="RTL24" s="165"/>
      <c r="RTM24" s="165"/>
      <c r="RTN24" s="165"/>
      <c r="RTO24" s="165"/>
      <c r="RTP24" s="165"/>
      <c r="RTQ24" s="165"/>
      <c r="RTR24" s="165"/>
      <c r="RTS24" s="165"/>
      <c r="RTT24" s="165"/>
      <c r="RTU24" s="165"/>
      <c r="RTV24" s="165"/>
      <c r="RTW24" s="165"/>
      <c r="RTX24" s="165"/>
      <c r="RTY24" s="165"/>
      <c r="RTZ24" s="165"/>
      <c r="RUA24" s="165"/>
      <c r="RUB24" s="165"/>
      <c r="RUC24" s="165"/>
      <c r="RUD24" s="165"/>
      <c r="RUE24" s="165"/>
      <c r="RUF24" s="165"/>
      <c r="RUG24" s="165"/>
      <c r="RUH24" s="165"/>
      <c r="RUI24" s="165"/>
      <c r="RUJ24" s="165"/>
      <c r="RUK24" s="165"/>
      <c r="RUL24" s="165"/>
      <c r="RUM24" s="165"/>
      <c r="RUN24" s="165"/>
      <c r="RUO24" s="165"/>
      <c r="RUP24" s="165"/>
      <c r="RUQ24" s="165"/>
      <c r="RUR24" s="165"/>
      <c r="RUS24" s="165"/>
      <c r="RUT24" s="165"/>
      <c r="RUU24" s="165"/>
      <c r="RUV24" s="165"/>
      <c r="RUW24" s="165"/>
      <c r="RUX24" s="165"/>
      <c r="RUY24" s="165"/>
      <c r="RUZ24" s="165"/>
      <c r="RVA24" s="165"/>
      <c r="RVB24" s="165"/>
      <c r="RVC24" s="165"/>
      <c r="RVD24" s="165"/>
      <c r="RVE24" s="165"/>
      <c r="RVF24" s="165"/>
      <c r="RVG24" s="165"/>
      <c r="RVH24" s="165"/>
      <c r="RVI24" s="165"/>
      <c r="RVJ24" s="165"/>
      <c r="RVK24" s="165"/>
      <c r="RVL24" s="165"/>
      <c r="RVM24" s="165"/>
      <c r="RVN24" s="165"/>
      <c r="RVO24" s="165"/>
      <c r="RVP24" s="165"/>
      <c r="RVQ24" s="165"/>
      <c r="RVR24" s="165"/>
      <c r="RVS24" s="165"/>
      <c r="RVT24" s="165"/>
      <c r="RVU24" s="165"/>
      <c r="RVV24" s="165"/>
      <c r="RVW24" s="165"/>
      <c r="RVX24" s="165"/>
      <c r="RVY24" s="165"/>
      <c r="RVZ24" s="165"/>
      <c r="RWA24" s="165"/>
      <c r="RWB24" s="165"/>
      <c r="RWC24" s="165"/>
      <c r="RWD24" s="165"/>
      <c r="RWE24" s="165"/>
      <c r="RWF24" s="165"/>
      <c r="RWG24" s="165"/>
      <c r="RWH24" s="165"/>
      <c r="RWI24" s="165"/>
      <c r="RWJ24" s="165"/>
      <c r="RWK24" s="165"/>
      <c r="RWL24" s="165"/>
      <c r="RWM24" s="165"/>
      <c r="RWN24" s="165"/>
      <c r="RWO24" s="165"/>
      <c r="RWP24" s="165"/>
      <c r="RWQ24" s="165"/>
      <c r="RWR24" s="165"/>
      <c r="RWS24" s="165"/>
      <c r="RWT24" s="165"/>
      <c r="RWU24" s="165"/>
      <c r="RWV24" s="165"/>
      <c r="RWW24" s="165"/>
      <c r="RWX24" s="165"/>
      <c r="RWY24" s="165"/>
      <c r="RWZ24" s="165"/>
      <c r="RXA24" s="165"/>
      <c r="RXB24" s="165"/>
      <c r="RXC24" s="165"/>
      <c r="RXD24" s="165"/>
      <c r="RXE24" s="165"/>
      <c r="RXF24" s="165"/>
      <c r="RXG24" s="165"/>
      <c r="RXH24" s="165"/>
      <c r="RXI24" s="165"/>
      <c r="RXJ24" s="165"/>
      <c r="RXK24" s="165"/>
      <c r="RXL24" s="165"/>
      <c r="RXM24" s="165"/>
      <c r="RXN24" s="165"/>
      <c r="RXO24" s="165"/>
      <c r="RXP24" s="165"/>
      <c r="RXQ24" s="165"/>
      <c r="RXR24" s="165"/>
      <c r="RXS24" s="165"/>
      <c r="RXT24" s="165"/>
      <c r="RXU24" s="165"/>
      <c r="RXV24" s="165"/>
      <c r="RXW24" s="165"/>
      <c r="RXX24" s="165"/>
      <c r="RXY24" s="165"/>
      <c r="RXZ24" s="165"/>
      <c r="RYA24" s="165"/>
      <c r="RYB24" s="165"/>
      <c r="RYC24" s="165"/>
      <c r="RYD24" s="165"/>
      <c r="RYE24" s="165"/>
      <c r="RYF24" s="165"/>
      <c r="RYG24" s="165"/>
      <c r="RYH24" s="165"/>
      <c r="RYI24" s="165"/>
      <c r="RYJ24" s="165"/>
      <c r="RYK24" s="165"/>
      <c r="RYL24" s="165"/>
      <c r="RYM24" s="165"/>
      <c r="RYN24" s="165"/>
      <c r="RYO24" s="165"/>
      <c r="RYP24" s="165"/>
      <c r="RYQ24" s="165"/>
      <c r="RYR24" s="165"/>
      <c r="RYS24" s="165"/>
      <c r="RYT24" s="165"/>
      <c r="RYU24" s="165"/>
      <c r="RYV24" s="165"/>
      <c r="RYW24" s="165"/>
      <c r="RYX24" s="165"/>
      <c r="RYY24" s="165"/>
      <c r="RYZ24" s="165"/>
      <c r="RZA24" s="165"/>
      <c r="RZB24" s="165"/>
      <c r="RZC24" s="165"/>
      <c r="RZD24" s="165"/>
      <c r="RZE24" s="165"/>
      <c r="RZF24" s="165"/>
      <c r="RZG24" s="165"/>
      <c r="RZH24" s="165"/>
      <c r="RZI24" s="165"/>
      <c r="RZJ24" s="165"/>
      <c r="RZK24" s="165"/>
      <c r="RZL24" s="165"/>
      <c r="RZM24" s="165"/>
      <c r="RZN24" s="165"/>
      <c r="RZO24" s="165"/>
      <c r="RZP24" s="165"/>
      <c r="RZQ24" s="165"/>
      <c r="RZR24" s="165"/>
      <c r="RZS24" s="165"/>
      <c r="RZT24" s="165"/>
      <c r="RZU24" s="165"/>
      <c r="RZV24" s="165"/>
      <c r="RZW24" s="165"/>
      <c r="RZX24" s="165"/>
      <c r="RZY24" s="165"/>
      <c r="RZZ24" s="165"/>
      <c r="SAA24" s="165"/>
      <c r="SAB24" s="165"/>
      <c r="SAC24" s="165"/>
      <c r="SAD24" s="165"/>
      <c r="SAE24" s="165"/>
      <c r="SAF24" s="165"/>
      <c r="SAG24" s="165"/>
      <c r="SAH24" s="165"/>
      <c r="SAI24" s="165"/>
      <c r="SAJ24" s="165"/>
      <c r="SAK24" s="165"/>
      <c r="SAL24" s="165"/>
      <c r="SAM24" s="165"/>
      <c r="SAN24" s="165"/>
      <c r="SAO24" s="165"/>
      <c r="SAP24" s="165"/>
      <c r="SAQ24" s="165"/>
      <c r="SAR24" s="165"/>
      <c r="SAS24" s="165"/>
      <c r="SAT24" s="165"/>
      <c r="SAU24" s="165"/>
      <c r="SAV24" s="165"/>
      <c r="SAW24" s="165"/>
      <c r="SAX24" s="165"/>
      <c r="SAY24" s="165"/>
      <c r="SAZ24" s="165"/>
      <c r="SBA24" s="165"/>
      <c r="SBB24" s="165"/>
      <c r="SBC24" s="165"/>
      <c r="SBD24" s="165"/>
      <c r="SBE24" s="165"/>
      <c r="SBF24" s="165"/>
      <c r="SBG24" s="165"/>
      <c r="SBH24" s="165"/>
      <c r="SBI24" s="165"/>
      <c r="SBJ24" s="165"/>
      <c r="SBK24" s="165"/>
      <c r="SBL24" s="165"/>
      <c r="SBM24" s="165"/>
      <c r="SBN24" s="165"/>
      <c r="SBO24" s="165"/>
      <c r="SBP24" s="165"/>
      <c r="SBQ24" s="165"/>
      <c r="SBR24" s="165"/>
      <c r="SBS24" s="165"/>
      <c r="SBT24" s="165"/>
      <c r="SBU24" s="165"/>
      <c r="SBV24" s="165"/>
      <c r="SBW24" s="165"/>
      <c r="SBX24" s="165"/>
      <c r="SBY24" s="165"/>
      <c r="SBZ24" s="165"/>
      <c r="SCA24" s="165"/>
      <c r="SCB24" s="165"/>
      <c r="SCC24" s="165"/>
      <c r="SCD24" s="165"/>
      <c r="SCE24" s="165"/>
      <c r="SCF24" s="165"/>
      <c r="SCG24" s="165"/>
      <c r="SCH24" s="165"/>
      <c r="SCI24" s="165"/>
      <c r="SCJ24" s="165"/>
      <c r="SCK24" s="165"/>
      <c r="SCL24" s="165"/>
      <c r="SCM24" s="165"/>
      <c r="SCN24" s="165"/>
      <c r="SCO24" s="165"/>
      <c r="SCP24" s="165"/>
      <c r="SCQ24" s="165"/>
      <c r="SCR24" s="165"/>
      <c r="SCS24" s="165"/>
      <c r="SCT24" s="165"/>
      <c r="SCU24" s="165"/>
      <c r="SCV24" s="165"/>
      <c r="SCW24" s="165"/>
      <c r="SCX24" s="165"/>
      <c r="SCY24" s="165"/>
      <c r="SCZ24" s="165"/>
      <c r="SDA24" s="165"/>
      <c r="SDB24" s="165"/>
      <c r="SDC24" s="165"/>
      <c r="SDD24" s="165"/>
      <c r="SDE24" s="165"/>
      <c r="SDF24" s="165"/>
      <c r="SDG24" s="165"/>
      <c r="SDH24" s="165"/>
      <c r="SDI24" s="165"/>
      <c r="SDJ24" s="165"/>
      <c r="SDK24" s="165"/>
      <c r="SDL24" s="165"/>
      <c r="SDM24" s="165"/>
      <c r="SDN24" s="165"/>
      <c r="SDO24" s="165"/>
      <c r="SDP24" s="165"/>
      <c r="SDQ24" s="165"/>
      <c r="SDR24" s="165"/>
      <c r="SDS24" s="165"/>
      <c r="SDT24" s="165"/>
      <c r="SDU24" s="165"/>
      <c r="SDV24" s="165"/>
      <c r="SDW24" s="165"/>
      <c r="SDX24" s="165"/>
      <c r="SDY24" s="165"/>
      <c r="SDZ24" s="165"/>
      <c r="SEA24" s="165"/>
      <c r="SEB24" s="165"/>
      <c r="SEC24" s="165"/>
      <c r="SED24" s="165"/>
      <c r="SEE24" s="165"/>
      <c r="SEF24" s="165"/>
      <c r="SEG24" s="165"/>
      <c r="SEH24" s="165"/>
      <c r="SEI24" s="165"/>
      <c r="SEJ24" s="165"/>
      <c r="SEK24" s="165"/>
      <c r="SEL24" s="165"/>
      <c r="SEM24" s="165"/>
      <c r="SEN24" s="165"/>
      <c r="SEO24" s="165"/>
      <c r="SEP24" s="165"/>
      <c r="SEQ24" s="165"/>
      <c r="SER24" s="165"/>
      <c r="SES24" s="165"/>
      <c r="SET24" s="165"/>
      <c r="SEU24" s="165"/>
      <c r="SEV24" s="165"/>
      <c r="SEW24" s="165"/>
      <c r="SEX24" s="165"/>
      <c r="SEY24" s="165"/>
      <c r="SEZ24" s="165"/>
      <c r="SFA24" s="165"/>
      <c r="SFB24" s="165"/>
      <c r="SFC24" s="165"/>
      <c r="SFD24" s="165"/>
      <c r="SFE24" s="165"/>
      <c r="SFF24" s="165"/>
      <c r="SFG24" s="165"/>
      <c r="SFH24" s="165"/>
      <c r="SFI24" s="165"/>
      <c r="SFJ24" s="165"/>
      <c r="SFK24" s="165"/>
      <c r="SFL24" s="165"/>
      <c r="SFM24" s="165"/>
      <c r="SFN24" s="165"/>
      <c r="SFO24" s="165"/>
      <c r="SFP24" s="165"/>
      <c r="SFQ24" s="165"/>
      <c r="SFR24" s="165"/>
      <c r="SFS24" s="165"/>
      <c r="SFT24" s="165"/>
      <c r="SFU24" s="165"/>
      <c r="SFV24" s="165"/>
      <c r="SFW24" s="165"/>
      <c r="SFX24" s="165"/>
      <c r="SFY24" s="165"/>
      <c r="SFZ24" s="165"/>
      <c r="SGA24" s="165"/>
      <c r="SGB24" s="165"/>
      <c r="SGC24" s="165"/>
      <c r="SGD24" s="165"/>
      <c r="SGE24" s="165"/>
      <c r="SGF24" s="165"/>
      <c r="SGG24" s="165"/>
      <c r="SGH24" s="165"/>
      <c r="SGI24" s="165"/>
      <c r="SGJ24" s="165"/>
      <c r="SGK24" s="165"/>
      <c r="SGL24" s="165"/>
      <c r="SGM24" s="165"/>
      <c r="SGN24" s="165"/>
      <c r="SGO24" s="165"/>
      <c r="SGP24" s="165"/>
      <c r="SGQ24" s="165"/>
      <c r="SGR24" s="165"/>
      <c r="SGS24" s="165"/>
      <c r="SGT24" s="165"/>
      <c r="SGU24" s="165"/>
      <c r="SGV24" s="165"/>
      <c r="SGW24" s="165"/>
      <c r="SGX24" s="165"/>
      <c r="SGY24" s="165"/>
      <c r="SGZ24" s="165"/>
      <c r="SHA24" s="165"/>
      <c r="SHB24" s="165"/>
      <c r="SHC24" s="165"/>
      <c r="SHD24" s="165"/>
      <c r="SHE24" s="165"/>
      <c r="SHF24" s="165"/>
      <c r="SHG24" s="165"/>
      <c r="SHH24" s="165"/>
      <c r="SHI24" s="165"/>
      <c r="SHJ24" s="165"/>
      <c r="SHK24" s="165"/>
      <c r="SHL24" s="165"/>
      <c r="SHM24" s="165"/>
      <c r="SHN24" s="165"/>
      <c r="SHO24" s="165"/>
      <c r="SHP24" s="165"/>
      <c r="SHQ24" s="165"/>
      <c r="SHR24" s="165"/>
      <c r="SHS24" s="165"/>
      <c r="SHT24" s="165"/>
      <c r="SHU24" s="165"/>
      <c r="SHV24" s="165"/>
      <c r="SHW24" s="165"/>
      <c r="SHX24" s="165"/>
      <c r="SHY24" s="165"/>
      <c r="SHZ24" s="165"/>
      <c r="SIA24" s="165"/>
      <c r="SIB24" s="165"/>
      <c r="SIC24" s="165"/>
      <c r="SID24" s="165"/>
      <c r="SIE24" s="165"/>
      <c r="SIF24" s="165"/>
      <c r="SIG24" s="165"/>
      <c r="SIH24" s="165"/>
      <c r="SII24" s="165"/>
      <c r="SIJ24" s="165"/>
      <c r="SIK24" s="165"/>
      <c r="SIL24" s="165"/>
      <c r="SIM24" s="165"/>
      <c r="SIN24" s="165"/>
      <c r="SIO24" s="165"/>
      <c r="SIP24" s="165"/>
      <c r="SIQ24" s="165"/>
      <c r="SIR24" s="165"/>
      <c r="SIS24" s="165"/>
      <c r="SIT24" s="165"/>
      <c r="SIU24" s="165"/>
      <c r="SIV24" s="165"/>
      <c r="SIW24" s="165"/>
      <c r="SIX24" s="165"/>
      <c r="SIY24" s="165"/>
      <c r="SIZ24" s="165"/>
      <c r="SJA24" s="165"/>
      <c r="SJB24" s="165"/>
      <c r="SJC24" s="165"/>
      <c r="SJD24" s="165"/>
      <c r="SJE24" s="165"/>
      <c r="SJF24" s="165"/>
      <c r="SJG24" s="165"/>
      <c r="SJH24" s="165"/>
      <c r="SJI24" s="165"/>
      <c r="SJJ24" s="165"/>
      <c r="SJK24" s="165"/>
      <c r="SJL24" s="165"/>
      <c r="SJM24" s="165"/>
      <c r="SJN24" s="165"/>
      <c r="SJO24" s="165"/>
      <c r="SJP24" s="165"/>
      <c r="SJQ24" s="165"/>
      <c r="SJR24" s="165"/>
      <c r="SJS24" s="165"/>
      <c r="SJT24" s="165"/>
      <c r="SJU24" s="165"/>
      <c r="SJV24" s="165"/>
      <c r="SJW24" s="165"/>
      <c r="SJX24" s="165"/>
      <c r="SJY24" s="165"/>
      <c r="SJZ24" s="165"/>
      <c r="SKA24" s="165"/>
      <c r="SKB24" s="165"/>
      <c r="SKC24" s="165"/>
      <c r="SKD24" s="165"/>
      <c r="SKE24" s="165"/>
      <c r="SKF24" s="165"/>
      <c r="SKG24" s="165"/>
      <c r="SKH24" s="165"/>
      <c r="SKI24" s="165"/>
      <c r="SKJ24" s="165"/>
      <c r="SKK24" s="165"/>
      <c r="SKL24" s="165"/>
      <c r="SKM24" s="165"/>
      <c r="SKN24" s="165"/>
      <c r="SKO24" s="165"/>
      <c r="SKP24" s="165"/>
      <c r="SKQ24" s="165"/>
      <c r="SKR24" s="165"/>
      <c r="SKS24" s="165"/>
      <c r="SKT24" s="165"/>
      <c r="SKU24" s="165"/>
      <c r="SKV24" s="165"/>
      <c r="SKW24" s="165"/>
      <c r="SKX24" s="165"/>
      <c r="SKY24" s="165"/>
      <c r="SKZ24" s="165"/>
      <c r="SLA24" s="165"/>
      <c r="SLB24" s="165"/>
      <c r="SLC24" s="165"/>
      <c r="SLD24" s="165"/>
      <c r="SLE24" s="165"/>
      <c r="SLF24" s="165"/>
      <c r="SLG24" s="165"/>
      <c r="SLH24" s="165"/>
      <c r="SLI24" s="165"/>
      <c r="SLJ24" s="165"/>
      <c r="SLK24" s="165"/>
      <c r="SLL24" s="165"/>
      <c r="SLM24" s="165"/>
      <c r="SLN24" s="165"/>
      <c r="SLO24" s="165"/>
      <c r="SLP24" s="165"/>
      <c r="SLQ24" s="165"/>
      <c r="SLR24" s="165"/>
      <c r="SLS24" s="165"/>
      <c r="SLT24" s="165"/>
      <c r="SLU24" s="165"/>
      <c r="SLV24" s="165"/>
      <c r="SLW24" s="165"/>
      <c r="SLX24" s="165"/>
      <c r="SLY24" s="165"/>
      <c r="SLZ24" s="165"/>
      <c r="SMA24" s="165"/>
      <c r="SMB24" s="165"/>
      <c r="SMC24" s="165"/>
      <c r="SMD24" s="165"/>
      <c r="SME24" s="165"/>
      <c r="SMF24" s="165"/>
      <c r="SMG24" s="165"/>
      <c r="SMH24" s="165"/>
      <c r="SMI24" s="165"/>
      <c r="SMJ24" s="165"/>
      <c r="SMK24" s="165"/>
      <c r="SML24" s="165"/>
      <c r="SMM24" s="165"/>
      <c r="SMN24" s="165"/>
      <c r="SMO24" s="165"/>
      <c r="SMP24" s="165"/>
      <c r="SMQ24" s="165"/>
      <c r="SMR24" s="165"/>
      <c r="SMS24" s="165"/>
      <c r="SMT24" s="165"/>
      <c r="SMU24" s="165"/>
      <c r="SMV24" s="165"/>
      <c r="SMW24" s="165"/>
      <c r="SMX24" s="165"/>
      <c r="SMY24" s="165"/>
      <c r="SMZ24" s="165"/>
      <c r="SNA24" s="165"/>
      <c r="SNB24" s="165"/>
      <c r="SNC24" s="165"/>
      <c r="SND24" s="165"/>
      <c r="SNE24" s="165"/>
      <c r="SNF24" s="165"/>
      <c r="SNG24" s="165"/>
      <c r="SNH24" s="165"/>
      <c r="SNI24" s="165"/>
      <c r="SNJ24" s="165"/>
      <c r="SNK24" s="165"/>
      <c r="SNL24" s="165"/>
      <c r="SNM24" s="165"/>
      <c r="SNN24" s="165"/>
      <c r="SNO24" s="165"/>
      <c r="SNP24" s="165"/>
      <c r="SNQ24" s="165"/>
      <c r="SNR24" s="165"/>
      <c r="SNS24" s="165"/>
      <c r="SNT24" s="165"/>
      <c r="SNU24" s="165"/>
      <c r="SNV24" s="165"/>
      <c r="SNW24" s="165"/>
      <c r="SNX24" s="165"/>
      <c r="SNY24" s="165"/>
      <c r="SNZ24" s="165"/>
      <c r="SOA24" s="165"/>
      <c r="SOB24" s="165"/>
      <c r="SOC24" s="165"/>
      <c r="SOD24" s="165"/>
      <c r="SOE24" s="165"/>
      <c r="SOF24" s="165"/>
      <c r="SOG24" s="165"/>
      <c r="SOH24" s="165"/>
      <c r="SOI24" s="165"/>
      <c r="SOJ24" s="165"/>
      <c r="SOK24" s="165"/>
      <c r="SOL24" s="165"/>
      <c r="SOM24" s="165"/>
      <c r="SON24" s="165"/>
      <c r="SOO24" s="165"/>
      <c r="SOP24" s="165"/>
      <c r="SOQ24" s="165"/>
      <c r="SOR24" s="165"/>
      <c r="SOS24" s="165"/>
      <c r="SOT24" s="165"/>
      <c r="SOU24" s="165"/>
      <c r="SOV24" s="165"/>
      <c r="SOW24" s="165"/>
      <c r="SOX24" s="165"/>
      <c r="SOY24" s="165"/>
      <c r="SOZ24" s="165"/>
      <c r="SPA24" s="165"/>
      <c r="SPB24" s="165"/>
      <c r="SPC24" s="165"/>
      <c r="SPD24" s="165"/>
      <c r="SPE24" s="165"/>
      <c r="SPF24" s="165"/>
      <c r="SPG24" s="165"/>
      <c r="SPH24" s="165"/>
      <c r="SPI24" s="165"/>
      <c r="SPJ24" s="165"/>
      <c r="SPK24" s="165"/>
      <c r="SPL24" s="165"/>
      <c r="SPM24" s="165"/>
      <c r="SPN24" s="165"/>
      <c r="SPO24" s="165"/>
      <c r="SPP24" s="165"/>
      <c r="SPQ24" s="165"/>
      <c r="SPR24" s="165"/>
      <c r="SPS24" s="165"/>
      <c r="SPT24" s="165"/>
      <c r="SPU24" s="165"/>
      <c r="SPV24" s="165"/>
      <c r="SPW24" s="165"/>
      <c r="SPX24" s="165"/>
      <c r="SPY24" s="165"/>
      <c r="SPZ24" s="165"/>
      <c r="SQA24" s="165"/>
      <c r="SQB24" s="165"/>
      <c r="SQC24" s="165"/>
      <c r="SQD24" s="165"/>
      <c r="SQE24" s="165"/>
      <c r="SQF24" s="165"/>
      <c r="SQG24" s="165"/>
      <c r="SQH24" s="165"/>
      <c r="SQI24" s="165"/>
      <c r="SQJ24" s="165"/>
      <c r="SQK24" s="165"/>
      <c r="SQL24" s="165"/>
      <c r="SQM24" s="165"/>
      <c r="SQN24" s="165"/>
      <c r="SQO24" s="165"/>
      <c r="SQP24" s="165"/>
      <c r="SQQ24" s="165"/>
      <c r="SQR24" s="165"/>
      <c r="SQS24" s="165"/>
      <c r="SQT24" s="165"/>
      <c r="SQU24" s="165"/>
      <c r="SQV24" s="165"/>
      <c r="SQW24" s="165"/>
      <c r="SQX24" s="165"/>
      <c r="SQY24" s="165"/>
      <c r="SQZ24" s="165"/>
      <c r="SRA24" s="165"/>
      <c r="SRB24" s="165"/>
      <c r="SRC24" s="165"/>
      <c r="SRD24" s="165"/>
      <c r="SRE24" s="165"/>
      <c r="SRF24" s="165"/>
      <c r="SRG24" s="165"/>
      <c r="SRH24" s="165"/>
      <c r="SRI24" s="165"/>
      <c r="SRJ24" s="165"/>
      <c r="SRK24" s="165"/>
      <c r="SRL24" s="165"/>
      <c r="SRM24" s="165"/>
      <c r="SRN24" s="165"/>
      <c r="SRO24" s="165"/>
      <c r="SRP24" s="165"/>
      <c r="SRQ24" s="165"/>
      <c r="SRR24" s="165"/>
      <c r="SRS24" s="165"/>
      <c r="SRT24" s="165"/>
      <c r="SRU24" s="165"/>
      <c r="SRV24" s="165"/>
      <c r="SRW24" s="165"/>
      <c r="SRX24" s="165"/>
      <c r="SRY24" s="165"/>
      <c r="SRZ24" s="165"/>
      <c r="SSA24" s="165"/>
      <c r="SSB24" s="165"/>
      <c r="SSC24" s="165"/>
      <c r="SSD24" s="165"/>
      <c r="SSE24" s="165"/>
      <c r="SSF24" s="165"/>
      <c r="SSG24" s="165"/>
      <c r="SSH24" s="165"/>
      <c r="SSI24" s="165"/>
      <c r="SSJ24" s="165"/>
      <c r="SSK24" s="165"/>
      <c r="SSL24" s="165"/>
      <c r="SSM24" s="165"/>
      <c r="SSN24" s="165"/>
      <c r="SSO24" s="165"/>
      <c r="SSP24" s="165"/>
      <c r="SSQ24" s="165"/>
      <c r="SSR24" s="165"/>
      <c r="SSS24" s="165"/>
      <c r="SST24" s="165"/>
      <c r="SSU24" s="165"/>
      <c r="SSV24" s="165"/>
      <c r="SSW24" s="165"/>
      <c r="SSX24" s="165"/>
      <c r="SSY24" s="165"/>
      <c r="SSZ24" s="165"/>
      <c r="STA24" s="165"/>
      <c r="STB24" s="165"/>
      <c r="STC24" s="165"/>
      <c r="STD24" s="165"/>
      <c r="STE24" s="165"/>
      <c r="STF24" s="165"/>
      <c r="STG24" s="165"/>
      <c r="STH24" s="165"/>
      <c r="STI24" s="165"/>
      <c r="STJ24" s="165"/>
      <c r="STK24" s="165"/>
      <c r="STL24" s="165"/>
      <c r="STM24" s="165"/>
      <c r="STN24" s="165"/>
      <c r="STO24" s="165"/>
      <c r="STP24" s="165"/>
      <c r="STQ24" s="165"/>
      <c r="STR24" s="165"/>
      <c r="STS24" s="165"/>
      <c r="STT24" s="165"/>
      <c r="STU24" s="165"/>
      <c r="STV24" s="165"/>
      <c r="STW24" s="165"/>
      <c r="STX24" s="165"/>
      <c r="STY24" s="165"/>
      <c r="STZ24" s="165"/>
      <c r="SUA24" s="165"/>
      <c r="SUB24" s="165"/>
      <c r="SUC24" s="165"/>
      <c r="SUD24" s="165"/>
      <c r="SUE24" s="165"/>
      <c r="SUF24" s="165"/>
      <c r="SUG24" s="165"/>
      <c r="SUH24" s="165"/>
      <c r="SUI24" s="165"/>
      <c r="SUJ24" s="165"/>
      <c r="SUK24" s="165"/>
      <c r="SUL24" s="165"/>
      <c r="SUM24" s="165"/>
      <c r="SUN24" s="165"/>
      <c r="SUO24" s="165"/>
      <c r="SUP24" s="165"/>
      <c r="SUQ24" s="165"/>
      <c r="SUR24" s="165"/>
      <c r="SUS24" s="165"/>
      <c r="SUT24" s="165"/>
      <c r="SUU24" s="165"/>
      <c r="SUV24" s="165"/>
      <c r="SUW24" s="165"/>
      <c r="SUX24" s="165"/>
      <c r="SUY24" s="165"/>
      <c r="SUZ24" s="165"/>
      <c r="SVA24" s="165"/>
      <c r="SVB24" s="165"/>
      <c r="SVC24" s="165"/>
      <c r="SVD24" s="165"/>
      <c r="SVE24" s="165"/>
      <c r="SVF24" s="165"/>
      <c r="SVG24" s="165"/>
      <c r="SVH24" s="165"/>
      <c r="SVI24" s="165"/>
      <c r="SVJ24" s="165"/>
      <c r="SVK24" s="165"/>
      <c r="SVL24" s="165"/>
      <c r="SVM24" s="165"/>
      <c r="SVN24" s="165"/>
      <c r="SVO24" s="165"/>
      <c r="SVP24" s="165"/>
      <c r="SVQ24" s="165"/>
      <c r="SVR24" s="165"/>
      <c r="SVS24" s="165"/>
      <c r="SVT24" s="165"/>
      <c r="SVU24" s="165"/>
      <c r="SVV24" s="165"/>
      <c r="SVW24" s="165"/>
      <c r="SVX24" s="165"/>
      <c r="SVY24" s="165"/>
      <c r="SVZ24" s="165"/>
      <c r="SWA24" s="165"/>
      <c r="SWB24" s="165"/>
      <c r="SWC24" s="165"/>
      <c r="SWD24" s="165"/>
      <c r="SWE24" s="165"/>
      <c r="SWF24" s="165"/>
      <c r="SWG24" s="165"/>
      <c r="SWH24" s="165"/>
      <c r="SWI24" s="165"/>
      <c r="SWJ24" s="165"/>
      <c r="SWK24" s="165"/>
      <c r="SWL24" s="165"/>
      <c r="SWM24" s="165"/>
      <c r="SWN24" s="165"/>
      <c r="SWO24" s="165"/>
      <c r="SWP24" s="165"/>
      <c r="SWQ24" s="165"/>
      <c r="SWR24" s="165"/>
      <c r="SWS24" s="165"/>
      <c r="SWT24" s="165"/>
      <c r="SWU24" s="165"/>
      <c r="SWV24" s="165"/>
      <c r="SWW24" s="165"/>
      <c r="SWX24" s="165"/>
      <c r="SWY24" s="165"/>
      <c r="SWZ24" s="165"/>
      <c r="SXA24" s="165"/>
      <c r="SXB24" s="165"/>
      <c r="SXC24" s="165"/>
      <c r="SXD24" s="165"/>
      <c r="SXE24" s="165"/>
      <c r="SXF24" s="165"/>
      <c r="SXG24" s="165"/>
      <c r="SXH24" s="165"/>
      <c r="SXI24" s="165"/>
      <c r="SXJ24" s="165"/>
      <c r="SXK24" s="165"/>
      <c r="SXL24" s="165"/>
      <c r="SXM24" s="165"/>
      <c r="SXN24" s="165"/>
      <c r="SXO24" s="165"/>
      <c r="SXP24" s="165"/>
      <c r="SXQ24" s="165"/>
      <c r="SXR24" s="165"/>
      <c r="SXS24" s="165"/>
      <c r="SXT24" s="165"/>
      <c r="SXU24" s="165"/>
      <c r="SXV24" s="165"/>
      <c r="SXW24" s="165"/>
      <c r="SXX24" s="165"/>
      <c r="SXY24" s="165"/>
      <c r="SXZ24" s="165"/>
      <c r="SYA24" s="165"/>
      <c r="SYB24" s="165"/>
      <c r="SYC24" s="165"/>
      <c r="SYD24" s="165"/>
      <c r="SYE24" s="165"/>
      <c r="SYF24" s="165"/>
      <c r="SYG24" s="165"/>
      <c r="SYH24" s="165"/>
      <c r="SYI24" s="165"/>
      <c r="SYJ24" s="165"/>
      <c r="SYK24" s="165"/>
      <c r="SYL24" s="165"/>
      <c r="SYM24" s="165"/>
      <c r="SYN24" s="165"/>
      <c r="SYO24" s="165"/>
      <c r="SYP24" s="165"/>
      <c r="SYQ24" s="165"/>
      <c r="SYR24" s="165"/>
      <c r="SYS24" s="165"/>
      <c r="SYT24" s="165"/>
      <c r="SYU24" s="165"/>
      <c r="SYV24" s="165"/>
      <c r="SYW24" s="165"/>
      <c r="SYX24" s="165"/>
      <c r="SYY24" s="165"/>
      <c r="SYZ24" s="165"/>
      <c r="SZA24" s="165"/>
      <c r="SZB24" s="165"/>
      <c r="SZC24" s="165"/>
      <c r="SZD24" s="165"/>
      <c r="SZE24" s="165"/>
      <c r="SZF24" s="165"/>
      <c r="SZG24" s="165"/>
      <c r="SZH24" s="165"/>
      <c r="SZI24" s="165"/>
      <c r="SZJ24" s="165"/>
      <c r="SZK24" s="165"/>
      <c r="SZL24" s="165"/>
      <c r="SZM24" s="165"/>
      <c r="SZN24" s="165"/>
      <c r="SZO24" s="165"/>
      <c r="SZP24" s="165"/>
      <c r="SZQ24" s="165"/>
      <c r="SZR24" s="165"/>
      <c r="SZS24" s="165"/>
      <c r="SZT24" s="165"/>
      <c r="SZU24" s="165"/>
      <c r="SZV24" s="165"/>
      <c r="SZW24" s="165"/>
      <c r="SZX24" s="165"/>
      <c r="SZY24" s="165"/>
      <c r="SZZ24" s="165"/>
      <c r="TAA24" s="165"/>
      <c r="TAB24" s="165"/>
      <c r="TAC24" s="165"/>
      <c r="TAD24" s="165"/>
      <c r="TAE24" s="165"/>
      <c r="TAF24" s="165"/>
      <c r="TAG24" s="165"/>
      <c r="TAH24" s="165"/>
      <c r="TAI24" s="165"/>
      <c r="TAJ24" s="165"/>
      <c r="TAK24" s="165"/>
      <c r="TAL24" s="165"/>
      <c r="TAM24" s="165"/>
      <c r="TAN24" s="165"/>
      <c r="TAO24" s="165"/>
      <c r="TAP24" s="165"/>
      <c r="TAQ24" s="165"/>
      <c r="TAR24" s="165"/>
      <c r="TAS24" s="165"/>
      <c r="TAT24" s="165"/>
      <c r="TAU24" s="165"/>
      <c r="TAV24" s="165"/>
      <c r="TAW24" s="165"/>
      <c r="TAX24" s="165"/>
      <c r="TAY24" s="165"/>
      <c r="TAZ24" s="165"/>
      <c r="TBA24" s="165"/>
      <c r="TBB24" s="165"/>
      <c r="TBC24" s="165"/>
      <c r="TBD24" s="165"/>
      <c r="TBE24" s="165"/>
      <c r="TBF24" s="165"/>
      <c r="TBG24" s="165"/>
      <c r="TBH24" s="165"/>
      <c r="TBI24" s="165"/>
      <c r="TBJ24" s="165"/>
      <c r="TBK24" s="165"/>
      <c r="TBL24" s="165"/>
      <c r="TBM24" s="165"/>
      <c r="TBN24" s="165"/>
      <c r="TBO24" s="165"/>
      <c r="TBP24" s="165"/>
      <c r="TBQ24" s="165"/>
      <c r="TBR24" s="165"/>
      <c r="TBS24" s="165"/>
      <c r="TBT24" s="165"/>
      <c r="TBU24" s="165"/>
      <c r="TBV24" s="165"/>
      <c r="TBW24" s="165"/>
      <c r="TBX24" s="165"/>
      <c r="TBY24" s="165"/>
      <c r="TBZ24" s="165"/>
      <c r="TCA24" s="165"/>
      <c r="TCB24" s="165"/>
      <c r="TCC24" s="165"/>
      <c r="TCD24" s="165"/>
      <c r="TCE24" s="165"/>
      <c r="TCF24" s="165"/>
      <c r="TCG24" s="165"/>
      <c r="TCH24" s="165"/>
      <c r="TCI24" s="165"/>
      <c r="TCJ24" s="165"/>
      <c r="TCK24" s="165"/>
      <c r="TCL24" s="165"/>
      <c r="TCM24" s="165"/>
      <c r="TCN24" s="165"/>
      <c r="TCO24" s="165"/>
      <c r="TCP24" s="165"/>
      <c r="TCQ24" s="165"/>
      <c r="TCR24" s="165"/>
      <c r="TCS24" s="165"/>
      <c r="TCT24" s="165"/>
      <c r="TCU24" s="165"/>
      <c r="TCV24" s="165"/>
      <c r="TCW24" s="165"/>
      <c r="TCX24" s="165"/>
      <c r="TCY24" s="165"/>
      <c r="TCZ24" s="165"/>
      <c r="TDA24" s="165"/>
      <c r="TDB24" s="165"/>
      <c r="TDC24" s="165"/>
      <c r="TDD24" s="165"/>
      <c r="TDE24" s="165"/>
      <c r="TDF24" s="165"/>
      <c r="TDG24" s="165"/>
      <c r="TDH24" s="165"/>
      <c r="TDI24" s="165"/>
      <c r="TDJ24" s="165"/>
      <c r="TDK24" s="165"/>
      <c r="TDL24" s="165"/>
      <c r="TDM24" s="165"/>
      <c r="TDN24" s="165"/>
      <c r="TDO24" s="165"/>
      <c r="TDP24" s="165"/>
      <c r="TDQ24" s="165"/>
      <c r="TDR24" s="165"/>
      <c r="TDS24" s="165"/>
      <c r="TDT24" s="165"/>
      <c r="TDU24" s="165"/>
      <c r="TDV24" s="165"/>
      <c r="TDW24" s="165"/>
      <c r="TDX24" s="165"/>
      <c r="TDY24" s="165"/>
      <c r="TDZ24" s="165"/>
      <c r="TEA24" s="165"/>
      <c r="TEB24" s="165"/>
      <c r="TEC24" s="165"/>
      <c r="TED24" s="165"/>
      <c r="TEE24" s="165"/>
      <c r="TEF24" s="165"/>
      <c r="TEG24" s="165"/>
      <c r="TEH24" s="165"/>
      <c r="TEI24" s="165"/>
      <c r="TEJ24" s="165"/>
      <c r="TEK24" s="165"/>
      <c r="TEL24" s="165"/>
      <c r="TEM24" s="165"/>
      <c r="TEN24" s="165"/>
      <c r="TEO24" s="165"/>
      <c r="TEP24" s="165"/>
      <c r="TEQ24" s="165"/>
      <c r="TER24" s="165"/>
      <c r="TES24" s="165"/>
      <c r="TET24" s="165"/>
      <c r="TEU24" s="165"/>
      <c r="TEV24" s="165"/>
      <c r="TEW24" s="165"/>
      <c r="TEX24" s="165"/>
      <c r="TEY24" s="165"/>
      <c r="TEZ24" s="165"/>
      <c r="TFA24" s="165"/>
      <c r="TFB24" s="165"/>
      <c r="TFC24" s="165"/>
      <c r="TFD24" s="165"/>
      <c r="TFE24" s="165"/>
      <c r="TFF24" s="165"/>
      <c r="TFG24" s="165"/>
      <c r="TFH24" s="165"/>
      <c r="TFI24" s="165"/>
      <c r="TFJ24" s="165"/>
      <c r="TFK24" s="165"/>
      <c r="TFL24" s="165"/>
      <c r="TFM24" s="165"/>
      <c r="TFN24" s="165"/>
      <c r="TFO24" s="165"/>
      <c r="TFP24" s="165"/>
      <c r="TFQ24" s="165"/>
      <c r="TFR24" s="165"/>
      <c r="TFS24" s="165"/>
      <c r="TFT24" s="165"/>
      <c r="TFU24" s="165"/>
      <c r="TFV24" s="165"/>
      <c r="TFW24" s="165"/>
      <c r="TFX24" s="165"/>
      <c r="TFY24" s="165"/>
      <c r="TFZ24" s="165"/>
      <c r="TGA24" s="165"/>
      <c r="TGB24" s="165"/>
      <c r="TGC24" s="165"/>
      <c r="TGD24" s="165"/>
      <c r="TGE24" s="165"/>
      <c r="TGF24" s="165"/>
      <c r="TGG24" s="165"/>
      <c r="TGH24" s="165"/>
      <c r="TGI24" s="165"/>
      <c r="TGJ24" s="165"/>
      <c r="TGK24" s="165"/>
      <c r="TGL24" s="165"/>
      <c r="TGM24" s="165"/>
      <c r="TGN24" s="165"/>
      <c r="TGO24" s="165"/>
      <c r="TGP24" s="165"/>
      <c r="TGQ24" s="165"/>
      <c r="TGR24" s="165"/>
      <c r="TGS24" s="165"/>
      <c r="TGT24" s="165"/>
      <c r="TGU24" s="165"/>
      <c r="TGV24" s="165"/>
      <c r="TGW24" s="165"/>
      <c r="TGX24" s="165"/>
      <c r="TGY24" s="165"/>
      <c r="TGZ24" s="165"/>
      <c r="THA24" s="165"/>
      <c r="THB24" s="165"/>
      <c r="THC24" s="165"/>
      <c r="THD24" s="165"/>
      <c r="THE24" s="165"/>
      <c r="THF24" s="165"/>
      <c r="THG24" s="165"/>
      <c r="THH24" s="165"/>
      <c r="THI24" s="165"/>
      <c r="THJ24" s="165"/>
      <c r="THK24" s="165"/>
      <c r="THL24" s="165"/>
      <c r="THM24" s="165"/>
      <c r="THN24" s="165"/>
      <c r="THO24" s="165"/>
      <c r="THP24" s="165"/>
      <c r="THQ24" s="165"/>
      <c r="THR24" s="165"/>
      <c r="THS24" s="165"/>
      <c r="THT24" s="165"/>
      <c r="THU24" s="165"/>
      <c r="THV24" s="165"/>
      <c r="THW24" s="165"/>
      <c r="THX24" s="165"/>
      <c r="THY24" s="165"/>
      <c r="THZ24" s="165"/>
      <c r="TIA24" s="165"/>
      <c r="TIB24" s="165"/>
      <c r="TIC24" s="165"/>
      <c r="TID24" s="165"/>
      <c r="TIE24" s="165"/>
      <c r="TIF24" s="165"/>
      <c r="TIG24" s="165"/>
      <c r="TIH24" s="165"/>
      <c r="TII24" s="165"/>
      <c r="TIJ24" s="165"/>
      <c r="TIK24" s="165"/>
      <c r="TIL24" s="165"/>
      <c r="TIM24" s="165"/>
      <c r="TIN24" s="165"/>
      <c r="TIO24" s="165"/>
      <c r="TIP24" s="165"/>
      <c r="TIQ24" s="165"/>
      <c r="TIR24" s="165"/>
      <c r="TIS24" s="165"/>
      <c r="TIT24" s="165"/>
      <c r="TIU24" s="165"/>
      <c r="TIV24" s="165"/>
      <c r="TIW24" s="165"/>
      <c r="TIX24" s="165"/>
      <c r="TIY24" s="165"/>
      <c r="TIZ24" s="165"/>
      <c r="TJA24" s="165"/>
      <c r="TJB24" s="165"/>
      <c r="TJC24" s="165"/>
      <c r="TJD24" s="165"/>
      <c r="TJE24" s="165"/>
      <c r="TJF24" s="165"/>
      <c r="TJG24" s="165"/>
      <c r="TJH24" s="165"/>
      <c r="TJI24" s="165"/>
      <c r="TJJ24" s="165"/>
      <c r="TJK24" s="165"/>
      <c r="TJL24" s="165"/>
      <c r="TJM24" s="165"/>
      <c r="TJN24" s="165"/>
      <c r="TJO24" s="165"/>
      <c r="TJP24" s="165"/>
      <c r="TJQ24" s="165"/>
      <c r="TJR24" s="165"/>
      <c r="TJS24" s="165"/>
      <c r="TJT24" s="165"/>
      <c r="TJU24" s="165"/>
      <c r="TJV24" s="165"/>
      <c r="TJW24" s="165"/>
      <c r="TJX24" s="165"/>
      <c r="TJY24" s="165"/>
      <c r="TJZ24" s="165"/>
      <c r="TKA24" s="165"/>
      <c r="TKB24" s="165"/>
      <c r="TKC24" s="165"/>
      <c r="TKD24" s="165"/>
      <c r="TKE24" s="165"/>
      <c r="TKF24" s="165"/>
      <c r="TKG24" s="165"/>
      <c r="TKH24" s="165"/>
      <c r="TKI24" s="165"/>
      <c r="TKJ24" s="165"/>
      <c r="TKK24" s="165"/>
      <c r="TKL24" s="165"/>
      <c r="TKM24" s="165"/>
      <c r="TKN24" s="165"/>
      <c r="TKO24" s="165"/>
      <c r="TKP24" s="165"/>
      <c r="TKQ24" s="165"/>
      <c r="TKR24" s="165"/>
      <c r="TKS24" s="165"/>
      <c r="TKT24" s="165"/>
      <c r="TKU24" s="165"/>
      <c r="TKV24" s="165"/>
      <c r="TKW24" s="165"/>
      <c r="TKX24" s="165"/>
      <c r="TKY24" s="165"/>
      <c r="TKZ24" s="165"/>
      <c r="TLA24" s="165"/>
      <c r="TLB24" s="165"/>
      <c r="TLC24" s="165"/>
      <c r="TLD24" s="165"/>
      <c r="TLE24" s="165"/>
      <c r="TLF24" s="165"/>
      <c r="TLG24" s="165"/>
      <c r="TLH24" s="165"/>
      <c r="TLI24" s="165"/>
      <c r="TLJ24" s="165"/>
      <c r="TLK24" s="165"/>
      <c r="TLL24" s="165"/>
      <c r="TLM24" s="165"/>
      <c r="TLN24" s="165"/>
      <c r="TLO24" s="165"/>
      <c r="TLP24" s="165"/>
      <c r="TLQ24" s="165"/>
      <c r="TLR24" s="165"/>
      <c r="TLS24" s="165"/>
      <c r="TLT24" s="165"/>
      <c r="TLU24" s="165"/>
      <c r="TLV24" s="165"/>
      <c r="TLW24" s="165"/>
      <c r="TLX24" s="165"/>
      <c r="TLY24" s="165"/>
      <c r="TLZ24" s="165"/>
      <c r="TMA24" s="165"/>
      <c r="TMB24" s="165"/>
      <c r="TMC24" s="165"/>
      <c r="TMD24" s="165"/>
      <c r="TME24" s="165"/>
      <c r="TMF24" s="165"/>
      <c r="TMG24" s="165"/>
      <c r="TMH24" s="165"/>
      <c r="TMI24" s="165"/>
      <c r="TMJ24" s="165"/>
      <c r="TMK24" s="165"/>
      <c r="TML24" s="165"/>
      <c r="TMM24" s="165"/>
      <c r="TMN24" s="165"/>
      <c r="TMO24" s="165"/>
      <c r="TMP24" s="165"/>
      <c r="TMQ24" s="165"/>
      <c r="TMR24" s="165"/>
      <c r="TMS24" s="165"/>
      <c r="TMT24" s="165"/>
      <c r="TMU24" s="165"/>
      <c r="TMV24" s="165"/>
      <c r="TMW24" s="165"/>
      <c r="TMX24" s="165"/>
      <c r="TMY24" s="165"/>
      <c r="TMZ24" s="165"/>
      <c r="TNA24" s="165"/>
      <c r="TNB24" s="165"/>
      <c r="TNC24" s="165"/>
      <c r="TND24" s="165"/>
      <c r="TNE24" s="165"/>
      <c r="TNF24" s="165"/>
      <c r="TNG24" s="165"/>
      <c r="TNH24" s="165"/>
      <c r="TNI24" s="165"/>
      <c r="TNJ24" s="165"/>
      <c r="TNK24" s="165"/>
      <c r="TNL24" s="165"/>
      <c r="TNM24" s="165"/>
      <c r="TNN24" s="165"/>
      <c r="TNO24" s="165"/>
      <c r="TNP24" s="165"/>
      <c r="TNQ24" s="165"/>
      <c r="TNR24" s="165"/>
      <c r="TNS24" s="165"/>
      <c r="TNT24" s="165"/>
      <c r="TNU24" s="165"/>
      <c r="TNV24" s="165"/>
      <c r="TNW24" s="165"/>
      <c r="TNX24" s="165"/>
      <c r="TNY24" s="165"/>
      <c r="TNZ24" s="165"/>
      <c r="TOA24" s="165"/>
      <c r="TOB24" s="165"/>
      <c r="TOC24" s="165"/>
      <c r="TOD24" s="165"/>
      <c r="TOE24" s="165"/>
      <c r="TOF24" s="165"/>
      <c r="TOG24" s="165"/>
      <c r="TOH24" s="165"/>
      <c r="TOI24" s="165"/>
      <c r="TOJ24" s="165"/>
      <c r="TOK24" s="165"/>
      <c r="TOL24" s="165"/>
      <c r="TOM24" s="165"/>
      <c r="TON24" s="165"/>
      <c r="TOO24" s="165"/>
      <c r="TOP24" s="165"/>
      <c r="TOQ24" s="165"/>
      <c r="TOR24" s="165"/>
      <c r="TOS24" s="165"/>
      <c r="TOT24" s="165"/>
      <c r="TOU24" s="165"/>
      <c r="TOV24" s="165"/>
      <c r="TOW24" s="165"/>
      <c r="TOX24" s="165"/>
      <c r="TOY24" s="165"/>
      <c r="TOZ24" s="165"/>
      <c r="TPA24" s="165"/>
      <c r="TPB24" s="165"/>
      <c r="TPC24" s="165"/>
      <c r="TPD24" s="165"/>
      <c r="TPE24" s="165"/>
      <c r="TPF24" s="165"/>
      <c r="TPG24" s="165"/>
      <c r="TPH24" s="165"/>
      <c r="TPI24" s="165"/>
      <c r="TPJ24" s="165"/>
      <c r="TPK24" s="165"/>
      <c r="TPL24" s="165"/>
      <c r="TPM24" s="165"/>
      <c r="TPN24" s="165"/>
      <c r="TPO24" s="165"/>
      <c r="TPP24" s="165"/>
      <c r="TPQ24" s="165"/>
      <c r="TPR24" s="165"/>
      <c r="TPS24" s="165"/>
      <c r="TPT24" s="165"/>
      <c r="TPU24" s="165"/>
      <c r="TPV24" s="165"/>
      <c r="TPW24" s="165"/>
      <c r="TPX24" s="165"/>
      <c r="TPY24" s="165"/>
      <c r="TPZ24" s="165"/>
      <c r="TQA24" s="165"/>
      <c r="TQB24" s="165"/>
      <c r="TQC24" s="165"/>
      <c r="TQD24" s="165"/>
      <c r="TQE24" s="165"/>
      <c r="TQF24" s="165"/>
      <c r="TQG24" s="165"/>
      <c r="TQH24" s="165"/>
      <c r="TQI24" s="165"/>
      <c r="TQJ24" s="165"/>
      <c r="TQK24" s="165"/>
      <c r="TQL24" s="165"/>
      <c r="TQM24" s="165"/>
      <c r="TQN24" s="165"/>
      <c r="TQO24" s="165"/>
      <c r="TQP24" s="165"/>
      <c r="TQQ24" s="165"/>
      <c r="TQR24" s="165"/>
      <c r="TQS24" s="165"/>
      <c r="TQT24" s="165"/>
      <c r="TQU24" s="165"/>
      <c r="TQV24" s="165"/>
      <c r="TQW24" s="165"/>
      <c r="TQX24" s="165"/>
      <c r="TQY24" s="165"/>
      <c r="TQZ24" s="165"/>
      <c r="TRA24" s="165"/>
      <c r="TRB24" s="165"/>
      <c r="TRC24" s="165"/>
      <c r="TRD24" s="165"/>
      <c r="TRE24" s="165"/>
      <c r="TRF24" s="165"/>
      <c r="TRG24" s="165"/>
      <c r="TRH24" s="165"/>
      <c r="TRI24" s="165"/>
      <c r="TRJ24" s="165"/>
      <c r="TRK24" s="165"/>
      <c r="TRL24" s="165"/>
      <c r="TRM24" s="165"/>
      <c r="TRN24" s="165"/>
      <c r="TRO24" s="165"/>
      <c r="TRP24" s="165"/>
      <c r="TRQ24" s="165"/>
      <c r="TRR24" s="165"/>
      <c r="TRS24" s="165"/>
      <c r="TRT24" s="165"/>
      <c r="TRU24" s="165"/>
      <c r="TRV24" s="165"/>
      <c r="TRW24" s="165"/>
      <c r="TRX24" s="165"/>
      <c r="TRY24" s="165"/>
      <c r="TRZ24" s="165"/>
      <c r="TSA24" s="165"/>
      <c r="TSB24" s="165"/>
      <c r="TSC24" s="165"/>
      <c r="TSD24" s="165"/>
      <c r="TSE24" s="165"/>
      <c r="TSF24" s="165"/>
      <c r="TSG24" s="165"/>
      <c r="TSH24" s="165"/>
      <c r="TSI24" s="165"/>
      <c r="TSJ24" s="165"/>
      <c r="TSK24" s="165"/>
      <c r="TSL24" s="165"/>
      <c r="TSM24" s="165"/>
      <c r="TSN24" s="165"/>
      <c r="TSO24" s="165"/>
      <c r="TSP24" s="165"/>
      <c r="TSQ24" s="165"/>
      <c r="TSR24" s="165"/>
      <c r="TSS24" s="165"/>
      <c r="TST24" s="165"/>
      <c r="TSU24" s="165"/>
      <c r="TSV24" s="165"/>
      <c r="TSW24" s="165"/>
      <c r="TSX24" s="165"/>
      <c r="TSY24" s="165"/>
      <c r="TSZ24" s="165"/>
      <c r="TTA24" s="165"/>
      <c r="TTB24" s="165"/>
      <c r="TTC24" s="165"/>
      <c r="TTD24" s="165"/>
      <c r="TTE24" s="165"/>
      <c r="TTF24" s="165"/>
      <c r="TTG24" s="165"/>
      <c r="TTH24" s="165"/>
      <c r="TTI24" s="165"/>
      <c r="TTJ24" s="165"/>
      <c r="TTK24" s="165"/>
      <c r="TTL24" s="165"/>
      <c r="TTM24" s="165"/>
      <c r="TTN24" s="165"/>
      <c r="TTO24" s="165"/>
      <c r="TTP24" s="165"/>
      <c r="TTQ24" s="165"/>
      <c r="TTR24" s="165"/>
      <c r="TTS24" s="165"/>
      <c r="TTT24" s="165"/>
      <c r="TTU24" s="165"/>
      <c r="TTV24" s="165"/>
      <c r="TTW24" s="165"/>
      <c r="TTX24" s="165"/>
      <c r="TTY24" s="165"/>
      <c r="TTZ24" s="165"/>
      <c r="TUA24" s="165"/>
      <c r="TUB24" s="165"/>
      <c r="TUC24" s="165"/>
      <c r="TUD24" s="165"/>
      <c r="TUE24" s="165"/>
      <c r="TUF24" s="165"/>
      <c r="TUG24" s="165"/>
      <c r="TUH24" s="165"/>
      <c r="TUI24" s="165"/>
      <c r="TUJ24" s="165"/>
      <c r="TUK24" s="165"/>
      <c r="TUL24" s="165"/>
      <c r="TUM24" s="165"/>
      <c r="TUN24" s="165"/>
      <c r="TUO24" s="165"/>
      <c r="TUP24" s="165"/>
      <c r="TUQ24" s="165"/>
      <c r="TUR24" s="165"/>
      <c r="TUS24" s="165"/>
      <c r="TUT24" s="165"/>
      <c r="TUU24" s="165"/>
      <c r="TUV24" s="165"/>
      <c r="TUW24" s="165"/>
      <c r="TUX24" s="165"/>
      <c r="TUY24" s="165"/>
      <c r="TUZ24" s="165"/>
      <c r="TVA24" s="165"/>
      <c r="TVB24" s="165"/>
      <c r="TVC24" s="165"/>
      <c r="TVD24" s="165"/>
      <c r="TVE24" s="165"/>
      <c r="TVF24" s="165"/>
      <c r="TVG24" s="165"/>
      <c r="TVH24" s="165"/>
      <c r="TVI24" s="165"/>
      <c r="TVJ24" s="165"/>
      <c r="TVK24" s="165"/>
      <c r="TVL24" s="165"/>
      <c r="TVM24" s="165"/>
      <c r="TVN24" s="165"/>
      <c r="TVO24" s="165"/>
      <c r="TVP24" s="165"/>
      <c r="TVQ24" s="165"/>
      <c r="TVR24" s="165"/>
      <c r="TVS24" s="165"/>
      <c r="TVT24" s="165"/>
      <c r="TVU24" s="165"/>
      <c r="TVV24" s="165"/>
      <c r="TVW24" s="165"/>
      <c r="TVX24" s="165"/>
      <c r="TVY24" s="165"/>
      <c r="TVZ24" s="165"/>
      <c r="TWA24" s="165"/>
      <c r="TWB24" s="165"/>
      <c r="TWC24" s="165"/>
      <c r="TWD24" s="165"/>
      <c r="TWE24" s="165"/>
      <c r="TWF24" s="165"/>
      <c r="TWG24" s="165"/>
      <c r="TWH24" s="165"/>
      <c r="TWI24" s="165"/>
      <c r="TWJ24" s="165"/>
      <c r="TWK24" s="165"/>
      <c r="TWL24" s="165"/>
      <c r="TWM24" s="165"/>
      <c r="TWN24" s="165"/>
      <c r="TWO24" s="165"/>
      <c r="TWP24" s="165"/>
      <c r="TWQ24" s="165"/>
      <c r="TWR24" s="165"/>
      <c r="TWS24" s="165"/>
      <c r="TWT24" s="165"/>
      <c r="TWU24" s="165"/>
      <c r="TWV24" s="165"/>
      <c r="TWW24" s="165"/>
      <c r="TWX24" s="165"/>
      <c r="TWY24" s="165"/>
      <c r="TWZ24" s="165"/>
      <c r="TXA24" s="165"/>
      <c r="TXB24" s="165"/>
      <c r="TXC24" s="165"/>
      <c r="TXD24" s="165"/>
      <c r="TXE24" s="165"/>
      <c r="TXF24" s="165"/>
      <c r="TXG24" s="165"/>
      <c r="TXH24" s="165"/>
      <c r="TXI24" s="165"/>
      <c r="TXJ24" s="165"/>
      <c r="TXK24" s="165"/>
      <c r="TXL24" s="165"/>
      <c r="TXM24" s="165"/>
      <c r="TXN24" s="165"/>
      <c r="TXO24" s="165"/>
      <c r="TXP24" s="165"/>
      <c r="TXQ24" s="165"/>
      <c r="TXR24" s="165"/>
      <c r="TXS24" s="165"/>
      <c r="TXT24" s="165"/>
      <c r="TXU24" s="165"/>
      <c r="TXV24" s="165"/>
      <c r="TXW24" s="165"/>
      <c r="TXX24" s="165"/>
      <c r="TXY24" s="165"/>
      <c r="TXZ24" s="165"/>
      <c r="TYA24" s="165"/>
      <c r="TYB24" s="165"/>
      <c r="TYC24" s="165"/>
      <c r="TYD24" s="165"/>
      <c r="TYE24" s="165"/>
      <c r="TYF24" s="165"/>
      <c r="TYG24" s="165"/>
      <c r="TYH24" s="165"/>
      <c r="TYI24" s="165"/>
      <c r="TYJ24" s="165"/>
      <c r="TYK24" s="165"/>
      <c r="TYL24" s="165"/>
      <c r="TYM24" s="165"/>
      <c r="TYN24" s="165"/>
      <c r="TYO24" s="165"/>
      <c r="TYP24" s="165"/>
      <c r="TYQ24" s="165"/>
      <c r="TYR24" s="165"/>
      <c r="TYS24" s="165"/>
      <c r="TYT24" s="165"/>
      <c r="TYU24" s="165"/>
      <c r="TYV24" s="165"/>
      <c r="TYW24" s="165"/>
      <c r="TYX24" s="165"/>
      <c r="TYY24" s="165"/>
      <c r="TYZ24" s="165"/>
      <c r="TZA24" s="165"/>
      <c r="TZB24" s="165"/>
      <c r="TZC24" s="165"/>
      <c r="TZD24" s="165"/>
      <c r="TZE24" s="165"/>
      <c r="TZF24" s="165"/>
      <c r="TZG24" s="165"/>
      <c r="TZH24" s="165"/>
      <c r="TZI24" s="165"/>
      <c r="TZJ24" s="165"/>
      <c r="TZK24" s="165"/>
      <c r="TZL24" s="165"/>
      <c r="TZM24" s="165"/>
      <c r="TZN24" s="165"/>
      <c r="TZO24" s="165"/>
      <c r="TZP24" s="165"/>
      <c r="TZQ24" s="165"/>
      <c r="TZR24" s="165"/>
      <c r="TZS24" s="165"/>
      <c r="TZT24" s="165"/>
      <c r="TZU24" s="165"/>
      <c r="TZV24" s="165"/>
      <c r="TZW24" s="165"/>
      <c r="TZX24" s="165"/>
      <c r="TZY24" s="165"/>
      <c r="TZZ24" s="165"/>
      <c r="UAA24" s="165"/>
      <c r="UAB24" s="165"/>
      <c r="UAC24" s="165"/>
      <c r="UAD24" s="165"/>
      <c r="UAE24" s="165"/>
      <c r="UAF24" s="165"/>
      <c r="UAG24" s="165"/>
      <c r="UAH24" s="165"/>
      <c r="UAI24" s="165"/>
      <c r="UAJ24" s="165"/>
      <c r="UAK24" s="165"/>
      <c r="UAL24" s="165"/>
      <c r="UAM24" s="165"/>
      <c r="UAN24" s="165"/>
      <c r="UAO24" s="165"/>
      <c r="UAP24" s="165"/>
      <c r="UAQ24" s="165"/>
      <c r="UAR24" s="165"/>
      <c r="UAS24" s="165"/>
      <c r="UAT24" s="165"/>
      <c r="UAU24" s="165"/>
      <c r="UAV24" s="165"/>
      <c r="UAW24" s="165"/>
      <c r="UAX24" s="165"/>
      <c r="UAY24" s="165"/>
      <c r="UAZ24" s="165"/>
      <c r="UBA24" s="165"/>
      <c r="UBB24" s="165"/>
      <c r="UBC24" s="165"/>
      <c r="UBD24" s="165"/>
      <c r="UBE24" s="165"/>
      <c r="UBF24" s="165"/>
      <c r="UBG24" s="165"/>
      <c r="UBH24" s="165"/>
      <c r="UBI24" s="165"/>
      <c r="UBJ24" s="165"/>
      <c r="UBK24" s="165"/>
      <c r="UBL24" s="165"/>
      <c r="UBM24" s="165"/>
      <c r="UBN24" s="165"/>
      <c r="UBO24" s="165"/>
      <c r="UBP24" s="165"/>
      <c r="UBQ24" s="165"/>
      <c r="UBR24" s="165"/>
      <c r="UBS24" s="165"/>
      <c r="UBT24" s="165"/>
      <c r="UBU24" s="165"/>
      <c r="UBV24" s="165"/>
      <c r="UBW24" s="165"/>
      <c r="UBX24" s="165"/>
      <c r="UBY24" s="165"/>
      <c r="UBZ24" s="165"/>
      <c r="UCA24" s="165"/>
      <c r="UCB24" s="165"/>
      <c r="UCC24" s="165"/>
      <c r="UCD24" s="165"/>
      <c r="UCE24" s="165"/>
      <c r="UCF24" s="165"/>
      <c r="UCG24" s="165"/>
      <c r="UCH24" s="165"/>
      <c r="UCI24" s="165"/>
      <c r="UCJ24" s="165"/>
      <c r="UCK24" s="165"/>
      <c r="UCL24" s="165"/>
      <c r="UCM24" s="165"/>
      <c r="UCN24" s="165"/>
      <c r="UCO24" s="165"/>
      <c r="UCP24" s="165"/>
      <c r="UCQ24" s="165"/>
      <c r="UCR24" s="165"/>
      <c r="UCS24" s="165"/>
      <c r="UCT24" s="165"/>
      <c r="UCU24" s="165"/>
      <c r="UCV24" s="165"/>
      <c r="UCW24" s="165"/>
      <c r="UCX24" s="165"/>
      <c r="UCY24" s="165"/>
      <c r="UCZ24" s="165"/>
      <c r="UDA24" s="165"/>
      <c r="UDB24" s="165"/>
      <c r="UDC24" s="165"/>
      <c r="UDD24" s="165"/>
      <c r="UDE24" s="165"/>
      <c r="UDF24" s="165"/>
      <c r="UDG24" s="165"/>
      <c r="UDH24" s="165"/>
      <c r="UDI24" s="165"/>
      <c r="UDJ24" s="165"/>
      <c r="UDK24" s="165"/>
      <c r="UDL24" s="165"/>
      <c r="UDM24" s="165"/>
      <c r="UDN24" s="165"/>
      <c r="UDO24" s="165"/>
      <c r="UDP24" s="165"/>
      <c r="UDQ24" s="165"/>
      <c r="UDR24" s="165"/>
      <c r="UDS24" s="165"/>
      <c r="UDT24" s="165"/>
      <c r="UDU24" s="165"/>
      <c r="UDV24" s="165"/>
      <c r="UDW24" s="165"/>
      <c r="UDX24" s="165"/>
      <c r="UDY24" s="165"/>
      <c r="UDZ24" s="165"/>
      <c r="UEA24" s="165"/>
      <c r="UEB24" s="165"/>
      <c r="UEC24" s="165"/>
      <c r="UED24" s="165"/>
      <c r="UEE24" s="165"/>
      <c r="UEF24" s="165"/>
      <c r="UEG24" s="165"/>
      <c r="UEH24" s="165"/>
      <c r="UEI24" s="165"/>
      <c r="UEJ24" s="165"/>
      <c r="UEK24" s="165"/>
      <c r="UEL24" s="165"/>
      <c r="UEM24" s="165"/>
      <c r="UEN24" s="165"/>
      <c r="UEO24" s="165"/>
      <c r="UEP24" s="165"/>
      <c r="UEQ24" s="165"/>
      <c r="UER24" s="165"/>
      <c r="UES24" s="165"/>
      <c r="UET24" s="165"/>
      <c r="UEU24" s="165"/>
      <c r="UEV24" s="165"/>
      <c r="UEW24" s="165"/>
      <c r="UEX24" s="165"/>
      <c r="UEY24" s="165"/>
      <c r="UEZ24" s="165"/>
      <c r="UFA24" s="165"/>
      <c r="UFB24" s="165"/>
      <c r="UFC24" s="165"/>
      <c r="UFD24" s="165"/>
      <c r="UFE24" s="165"/>
      <c r="UFF24" s="165"/>
      <c r="UFG24" s="165"/>
      <c r="UFH24" s="165"/>
      <c r="UFI24" s="165"/>
      <c r="UFJ24" s="165"/>
      <c r="UFK24" s="165"/>
      <c r="UFL24" s="165"/>
      <c r="UFM24" s="165"/>
      <c r="UFN24" s="165"/>
      <c r="UFO24" s="165"/>
      <c r="UFP24" s="165"/>
      <c r="UFQ24" s="165"/>
      <c r="UFR24" s="165"/>
      <c r="UFS24" s="165"/>
      <c r="UFT24" s="165"/>
      <c r="UFU24" s="165"/>
      <c r="UFV24" s="165"/>
      <c r="UFW24" s="165"/>
      <c r="UFX24" s="165"/>
      <c r="UFY24" s="165"/>
      <c r="UFZ24" s="165"/>
      <c r="UGA24" s="165"/>
      <c r="UGB24" s="165"/>
      <c r="UGC24" s="165"/>
      <c r="UGD24" s="165"/>
      <c r="UGE24" s="165"/>
      <c r="UGF24" s="165"/>
      <c r="UGG24" s="165"/>
      <c r="UGH24" s="165"/>
      <c r="UGI24" s="165"/>
      <c r="UGJ24" s="165"/>
      <c r="UGK24" s="165"/>
      <c r="UGL24" s="165"/>
      <c r="UGM24" s="165"/>
      <c r="UGN24" s="165"/>
      <c r="UGO24" s="165"/>
      <c r="UGP24" s="165"/>
      <c r="UGQ24" s="165"/>
      <c r="UGR24" s="165"/>
      <c r="UGS24" s="165"/>
      <c r="UGT24" s="165"/>
      <c r="UGU24" s="165"/>
      <c r="UGV24" s="165"/>
      <c r="UGW24" s="165"/>
      <c r="UGX24" s="165"/>
      <c r="UGY24" s="165"/>
      <c r="UGZ24" s="165"/>
      <c r="UHA24" s="165"/>
      <c r="UHB24" s="165"/>
      <c r="UHC24" s="165"/>
      <c r="UHD24" s="165"/>
      <c r="UHE24" s="165"/>
      <c r="UHF24" s="165"/>
      <c r="UHG24" s="165"/>
      <c r="UHH24" s="165"/>
      <c r="UHI24" s="165"/>
      <c r="UHJ24" s="165"/>
      <c r="UHK24" s="165"/>
      <c r="UHL24" s="165"/>
      <c r="UHM24" s="165"/>
      <c r="UHN24" s="165"/>
      <c r="UHO24" s="165"/>
      <c r="UHP24" s="165"/>
      <c r="UHQ24" s="165"/>
      <c r="UHR24" s="165"/>
      <c r="UHS24" s="165"/>
      <c r="UHT24" s="165"/>
      <c r="UHU24" s="165"/>
      <c r="UHV24" s="165"/>
      <c r="UHW24" s="165"/>
      <c r="UHX24" s="165"/>
      <c r="UHY24" s="165"/>
      <c r="UHZ24" s="165"/>
      <c r="UIA24" s="165"/>
      <c r="UIB24" s="165"/>
      <c r="UIC24" s="165"/>
      <c r="UID24" s="165"/>
      <c r="UIE24" s="165"/>
      <c r="UIF24" s="165"/>
      <c r="UIG24" s="165"/>
      <c r="UIH24" s="165"/>
      <c r="UII24" s="165"/>
      <c r="UIJ24" s="165"/>
      <c r="UIK24" s="165"/>
      <c r="UIL24" s="165"/>
      <c r="UIM24" s="165"/>
      <c r="UIN24" s="165"/>
      <c r="UIO24" s="165"/>
      <c r="UIP24" s="165"/>
      <c r="UIQ24" s="165"/>
      <c r="UIR24" s="165"/>
      <c r="UIS24" s="165"/>
      <c r="UIT24" s="165"/>
      <c r="UIU24" s="165"/>
      <c r="UIV24" s="165"/>
      <c r="UIW24" s="165"/>
      <c r="UIX24" s="165"/>
      <c r="UIY24" s="165"/>
      <c r="UIZ24" s="165"/>
      <c r="UJA24" s="165"/>
      <c r="UJB24" s="165"/>
      <c r="UJC24" s="165"/>
      <c r="UJD24" s="165"/>
      <c r="UJE24" s="165"/>
      <c r="UJF24" s="165"/>
      <c r="UJG24" s="165"/>
      <c r="UJH24" s="165"/>
      <c r="UJI24" s="165"/>
      <c r="UJJ24" s="165"/>
      <c r="UJK24" s="165"/>
      <c r="UJL24" s="165"/>
      <c r="UJM24" s="165"/>
      <c r="UJN24" s="165"/>
      <c r="UJO24" s="165"/>
      <c r="UJP24" s="165"/>
      <c r="UJQ24" s="165"/>
      <c r="UJR24" s="165"/>
      <c r="UJS24" s="165"/>
      <c r="UJT24" s="165"/>
      <c r="UJU24" s="165"/>
      <c r="UJV24" s="165"/>
      <c r="UJW24" s="165"/>
      <c r="UJX24" s="165"/>
      <c r="UJY24" s="165"/>
      <c r="UJZ24" s="165"/>
      <c r="UKA24" s="165"/>
      <c r="UKB24" s="165"/>
      <c r="UKC24" s="165"/>
      <c r="UKD24" s="165"/>
      <c r="UKE24" s="165"/>
      <c r="UKF24" s="165"/>
      <c r="UKG24" s="165"/>
      <c r="UKH24" s="165"/>
      <c r="UKI24" s="165"/>
      <c r="UKJ24" s="165"/>
      <c r="UKK24" s="165"/>
      <c r="UKL24" s="165"/>
      <c r="UKM24" s="165"/>
      <c r="UKN24" s="165"/>
      <c r="UKO24" s="165"/>
      <c r="UKP24" s="165"/>
      <c r="UKQ24" s="165"/>
      <c r="UKR24" s="165"/>
      <c r="UKS24" s="165"/>
      <c r="UKT24" s="165"/>
      <c r="UKU24" s="165"/>
      <c r="UKV24" s="165"/>
      <c r="UKW24" s="165"/>
      <c r="UKX24" s="165"/>
      <c r="UKY24" s="165"/>
      <c r="UKZ24" s="165"/>
      <c r="ULA24" s="165"/>
      <c r="ULB24" s="165"/>
      <c r="ULC24" s="165"/>
      <c r="ULD24" s="165"/>
      <c r="ULE24" s="165"/>
      <c r="ULF24" s="165"/>
      <c r="ULG24" s="165"/>
      <c r="ULH24" s="165"/>
      <c r="ULI24" s="165"/>
      <c r="ULJ24" s="165"/>
      <c r="ULK24" s="165"/>
      <c r="ULL24" s="165"/>
      <c r="ULM24" s="165"/>
      <c r="ULN24" s="165"/>
      <c r="ULO24" s="165"/>
      <c r="ULP24" s="165"/>
      <c r="ULQ24" s="165"/>
      <c r="ULR24" s="165"/>
      <c r="ULS24" s="165"/>
      <c r="ULT24" s="165"/>
      <c r="ULU24" s="165"/>
      <c r="ULV24" s="165"/>
      <c r="ULW24" s="165"/>
      <c r="ULX24" s="165"/>
      <c r="ULY24" s="165"/>
      <c r="ULZ24" s="165"/>
      <c r="UMA24" s="165"/>
      <c r="UMB24" s="165"/>
      <c r="UMC24" s="165"/>
      <c r="UMD24" s="165"/>
      <c r="UME24" s="165"/>
      <c r="UMF24" s="165"/>
      <c r="UMG24" s="165"/>
      <c r="UMH24" s="165"/>
      <c r="UMI24" s="165"/>
      <c r="UMJ24" s="165"/>
      <c r="UMK24" s="165"/>
      <c r="UML24" s="165"/>
      <c r="UMM24" s="165"/>
      <c r="UMN24" s="165"/>
      <c r="UMO24" s="165"/>
      <c r="UMP24" s="165"/>
      <c r="UMQ24" s="165"/>
      <c r="UMR24" s="165"/>
      <c r="UMS24" s="165"/>
      <c r="UMT24" s="165"/>
      <c r="UMU24" s="165"/>
      <c r="UMV24" s="165"/>
      <c r="UMW24" s="165"/>
      <c r="UMX24" s="165"/>
      <c r="UMY24" s="165"/>
      <c r="UMZ24" s="165"/>
      <c r="UNA24" s="165"/>
      <c r="UNB24" s="165"/>
      <c r="UNC24" s="165"/>
      <c r="UND24" s="165"/>
      <c r="UNE24" s="165"/>
      <c r="UNF24" s="165"/>
      <c r="UNG24" s="165"/>
      <c r="UNH24" s="165"/>
      <c r="UNI24" s="165"/>
      <c r="UNJ24" s="165"/>
      <c r="UNK24" s="165"/>
      <c r="UNL24" s="165"/>
      <c r="UNM24" s="165"/>
      <c r="UNN24" s="165"/>
      <c r="UNO24" s="165"/>
      <c r="UNP24" s="165"/>
      <c r="UNQ24" s="165"/>
      <c r="UNR24" s="165"/>
      <c r="UNS24" s="165"/>
      <c r="UNT24" s="165"/>
      <c r="UNU24" s="165"/>
      <c r="UNV24" s="165"/>
      <c r="UNW24" s="165"/>
      <c r="UNX24" s="165"/>
      <c r="UNY24" s="165"/>
      <c r="UNZ24" s="165"/>
      <c r="UOA24" s="165"/>
      <c r="UOB24" s="165"/>
      <c r="UOC24" s="165"/>
      <c r="UOD24" s="165"/>
      <c r="UOE24" s="165"/>
      <c r="UOF24" s="165"/>
      <c r="UOG24" s="165"/>
      <c r="UOH24" s="165"/>
      <c r="UOI24" s="165"/>
      <c r="UOJ24" s="165"/>
      <c r="UOK24" s="165"/>
      <c r="UOL24" s="165"/>
      <c r="UOM24" s="165"/>
      <c r="UON24" s="165"/>
      <c r="UOO24" s="165"/>
      <c r="UOP24" s="165"/>
      <c r="UOQ24" s="165"/>
      <c r="UOR24" s="165"/>
      <c r="UOS24" s="165"/>
      <c r="UOT24" s="165"/>
      <c r="UOU24" s="165"/>
      <c r="UOV24" s="165"/>
      <c r="UOW24" s="165"/>
      <c r="UOX24" s="165"/>
      <c r="UOY24" s="165"/>
      <c r="UOZ24" s="165"/>
      <c r="UPA24" s="165"/>
      <c r="UPB24" s="165"/>
      <c r="UPC24" s="165"/>
      <c r="UPD24" s="165"/>
      <c r="UPE24" s="165"/>
      <c r="UPF24" s="165"/>
      <c r="UPG24" s="165"/>
      <c r="UPH24" s="165"/>
      <c r="UPI24" s="165"/>
      <c r="UPJ24" s="165"/>
      <c r="UPK24" s="165"/>
      <c r="UPL24" s="165"/>
      <c r="UPM24" s="165"/>
      <c r="UPN24" s="165"/>
      <c r="UPO24" s="165"/>
      <c r="UPP24" s="165"/>
      <c r="UPQ24" s="165"/>
      <c r="UPR24" s="165"/>
      <c r="UPS24" s="165"/>
      <c r="UPT24" s="165"/>
      <c r="UPU24" s="165"/>
      <c r="UPV24" s="165"/>
      <c r="UPW24" s="165"/>
      <c r="UPX24" s="165"/>
      <c r="UPY24" s="165"/>
      <c r="UPZ24" s="165"/>
      <c r="UQA24" s="165"/>
      <c r="UQB24" s="165"/>
      <c r="UQC24" s="165"/>
      <c r="UQD24" s="165"/>
      <c r="UQE24" s="165"/>
      <c r="UQF24" s="165"/>
      <c r="UQG24" s="165"/>
      <c r="UQH24" s="165"/>
      <c r="UQI24" s="165"/>
      <c r="UQJ24" s="165"/>
      <c r="UQK24" s="165"/>
      <c r="UQL24" s="165"/>
      <c r="UQM24" s="165"/>
      <c r="UQN24" s="165"/>
      <c r="UQO24" s="165"/>
      <c r="UQP24" s="165"/>
      <c r="UQQ24" s="165"/>
      <c r="UQR24" s="165"/>
      <c r="UQS24" s="165"/>
      <c r="UQT24" s="165"/>
      <c r="UQU24" s="165"/>
      <c r="UQV24" s="165"/>
      <c r="UQW24" s="165"/>
      <c r="UQX24" s="165"/>
      <c r="UQY24" s="165"/>
      <c r="UQZ24" s="165"/>
      <c r="URA24" s="165"/>
      <c r="URB24" s="165"/>
      <c r="URC24" s="165"/>
      <c r="URD24" s="165"/>
      <c r="URE24" s="165"/>
      <c r="URF24" s="165"/>
      <c r="URG24" s="165"/>
      <c r="URH24" s="165"/>
      <c r="URI24" s="165"/>
      <c r="URJ24" s="165"/>
      <c r="URK24" s="165"/>
      <c r="URL24" s="165"/>
      <c r="URM24" s="165"/>
      <c r="URN24" s="165"/>
      <c r="URO24" s="165"/>
      <c r="URP24" s="165"/>
      <c r="URQ24" s="165"/>
      <c r="URR24" s="165"/>
      <c r="URS24" s="165"/>
      <c r="URT24" s="165"/>
      <c r="URU24" s="165"/>
      <c r="URV24" s="165"/>
      <c r="URW24" s="165"/>
      <c r="URX24" s="165"/>
      <c r="URY24" s="165"/>
      <c r="URZ24" s="165"/>
      <c r="USA24" s="165"/>
      <c r="USB24" s="165"/>
      <c r="USC24" s="165"/>
      <c r="USD24" s="165"/>
      <c r="USE24" s="165"/>
      <c r="USF24" s="165"/>
      <c r="USG24" s="165"/>
      <c r="USH24" s="165"/>
      <c r="USI24" s="165"/>
      <c r="USJ24" s="165"/>
      <c r="USK24" s="165"/>
      <c r="USL24" s="165"/>
      <c r="USM24" s="165"/>
      <c r="USN24" s="165"/>
      <c r="USO24" s="165"/>
      <c r="USP24" s="165"/>
      <c r="USQ24" s="165"/>
      <c r="USR24" s="165"/>
      <c r="USS24" s="165"/>
      <c r="UST24" s="165"/>
      <c r="USU24" s="165"/>
      <c r="USV24" s="165"/>
      <c r="USW24" s="165"/>
      <c r="USX24" s="165"/>
      <c r="USY24" s="165"/>
      <c r="USZ24" s="165"/>
      <c r="UTA24" s="165"/>
      <c r="UTB24" s="165"/>
      <c r="UTC24" s="165"/>
      <c r="UTD24" s="165"/>
      <c r="UTE24" s="165"/>
      <c r="UTF24" s="165"/>
      <c r="UTG24" s="165"/>
      <c r="UTH24" s="165"/>
      <c r="UTI24" s="165"/>
      <c r="UTJ24" s="165"/>
      <c r="UTK24" s="165"/>
      <c r="UTL24" s="165"/>
      <c r="UTM24" s="165"/>
      <c r="UTN24" s="165"/>
      <c r="UTO24" s="165"/>
      <c r="UTP24" s="165"/>
      <c r="UTQ24" s="165"/>
      <c r="UTR24" s="165"/>
      <c r="UTS24" s="165"/>
      <c r="UTT24" s="165"/>
      <c r="UTU24" s="165"/>
      <c r="UTV24" s="165"/>
      <c r="UTW24" s="165"/>
      <c r="UTX24" s="165"/>
      <c r="UTY24" s="165"/>
      <c r="UTZ24" s="165"/>
      <c r="UUA24" s="165"/>
      <c r="UUB24" s="165"/>
      <c r="UUC24" s="165"/>
      <c r="UUD24" s="165"/>
      <c r="UUE24" s="165"/>
      <c r="UUF24" s="165"/>
      <c r="UUG24" s="165"/>
      <c r="UUH24" s="165"/>
      <c r="UUI24" s="165"/>
      <c r="UUJ24" s="165"/>
      <c r="UUK24" s="165"/>
      <c r="UUL24" s="165"/>
      <c r="UUM24" s="165"/>
      <c r="UUN24" s="165"/>
      <c r="UUO24" s="165"/>
      <c r="UUP24" s="165"/>
      <c r="UUQ24" s="165"/>
      <c r="UUR24" s="165"/>
      <c r="UUS24" s="165"/>
      <c r="UUT24" s="165"/>
      <c r="UUU24" s="165"/>
      <c r="UUV24" s="165"/>
      <c r="UUW24" s="165"/>
      <c r="UUX24" s="165"/>
      <c r="UUY24" s="165"/>
      <c r="UUZ24" s="165"/>
      <c r="UVA24" s="165"/>
      <c r="UVB24" s="165"/>
      <c r="UVC24" s="165"/>
      <c r="UVD24" s="165"/>
      <c r="UVE24" s="165"/>
      <c r="UVF24" s="165"/>
      <c r="UVG24" s="165"/>
      <c r="UVH24" s="165"/>
      <c r="UVI24" s="165"/>
      <c r="UVJ24" s="165"/>
      <c r="UVK24" s="165"/>
      <c r="UVL24" s="165"/>
      <c r="UVM24" s="165"/>
      <c r="UVN24" s="165"/>
      <c r="UVO24" s="165"/>
      <c r="UVP24" s="165"/>
      <c r="UVQ24" s="165"/>
      <c r="UVR24" s="165"/>
      <c r="UVS24" s="165"/>
      <c r="UVT24" s="165"/>
      <c r="UVU24" s="165"/>
      <c r="UVV24" s="165"/>
      <c r="UVW24" s="165"/>
      <c r="UVX24" s="165"/>
      <c r="UVY24" s="165"/>
      <c r="UVZ24" s="165"/>
      <c r="UWA24" s="165"/>
      <c r="UWB24" s="165"/>
      <c r="UWC24" s="165"/>
      <c r="UWD24" s="165"/>
      <c r="UWE24" s="165"/>
      <c r="UWF24" s="165"/>
      <c r="UWG24" s="165"/>
      <c r="UWH24" s="165"/>
      <c r="UWI24" s="165"/>
      <c r="UWJ24" s="165"/>
      <c r="UWK24" s="165"/>
      <c r="UWL24" s="165"/>
      <c r="UWM24" s="165"/>
      <c r="UWN24" s="165"/>
      <c r="UWO24" s="165"/>
      <c r="UWP24" s="165"/>
      <c r="UWQ24" s="165"/>
      <c r="UWR24" s="165"/>
      <c r="UWS24" s="165"/>
      <c r="UWT24" s="165"/>
      <c r="UWU24" s="165"/>
      <c r="UWV24" s="165"/>
      <c r="UWW24" s="165"/>
      <c r="UWX24" s="165"/>
      <c r="UWY24" s="165"/>
      <c r="UWZ24" s="165"/>
      <c r="UXA24" s="165"/>
      <c r="UXB24" s="165"/>
      <c r="UXC24" s="165"/>
      <c r="UXD24" s="165"/>
      <c r="UXE24" s="165"/>
      <c r="UXF24" s="165"/>
      <c r="UXG24" s="165"/>
      <c r="UXH24" s="165"/>
      <c r="UXI24" s="165"/>
      <c r="UXJ24" s="165"/>
      <c r="UXK24" s="165"/>
      <c r="UXL24" s="165"/>
      <c r="UXM24" s="165"/>
      <c r="UXN24" s="165"/>
      <c r="UXO24" s="165"/>
      <c r="UXP24" s="165"/>
      <c r="UXQ24" s="165"/>
      <c r="UXR24" s="165"/>
      <c r="UXS24" s="165"/>
      <c r="UXT24" s="165"/>
      <c r="UXU24" s="165"/>
      <c r="UXV24" s="165"/>
      <c r="UXW24" s="165"/>
      <c r="UXX24" s="165"/>
      <c r="UXY24" s="165"/>
      <c r="UXZ24" s="165"/>
      <c r="UYA24" s="165"/>
      <c r="UYB24" s="165"/>
      <c r="UYC24" s="165"/>
      <c r="UYD24" s="165"/>
      <c r="UYE24" s="165"/>
      <c r="UYF24" s="165"/>
      <c r="UYG24" s="165"/>
      <c r="UYH24" s="165"/>
      <c r="UYI24" s="165"/>
      <c r="UYJ24" s="165"/>
      <c r="UYK24" s="165"/>
      <c r="UYL24" s="165"/>
      <c r="UYM24" s="165"/>
      <c r="UYN24" s="165"/>
      <c r="UYO24" s="165"/>
      <c r="UYP24" s="165"/>
      <c r="UYQ24" s="165"/>
      <c r="UYR24" s="165"/>
      <c r="UYS24" s="165"/>
      <c r="UYT24" s="165"/>
      <c r="UYU24" s="165"/>
      <c r="UYV24" s="165"/>
      <c r="UYW24" s="165"/>
      <c r="UYX24" s="165"/>
      <c r="UYY24" s="165"/>
      <c r="UYZ24" s="165"/>
      <c r="UZA24" s="165"/>
      <c r="UZB24" s="165"/>
      <c r="UZC24" s="165"/>
      <c r="UZD24" s="165"/>
      <c r="UZE24" s="165"/>
      <c r="UZF24" s="165"/>
      <c r="UZG24" s="165"/>
      <c r="UZH24" s="165"/>
      <c r="UZI24" s="165"/>
      <c r="UZJ24" s="165"/>
      <c r="UZK24" s="165"/>
      <c r="UZL24" s="165"/>
      <c r="UZM24" s="165"/>
      <c r="UZN24" s="165"/>
      <c r="UZO24" s="165"/>
      <c r="UZP24" s="165"/>
      <c r="UZQ24" s="165"/>
      <c r="UZR24" s="165"/>
      <c r="UZS24" s="165"/>
      <c r="UZT24" s="165"/>
      <c r="UZU24" s="165"/>
      <c r="UZV24" s="165"/>
      <c r="UZW24" s="165"/>
      <c r="UZX24" s="165"/>
      <c r="UZY24" s="165"/>
      <c r="UZZ24" s="165"/>
      <c r="VAA24" s="165"/>
      <c r="VAB24" s="165"/>
      <c r="VAC24" s="165"/>
      <c r="VAD24" s="165"/>
      <c r="VAE24" s="165"/>
      <c r="VAF24" s="165"/>
      <c r="VAG24" s="165"/>
      <c r="VAH24" s="165"/>
      <c r="VAI24" s="165"/>
      <c r="VAJ24" s="165"/>
      <c r="VAK24" s="165"/>
      <c r="VAL24" s="165"/>
      <c r="VAM24" s="165"/>
      <c r="VAN24" s="165"/>
      <c r="VAO24" s="165"/>
      <c r="VAP24" s="165"/>
      <c r="VAQ24" s="165"/>
      <c r="VAR24" s="165"/>
      <c r="VAS24" s="165"/>
      <c r="VAT24" s="165"/>
      <c r="VAU24" s="165"/>
      <c r="VAV24" s="165"/>
      <c r="VAW24" s="165"/>
      <c r="VAX24" s="165"/>
      <c r="VAY24" s="165"/>
      <c r="VAZ24" s="165"/>
      <c r="VBA24" s="165"/>
      <c r="VBB24" s="165"/>
      <c r="VBC24" s="165"/>
      <c r="VBD24" s="165"/>
      <c r="VBE24" s="165"/>
      <c r="VBF24" s="165"/>
      <c r="VBG24" s="165"/>
      <c r="VBH24" s="165"/>
      <c r="VBI24" s="165"/>
      <c r="VBJ24" s="165"/>
      <c r="VBK24" s="165"/>
      <c r="VBL24" s="165"/>
      <c r="VBM24" s="165"/>
      <c r="VBN24" s="165"/>
      <c r="VBO24" s="165"/>
      <c r="VBP24" s="165"/>
      <c r="VBQ24" s="165"/>
      <c r="VBR24" s="165"/>
      <c r="VBS24" s="165"/>
      <c r="VBT24" s="165"/>
      <c r="VBU24" s="165"/>
      <c r="VBV24" s="165"/>
      <c r="VBW24" s="165"/>
      <c r="VBX24" s="165"/>
      <c r="VBY24" s="165"/>
      <c r="VBZ24" s="165"/>
      <c r="VCA24" s="165"/>
      <c r="VCB24" s="165"/>
      <c r="VCC24" s="165"/>
      <c r="VCD24" s="165"/>
      <c r="VCE24" s="165"/>
      <c r="VCF24" s="165"/>
      <c r="VCG24" s="165"/>
      <c r="VCH24" s="165"/>
      <c r="VCI24" s="165"/>
      <c r="VCJ24" s="165"/>
      <c r="VCK24" s="165"/>
      <c r="VCL24" s="165"/>
      <c r="VCM24" s="165"/>
      <c r="VCN24" s="165"/>
      <c r="VCO24" s="165"/>
      <c r="VCP24" s="165"/>
      <c r="VCQ24" s="165"/>
      <c r="VCR24" s="165"/>
      <c r="VCS24" s="165"/>
      <c r="VCT24" s="165"/>
      <c r="VCU24" s="165"/>
      <c r="VCV24" s="165"/>
      <c r="VCW24" s="165"/>
      <c r="VCX24" s="165"/>
      <c r="VCY24" s="165"/>
      <c r="VCZ24" s="165"/>
      <c r="VDA24" s="165"/>
      <c r="VDB24" s="165"/>
      <c r="VDC24" s="165"/>
      <c r="VDD24" s="165"/>
      <c r="VDE24" s="165"/>
      <c r="VDF24" s="165"/>
      <c r="VDG24" s="165"/>
      <c r="VDH24" s="165"/>
      <c r="VDI24" s="165"/>
      <c r="VDJ24" s="165"/>
      <c r="VDK24" s="165"/>
      <c r="VDL24" s="165"/>
      <c r="VDM24" s="165"/>
      <c r="VDN24" s="165"/>
      <c r="VDO24" s="165"/>
      <c r="VDP24" s="165"/>
      <c r="VDQ24" s="165"/>
      <c r="VDR24" s="165"/>
      <c r="VDS24" s="165"/>
      <c r="VDT24" s="165"/>
      <c r="VDU24" s="165"/>
      <c r="VDV24" s="165"/>
      <c r="VDW24" s="165"/>
      <c r="VDX24" s="165"/>
      <c r="VDY24" s="165"/>
      <c r="VDZ24" s="165"/>
      <c r="VEA24" s="165"/>
      <c r="VEB24" s="165"/>
      <c r="VEC24" s="165"/>
      <c r="VED24" s="165"/>
      <c r="VEE24" s="165"/>
      <c r="VEF24" s="165"/>
      <c r="VEG24" s="165"/>
      <c r="VEH24" s="165"/>
      <c r="VEI24" s="165"/>
      <c r="VEJ24" s="165"/>
      <c r="VEK24" s="165"/>
      <c r="VEL24" s="165"/>
      <c r="VEM24" s="165"/>
      <c r="VEN24" s="165"/>
      <c r="VEO24" s="165"/>
      <c r="VEP24" s="165"/>
      <c r="VEQ24" s="165"/>
      <c r="VER24" s="165"/>
      <c r="VES24" s="165"/>
      <c r="VET24" s="165"/>
      <c r="VEU24" s="165"/>
      <c r="VEV24" s="165"/>
      <c r="VEW24" s="165"/>
      <c r="VEX24" s="165"/>
      <c r="VEY24" s="165"/>
      <c r="VEZ24" s="165"/>
      <c r="VFA24" s="165"/>
      <c r="VFB24" s="165"/>
      <c r="VFC24" s="165"/>
      <c r="VFD24" s="165"/>
      <c r="VFE24" s="165"/>
      <c r="VFF24" s="165"/>
      <c r="VFG24" s="165"/>
      <c r="VFH24" s="165"/>
      <c r="VFI24" s="165"/>
      <c r="VFJ24" s="165"/>
      <c r="VFK24" s="165"/>
      <c r="VFL24" s="165"/>
      <c r="VFM24" s="165"/>
      <c r="VFN24" s="165"/>
      <c r="VFO24" s="165"/>
      <c r="VFP24" s="165"/>
      <c r="VFQ24" s="165"/>
      <c r="VFR24" s="165"/>
      <c r="VFS24" s="165"/>
      <c r="VFT24" s="165"/>
      <c r="VFU24" s="165"/>
      <c r="VFV24" s="165"/>
      <c r="VFW24" s="165"/>
      <c r="VFX24" s="165"/>
      <c r="VFY24" s="165"/>
      <c r="VFZ24" s="165"/>
      <c r="VGA24" s="165"/>
      <c r="VGB24" s="165"/>
      <c r="VGC24" s="165"/>
      <c r="VGD24" s="165"/>
      <c r="VGE24" s="165"/>
      <c r="VGF24" s="165"/>
      <c r="VGG24" s="165"/>
      <c r="VGH24" s="165"/>
      <c r="VGI24" s="165"/>
      <c r="VGJ24" s="165"/>
      <c r="VGK24" s="165"/>
      <c r="VGL24" s="165"/>
      <c r="VGM24" s="165"/>
      <c r="VGN24" s="165"/>
      <c r="VGO24" s="165"/>
      <c r="VGP24" s="165"/>
      <c r="VGQ24" s="165"/>
      <c r="VGR24" s="165"/>
      <c r="VGS24" s="165"/>
      <c r="VGT24" s="165"/>
      <c r="VGU24" s="165"/>
      <c r="VGV24" s="165"/>
      <c r="VGW24" s="165"/>
      <c r="VGX24" s="165"/>
      <c r="VGY24" s="165"/>
      <c r="VGZ24" s="165"/>
      <c r="VHA24" s="165"/>
      <c r="VHB24" s="165"/>
      <c r="VHC24" s="165"/>
      <c r="VHD24" s="165"/>
      <c r="VHE24" s="165"/>
      <c r="VHF24" s="165"/>
      <c r="VHG24" s="165"/>
      <c r="VHH24" s="165"/>
      <c r="VHI24" s="165"/>
      <c r="VHJ24" s="165"/>
      <c r="VHK24" s="165"/>
      <c r="VHL24" s="165"/>
      <c r="VHM24" s="165"/>
      <c r="VHN24" s="165"/>
      <c r="VHO24" s="165"/>
      <c r="VHP24" s="165"/>
      <c r="VHQ24" s="165"/>
      <c r="VHR24" s="165"/>
      <c r="VHS24" s="165"/>
      <c r="VHT24" s="165"/>
      <c r="VHU24" s="165"/>
      <c r="VHV24" s="165"/>
      <c r="VHW24" s="165"/>
      <c r="VHX24" s="165"/>
      <c r="VHY24" s="165"/>
      <c r="VHZ24" s="165"/>
      <c r="VIA24" s="165"/>
      <c r="VIB24" s="165"/>
      <c r="VIC24" s="165"/>
      <c r="VID24" s="165"/>
      <c r="VIE24" s="165"/>
      <c r="VIF24" s="165"/>
      <c r="VIG24" s="165"/>
      <c r="VIH24" s="165"/>
      <c r="VII24" s="165"/>
      <c r="VIJ24" s="165"/>
      <c r="VIK24" s="165"/>
      <c r="VIL24" s="165"/>
      <c r="VIM24" s="165"/>
      <c r="VIN24" s="165"/>
      <c r="VIO24" s="165"/>
      <c r="VIP24" s="165"/>
      <c r="VIQ24" s="165"/>
      <c r="VIR24" s="165"/>
      <c r="VIS24" s="165"/>
      <c r="VIT24" s="165"/>
      <c r="VIU24" s="165"/>
      <c r="VIV24" s="165"/>
      <c r="VIW24" s="165"/>
      <c r="VIX24" s="165"/>
      <c r="VIY24" s="165"/>
      <c r="VIZ24" s="165"/>
      <c r="VJA24" s="165"/>
      <c r="VJB24" s="165"/>
      <c r="VJC24" s="165"/>
      <c r="VJD24" s="165"/>
      <c r="VJE24" s="165"/>
      <c r="VJF24" s="165"/>
      <c r="VJG24" s="165"/>
      <c r="VJH24" s="165"/>
      <c r="VJI24" s="165"/>
      <c r="VJJ24" s="165"/>
      <c r="VJK24" s="165"/>
      <c r="VJL24" s="165"/>
      <c r="VJM24" s="165"/>
      <c r="VJN24" s="165"/>
      <c r="VJO24" s="165"/>
      <c r="VJP24" s="165"/>
      <c r="VJQ24" s="165"/>
      <c r="VJR24" s="165"/>
      <c r="VJS24" s="165"/>
      <c r="VJT24" s="165"/>
      <c r="VJU24" s="165"/>
      <c r="VJV24" s="165"/>
      <c r="VJW24" s="165"/>
      <c r="VJX24" s="165"/>
      <c r="VJY24" s="165"/>
      <c r="VJZ24" s="165"/>
      <c r="VKA24" s="165"/>
      <c r="VKB24" s="165"/>
      <c r="VKC24" s="165"/>
      <c r="VKD24" s="165"/>
      <c r="VKE24" s="165"/>
      <c r="VKF24" s="165"/>
      <c r="VKG24" s="165"/>
      <c r="VKH24" s="165"/>
      <c r="VKI24" s="165"/>
      <c r="VKJ24" s="165"/>
      <c r="VKK24" s="165"/>
      <c r="VKL24" s="165"/>
      <c r="VKM24" s="165"/>
      <c r="VKN24" s="165"/>
      <c r="VKO24" s="165"/>
      <c r="VKP24" s="165"/>
      <c r="VKQ24" s="165"/>
      <c r="VKR24" s="165"/>
      <c r="VKS24" s="165"/>
      <c r="VKT24" s="165"/>
      <c r="VKU24" s="165"/>
      <c r="VKV24" s="165"/>
      <c r="VKW24" s="165"/>
      <c r="VKX24" s="165"/>
      <c r="VKY24" s="165"/>
      <c r="VKZ24" s="165"/>
      <c r="VLA24" s="165"/>
      <c r="VLB24" s="165"/>
      <c r="VLC24" s="165"/>
      <c r="VLD24" s="165"/>
      <c r="VLE24" s="165"/>
      <c r="VLF24" s="165"/>
      <c r="VLG24" s="165"/>
      <c r="VLH24" s="165"/>
      <c r="VLI24" s="165"/>
      <c r="VLJ24" s="165"/>
      <c r="VLK24" s="165"/>
      <c r="VLL24" s="165"/>
      <c r="VLM24" s="165"/>
      <c r="VLN24" s="165"/>
      <c r="VLO24" s="165"/>
      <c r="VLP24" s="165"/>
      <c r="VLQ24" s="165"/>
      <c r="VLR24" s="165"/>
      <c r="VLS24" s="165"/>
      <c r="VLT24" s="165"/>
      <c r="VLU24" s="165"/>
      <c r="VLV24" s="165"/>
      <c r="VLW24" s="165"/>
      <c r="VLX24" s="165"/>
      <c r="VLY24" s="165"/>
      <c r="VLZ24" s="165"/>
      <c r="VMA24" s="165"/>
      <c r="VMB24" s="165"/>
      <c r="VMC24" s="165"/>
      <c r="VMD24" s="165"/>
      <c r="VME24" s="165"/>
      <c r="VMF24" s="165"/>
      <c r="VMG24" s="165"/>
      <c r="VMH24" s="165"/>
      <c r="VMI24" s="165"/>
      <c r="VMJ24" s="165"/>
      <c r="VMK24" s="165"/>
      <c r="VML24" s="165"/>
      <c r="VMM24" s="165"/>
      <c r="VMN24" s="165"/>
      <c r="VMO24" s="165"/>
      <c r="VMP24" s="165"/>
      <c r="VMQ24" s="165"/>
      <c r="VMR24" s="165"/>
      <c r="VMS24" s="165"/>
      <c r="VMT24" s="165"/>
      <c r="VMU24" s="165"/>
      <c r="VMV24" s="165"/>
      <c r="VMW24" s="165"/>
      <c r="VMX24" s="165"/>
      <c r="VMY24" s="165"/>
      <c r="VMZ24" s="165"/>
      <c r="VNA24" s="165"/>
      <c r="VNB24" s="165"/>
      <c r="VNC24" s="165"/>
      <c r="VND24" s="165"/>
      <c r="VNE24" s="165"/>
      <c r="VNF24" s="165"/>
      <c r="VNG24" s="165"/>
      <c r="VNH24" s="165"/>
      <c r="VNI24" s="165"/>
      <c r="VNJ24" s="165"/>
      <c r="VNK24" s="165"/>
      <c r="VNL24" s="165"/>
      <c r="VNM24" s="165"/>
      <c r="VNN24" s="165"/>
      <c r="VNO24" s="165"/>
      <c r="VNP24" s="165"/>
      <c r="VNQ24" s="165"/>
      <c r="VNR24" s="165"/>
      <c r="VNS24" s="165"/>
      <c r="VNT24" s="165"/>
      <c r="VNU24" s="165"/>
      <c r="VNV24" s="165"/>
      <c r="VNW24" s="165"/>
      <c r="VNX24" s="165"/>
      <c r="VNY24" s="165"/>
      <c r="VNZ24" s="165"/>
      <c r="VOA24" s="165"/>
      <c r="VOB24" s="165"/>
      <c r="VOC24" s="165"/>
      <c r="VOD24" s="165"/>
      <c r="VOE24" s="165"/>
      <c r="VOF24" s="165"/>
      <c r="VOG24" s="165"/>
      <c r="VOH24" s="165"/>
      <c r="VOI24" s="165"/>
      <c r="VOJ24" s="165"/>
      <c r="VOK24" s="165"/>
      <c r="VOL24" s="165"/>
      <c r="VOM24" s="165"/>
      <c r="VON24" s="165"/>
      <c r="VOO24" s="165"/>
      <c r="VOP24" s="165"/>
      <c r="VOQ24" s="165"/>
      <c r="VOR24" s="165"/>
      <c r="VOS24" s="165"/>
      <c r="VOT24" s="165"/>
      <c r="VOU24" s="165"/>
      <c r="VOV24" s="165"/>
      <c r="VOW24" s="165"/>
      <c r="VOX24" s="165"/>
      <c r="VOY24" s="165"/>
      <c r="VOZ24" s="165"/>
      <c r="VPA24" s="165"/>
      <c r="VPB24" s="165"/>
      <c r="VPC24" s="165"/>
      <c r="VPD24" s="165"/>
      <c r="VPE24" s="165"/>
      <c r="VPF24" s="165"/>
      <c r="VPG24" s="165"/>
      <c r="VPH24" s="165"/>
      <c r="VPI24" s="165"/>
      <c r="VPJ24" s="165"/>
      <c r="VPK24" s="165"/>
      <c r="VPL24" s="165"/>
      <c r="VPM24" s="165"/>
      <c r="VPN24" s="165"/>
      <c r="VPO24" s="165"/>
      <c r="VPP24" s="165"/>
      <c r="VPQ24" s="165"/>
      <c r="VPR24" s="165"/>
      <c r="VPS24" s="165"/>
      <c r="VPT24" s="165"/>
      <c r="VPU24" s="165"/>
      <c r="VPV24" s="165"/>
      <c r="VPW24" s="165"/>
      <c r="VPX24" s="165"/>
      <c r="VPY24" s="165"/>
      <c r="VPZ24" s="165"/>
      <c r="VQA24" s="165"/>
      <c r="VQB24" s="165"/>
      <c r="VQC24" s="165"/>
      <c r="VQD24" s="165"/>
      <c r="VQE24" s="165"/>
      <c r="VQF24" s="165"/>
      <c r="VQG24" s="165"/>
      <c r="VQH24" s="165"/>
      <c r="VQI24" s="165"/>
      <c r="VQJ24" s="165"/>
      <c r="VQK24" s="165"/>
      <c r="VQL24" s="165"/>
      <c r="VQM24" s="165"/>
      <c r="VQN24" s="165"/>
      <c r="VQO24" s="165"/>
      <c r="VQP24" s="165"/>
      <c r="VQQ24" s="165"/>
      <c r="VQR24" s="165"/>
      <c r="VQS24" s="165"/>
      <c r="VQT24" s="165"/>
      <c r="VQU24" s="165"/>
      <c r="VQV24" s="165"/>
      <c r="VQW24" s="165"/>
      <c r="VQX24" s="165"/>
      <c r="VQY24" s="165"/>
      <c r="VQZ24" s="165"/>
      <c r="VRA24" s="165"/>
      <c r="VRB24" s="165"/>
      <c r="VRC24" s="165"/>
      <c r="VRD24" s="165"/>
      <c r="VRE24" s="165"/>
      <c r="VRF24" s="165"/>
      <c r="VRG24" s="165"/>
      <c r="VRH24" s="165"/>
      <c r="VRI24" s="165"/>
      <c r="VRJ24" s="165"/>
      <c r="VRK24" s="165"/>
      <c r="VRL24" s="165"/>
      <c r="VRM24" s="165"/>
      <c r="VRN24" s="165"/>
      <c r="VRO24" s="165"/>
      <c r="VRP24" s="165"/>
      <c r="VRQ24" s="165"/>
      <c r="VRR24" s="165"/>
      <c r="VRS24" s="165"/>
      <c r="VRT24" s="165"/>
      <c r="VRU24" s="165"/>
      <c r="VRV24" s="165"/>
      <c r="VRW24" s="165"/>
      <c r="VRX24" s="165"/>
      <c r="VRY24" s="165"/>
      <c r="VRZ24" s="165"/>
      <c r="VSA24" s="165"/>
      <c r="VSB24" s="165"/>
      <c r="VSC24" s="165"/>
      <c r="VSD24" s="165"/>
      <c r="VSE24" s="165"/>
      <c r="VSF24" s="165"/>
      <c r="VSG24" s="165"/>
      <c r="VSH24" s="165"/>
      <c r="VSI24" s="165"/>
      <c r="VSJ24" s="165"/>
      <c r="VSK24" s="165"/>
      <c r="VSL24" s="165"/>
      <c r="VSM24" s="165"/>
      <c r="VSN24" s="165"/>
      <c r="VSO24" s="165"/>
      <c r="VSP24" s="165"/>
      <c r="VSQ24" s="165"/>
      <c r="VSR24" s="165"/>
      <c r="VSS24" s="165"/>
      <c r="VST24" s="165"/>
      <c r="VSU24" s="165"/>
      <c r="VSV24" s="165"/>
      <c r="VSW24" s="165"/>
      <c r="VSX24" s="165"/>
      <c r="VSY24" s="165"/>
      <c r="VSZ24" s="165"/>
      <c r="VTA24" s="165"/>
      <c r="VTB24" s="165"/>
      <c r="VTC24" s="165"/>
      <c r="VTD24" s="165"/>
      <c r="VTE24" s="165"/>
      <c r="VTF24" s="165"/>
      <c r="VTG24" s="165"/>
      <c r="VTH24" s="165"/>
      <c r="VTI24" s="165"/>
      <c r="VTJ24" s="165"/>
      <c r="VTK24" s="165"/>
      <c r="VTL24" s="165"/>
      <c r="VTM24" s="165"/>
      <c r="VTN24" s="165"/>
      <c r="VTO24" s="165"/>
      <c r="VTP24" s="165"/>
      <c r="VTQ24" s="165"/>
      <c r="VTR24" s="165"/>
      <c r="VTS24" s="165"/>
      <c r="VTT24" s="165"/>
      <c r="VTU24" s="165"/>
      <c r="VTV24" s="165"/>
      <c r="VTW24" s="165"/>
      <c r="VTX24" s="165"/>
      <c r="VTY24" s="165"/>
      <c r="VTZ24" s="165"/>
      <c r="VUA24" s="165"/>
      <c r="VUB24" s="165"/>
      <c r="VUC24" s="165"/>
      <c r="VUD24" s="165"/>
      <c r="VUE24" s="165"/>
      <c r="VUF24" s="165"/>
      <c r="VUG24" s="165"/>
      <c r="VUH24" s="165"/>
      <c r="VUI24" s="165"/>
      <c r="VUJ24" s="165"/>
      <c r="VUK24" s="165"/>
      <c r="VUL24" s="165"/>
      <c r="VUM24" s="165"/>
      <c r="VUN24" s="165"/>
      <c r="VUO24" s="165"/>
      <c r="VUP24" s="165"/>
      <c r="VUQ24" s="165"/>
      <c r="VUR24" s="165"/>
      <c r="VUS24" s="165"/>
      <c r="VUT24" s="165"/>
      <c r="VUU24" s="165"/>
      <c r="VUV24" s="165"/>
      <c r="VUW24" s="165"/>
      <c r="VUX24" s="165"/>
      <c r="VUY24" s="165"/>
      <c r="VUZ24" s="165"/>
      <c r="VVA24" s="165"/>
      <c r="VVB24" s="165"/>
      <c r="VVC24" s="165"/>
      <c r="VVD24" s="165"/>
      <c r="VVE24" s="165"/>
      <c r="VVF24" s="165"/>
      <c r="VVG24" s="165"/>
      <c r="VVH24" s="165"/>
      <c r="VVI24" s="165"/>
      <c r="VVJ24" s="165"/>
      <c r="VVK24" s="165"/>
      <c r="VVL24" s="165"/>
      <c r="VVM24" s="165"/>
      <c r="VVN24" s="165"/>
      <c r="VVO24" s="165"/>
      <c r="VVP24" s="165"/>
      <c r="VVQ24" s="165"/>
      <c r="VVR24" s="165"/>
      <c r="VVS24" s="165"/>
      <c r="VVT24" s="165"/>
      <c r="VVU24" s="165"/>
      <c r="VVV24" s="165"/>
      <c r="VVW24" s="165"/>
      <c r="VVX24" s="165"/>
      <c r="VVY24" s="165"/>
      <c r="VVZ24" s="165"/>
      <c r="VWA24" s="165"/>
      <c r="VWB24" s="165"/>
      <c r="VWC24" s="165"/>
      <c r="VWD24" s="165"/>
      <c r="VWE24" s="165"/>
      <c r="VWF24" s="165"/>
      <c r="VWG24" s="165"/>
      <c r="VWH24" s="165"/>
      <c r="VWI24" s="165"/>
      <c r="VWJ24" s="165"/>
      <c r="VWK24" s="165"/>
      <c r="VWL24" s="165"/>
      <c r="VWM24" s="165"/>
      <c r="VWN24" s="165"/>
      <c r="VWO24" s="165"/>
      <c r="VWP24" s="165"/>
      <c r="VWQ24" s="165"/>
      <c r="VWR24" s="165"/>
      <c r="VWS24" s="165"/>
      <c r="VWT24" s="165"/>
      <c r="VWU24" s="165"/>
      <c r="VWV24" s="165"/>
      <c r="VWW24" s="165"/>
      <c r="VWX24" s="165"/>
      <c r="VWY24" s="165"/>
      <c r="VWZ24" s="165"/>
      <c r="VXA24" s="165"/>
      <c r="VXB24" s="165"/>
      <c r="VXC24" s="165"/>
      <c r="VXD24" s="165"/>
      <c r="VXE24" s="165"/>
      <c r="VXF24" s="165"/>
      <c r="VXG24" s="165"/>
      <c r="VXH24" s="165"/>
      <c r="VXI24" s="165"/>
      <c r="VXJ24" s="165"/>
      <c r="VXK24" s="165"/>
      <c r="VXL24" s="165"/>
      <c r="VXM24" s="165"/>
      <c r="VXN24" s="165"/>
      <c r="VXO24" s="165"/>
      <c r="VXP24" s="165"/>
      <c r="VXQ24" s="165"/>
      <c r="VXR24" s="165"/>
      <c r="VXS24" s="165"/>
      <c r="VXT24" s="165"/>
      <c r="VXU24" s="165"/>
      <c r="VXV24" s="165"/>
      <c r="VXW24" s="165"/>
      <c r="VXX24" s="165"/>
      <c r="VXY24" s="165"/>
      <c r="VXZ24" s="165"/>
      <c r="VYA24" s="165"/>
      <c r="VYB24" s="165"/>
      <c r="VYC24" s="165"/>
      <c r="VYD24" s="165"/>
      <c r="VYE24" s="165"/>
      <c r="VYF24" s="165"/>
      <c r="VYG24" s="165"/>
      <c r="VYH24" s="165"/>
      <c r="VYI24" s="165"/>
      <c r="VYJ24" s="165"/>
      <c r="VYK24" s="165"/>
      <c r="VYL24" s="165"/>
      <c r="VYM24" s="165"/>
      <c r="VYN24" s="165"/>
      <c r="VYO24" s="165"/>
      <c r="VYP24" s="165"/>
      <c r="VYQ24" s="165"/>
      <c r="VYR24" s="165"/>
      <c r="VYS24" s="165"/>
      <c r="VYT24" s="165"/>
      <c r="VYU24" s="165"/>
      <c r="VYV24" s="165"/>
      <c r="VYW24" s="165"/>
      <c r="VYX24" s="165"/>
      <c r="VYY24" s="165"/>
      <c r="VYZ24" s="165"/>
      <c r="VZA24" s="165"/>
      <c r="VZB24" s="165"/>
      <c r="VZC24" s="165"/>
      <c r="VZD24" s="165"/>
      <c r="VZE24" s="165"/>
      <c r="VZF24" s="165"/>
      <c r="VZG24" s="165"/>
      <c r="VZH24" s="165"/>
      <c r="VZI24" s="165"/>
      <c r="VZJ24" s="165"/>
      <c r="VZK24" s="165"/>
      <c r="VZL24" s="165"/>
      <c r="VZM24" s="165"/>
      <c r="VZN24" s="165"/>
      <c r="VZO24" s="165"/>
      <c r="VZP24" s="165"/>
      <c r="VZQ24" s="165"/>
      <c r="VZR24" s="165"/>
      <c r="VZS24" s="165"/>
      <c r="VZT24" s="165"/>
      <c r="VZU24" s="165"/>
      <c r="VZV24" s="165"/>
      <c r="VZW24" s="165"/>
      <c r="VZX24" s="165"/>
      <c r="VZY24" s="165"/>
      <c r="VZZ24" s="165"/>
      <c r="WAA24" s="165"/>
      <c r="WAB24" s="165"/>
      <c r="WAC24" s="165"/>
      <c r="WAD24" s="165"/>
      <c r="WAE24" s="165"/>
      <c r="WAF24" s="165"/>
      <c r="WAG24" s="165"/>
      <c r="WAH24" s="165"/>
      <c r="WAI24" s="165"/>
      <c r="WAJ24" s="165"/>
      <c r="WAK24" s="165"/>
      <c r="WAL24" s="165"/>
      <c r="WAM24" s="165"/>
      <c r="WAN24" s="165"/>
      <c r="WAO24" s="165"/>
      <c r="WAP24" s="165"/>
      <c r="WAQ24" s="165"/>
      <c r="WAR24" s="165"/>
      <c r="WAS24" s="165"/>
      <c r="WAT24" s="165"/>
      <c r="WAU24" s="165"/>
      <c r="WAV24" s="165"/>
      <c r="WAW24" s="165"/>
      <c r="WAX24" s="165"/>
      <c r="WAY24" s="165"/>
      <c r="WAZ24" s="165"/>
      <c r="WBA24" s="165"/>
      <c r="WBB24" s="165"/>
      <c r="WBC24" s="165"/>
      <c r="WBD24" s="165"/>
      <c r="WBE24" s="165"/>
      <c r="WBF24" s="165"/>
      <c r="WBG24" s="165"/>
      <c r="WBH24" s="165"/>
      <c r="WBI24" s="165"/>
      <c r="WBJ24" s="165"/>
      <c r="WBK24" s="165"/>
      <c r="WBL24" s="165"/>
      <c r="WBM24" s="165"/>
      <c r="WBN24" s="165"/>
      <c r="WBO24" s="165"/>
      <c r="WBP24" s="165"/>
      <c r="WBQ24" s="165"/>
      <c r="WBR24" s="165"/>
      <c r="WBS24" s="165"/>
      <c r="WBT24" s="165"/>
      <c r="WBU24" s="165"/>
      <c r="WBV24" s="165"/>
      <c r="WBW24" s="165"/>
      <c r="WBX24" s="165"/>
      <c r="WBY24" s="165"/>
      <c r="WBZ24" s="165"/>
      <c r="WCA24" s="165"/>
      <c r="WCB24" s="165"/>
      <c r="WCC24" s="165"/>
      <c r="WCD24" s="165"/>
      <c r="WCE24" s="165"/>
      <c r="WCF24" s="165"/>
      <c r="WCG24" s="165"/>
      <c r="WCH24" s="165"/>
      <c r="WCI24" s="165"/>
      <c r="WCJ24" s="165"/>
      <c r="WCK24" s="165"/>
      <c r="WCL24" s="165"/>
      <c r="WCM24" s="165"/>
      <c r="WCN24" s="165"/>
      <c r="WCO24" s="165"/>
      <c r="WCP24" s="165"/>
      <c r="WCQ24" s="165"/>
      <c r="WCR24" s="165"/>
      <c r="WCS24" s="165"/>
      <c r="WCT24" s="165"/>
      <c r="WCU24" s="165"/>
      <c r="WCV24" s="165"/>
      <c r="WCW24" s="165"/>
      <c r="WCX24" s="165"/>
      <c r="WCY24" s="165"/>
      <c r="WCZ24" s="165"/>
      <c r="WDA24" s="165"/>
      <c r="WDB24" s="165"/>
      <c r="WDC24" s="165"/>
      <c r="WDD24" s="165"/>
      <c r="WDE24" s="165"/>
      <c r="WDF24" s="165"/>
      <c r="WDG24" s="165"/>
      <c r="WDH24" s="165"/>
      <c r="WDI24" s="165"/>
      <c r="WDJ24" s="165"/>
      <c r="WDK24" s="165"/>
      <c r="WDL24" s="165"/>
      <c r="WDM24" s="165"/>
      <c r="WDN24" s="165"/>
      <c r="WDO24" s="165"/>
      <c r="WDP24" s="165"/>
      <c r="WDQ24" s="165"/>
      <c r="WDR24" s="165"/>
      <c r="WDS24" s="165"/>
      <c r="WDT24" s="165"/>
      <c r="WDU24" s="165"/>
      <c r="WDV24" s="165"/>
      <c r="WDW24" s="165"/>
      <c r="WDX24" s="165"/>
      <c r="WDY24" s="165"/>
      <c r="WDZ24" s="165"/>
      <c r="WEA24" s="165"/>
      <c r="WEB24" s="165"/>
      <c r="WEC24" s="165"/>
      <c r="WED24" s="165"/>
      <c r="WEE24" s="165"/>
      <c r="WEF24" s="165"/>
      <c r="WEG24" s="165"/>
      <c r="WEH24" s="165"/>
      <c r="WEI24" s="165"/>
      <c r="WEJ24" s="165"/>
      <c r="WEK24" s="165"/>
      <c r="WEL24" s="165"/>
      <c r="WEM24" s="165"/>
      <c r="WEN24" s="165"/>
      <c r="WEO24" s="165"/>
      <c r="WEP24" s="165"/>
      <c r="WEQ24" s="165"/>
      <c r="WER24" s="165"/>
      <c r="WES24" s="165"/>
      <c r="WET24" s="165"/>
      <c r="WEU24" s="165"/>
      <c r="WEV24" s="165"/>
      <c r="WEW24" s="165"/>
      <c r="WEX24" s="165"/>
      <c r="WEY24" s="165"/>
      <c r="WEZ24" s="165"/>
      <c r="WFA24" s="165"/>
      <c r="WFB24" s="165"/>
      <c r="WFC24" s="165"/>
      <c r="WFD24" s="165"/>
      <c r="WFE24" s="165"/>
      <c r="WFF24" s="165"/>
      <c r="WFG24" s="165"/>
      <c r="WFH24" s="165"/>
      <c r="WFI24" s="165"/>
      <c r="WFJ24" s="165"/>
      <c r="WFK24" s="165"/>
      <c r="WFL24" s="165"/>
      <c r="WFM24" s="165"/>
      <c r="WFN24" s="165"/>
      <c r="WFO24" s="165"/>
      <c r="WFP24" s="165"/>
      <c r="WFQ24" s="165"/>
      <c r="WFR24" s="165"/>
      <c r="WFS24" s="165"/>
      <c r="WFT24" s="165"/>
      <c r="WFU24" s="165"/>
      <c r="WFV24" s="165"/>
      <c r="WFW24" s="165"/>
      <c r="WFX24" s="165"/>
      <c r="WFY24" s="165"/>
      <c r="WFZ24" s="165"/>
      <c r="WGA24" s="165"/>
      <c r="WGB24" s="165"/>
      <c r="WGC24" s="165"/>
      <c r="WGD24" s="165"/>
      <c r="WGE24" s="165"/>
      <c r="WGF24" s="165"/>
      <c r="WGG24" s="165"/>
      <c r="WGH24" s="165"/>
      <c r="WGI24" s="165"/>
      <c r="WGJ24" s="165"/>
      <c r="WGK24" s="165"/>
      <c r="WGL24" s="165"/>
      <c r="WGM24" s="165"/>
      <c r="WGN24" s="165"/>
      <c r="WGO24" s="165"/>
      <c r="WGP24" s="165"/>
      <c r="WGQ24" s="165"/>
      <c r="WGR24" s="165"/>
      <c r="WGS24" s="165"/>
      <c r="WGT24" s="165"/>
      <c r="WGU24" s="165"/>
      <c r="WGV24" s="165"/>
      <c r="WGW24" s="165"/>
      <c r="WGX24" s="165"/>
      <c r="WGY24" s="165"/>
      <c r="WGZ24" s="165"/>
      <c r="WHA24" s="165"/>
      <c r="WHB24" s="165"/>
      <c r="WHC24" s="165"/>
      <c r="WHD24" s="165"/>
      <c r="WHE24" s="165"/>
      <c r="WHF24" s="165"/>
      <c r="WHG24" s="165"/>
      <c r="WHH24" s="165"/>
      <c r="WHI24" s="165"/>
      <c r="WHJ24" s="165"/>
      <c r="WHK24" s="165"/>
      <c r="WHL24" s="165"/>
      <c r="WHM24" s="165"/>
      <c r="WHN24" s="165"/>
      <c r="WHO24" s="165"/>
      <c r="WHP24" s="165"/>
      <c r="WHQ24" s="165"/>
      <c r="WHR24" s="165"/>
      <c r="WHS24" s="165"/>
      <c r="WHT24" s="165"/>
      <c r="WHU24" s="165"/>
      <c r="WHV24" s="165"/>
      <c r="WHW24" s="165"/>
      <c r="WHX24" s="165"/>
      <c r="WHY24" s="165"/>
      <c r="WHZ24" s="165"/>
      <c r="WIA24" s="165"/>
      <c r="WIB24" s="165"/>
      <c r="WIC24" s="165"/>
      <c r="WID24" s="165"/>
      <c r="WIE24" s="165"/>
      <c r="WIF24" s="165"/>
      <c r="WIG24" s="165"/>
      <c r="WIH24" s="165"/>
      <c r="WII24" s="165"/>
      <c r="WIJ24" s="165"/>
      <c r="WIK24" s="165"/>
      <c r="WIL24" s="165"/>
      <c r="WIM24" s="165"/>
      <c r="WIN24" s="165"/>
      <c r="WIO24" s="165"/>
      <c r="WIP24" s="165"/>
      <c r="WIQ24" s="165"/>
      <c r="WIR24" s="165"/>
      <c r="WIS24" s="165"/>
      <c r="WIT24" s="165"/>
      <c r="WIU24" s="165"/>
      <c r="WIV24" s="165"/>
      <c r="WIW24" s="165"/>
      <c r="WIX24" s="165"/>
      <c r="WIY24" s="165"/>
      <c r="WIZ24" s="165"/>
      <c r="WJA24" s="165"/>
      <c r="WJB24" s="165"/>
      <c r="WJC24" s="165"/>
      <c r="WJD24" s="165"/>
      <c r="WJE24" s="165"/>
      <c r="WJF24" s="165"/>
      <c r="WJG24" s="165"/>
      <c r="WJH24" s="165"/>
      <c r="WJI24" s="165"/>
      <c r="WJJ24" s="165"/>
      <c r="WJK24" s="165"/>
      <c r="WJL24" s="165"/>
      <c r="WJM24" s="165"/>
      <c r="WJN24" s="165"/>
      <c r="WJO24" s="165"/>
      <c r="WJP24" s="165"/>
      <c r="WJQ24" s="165"/>
      <c r="WJR24" s="165"/>
      <c r="WJS24" s="165"/>
      <c r="WJT24" s="165"/>
      <c r="WJU24" s="165"/>
      <c r="WJV24" s="165"/>
      <c r="WJW24" s="165"/>
      <c r="WJX24" s="165"/>
      <c r="WJY24" s="165"/>
      <c r="WJZ24" s="165"/>
      <c r="WKA24" s="165"/>
      <c r="WKB24" s="165"/>
      <c r="WKC24" s="165"/>
      <c r="WKD24" s="165"/>
      <c r="WKE24" s="165"/>
      <c r="WKF24" s="165"/>
      <c r="WKG24" s="165"/>
      <c r="WKH24" s="165"/>
      <c r="WKI24" s="165"/>
      <c r="WKJ24" s="165"/>
      <c r="WKK24" s="165"/>
      <c r="WKL24" s="165"/>
      <c r="WKM24" s="165"/>
      <c r="WKN24" s="165"/>
      <c r="WKO24" s="165"/>
      <c r="WKP24" s="165"/>
      <c r="WKQ24" s="165"/>
      <c r="WKR24" s="165"/>
      <c r="WKS24" s="165"/>
      <c r="WKT24" s="165"/>
      <c r="WKU24" s="165"/>
      <c r="WKV24" s="165"/>
      <c r="WKW24" s="165"/>
      <c r="WKX24" s="165"/>
      <c r="WKY24" s="165"/>
      <c r="WKZ24" s="165"/>
      <c r="WLA24" s="165"/>
      <c r="WLB24" s="165"/>
      <c r="WLC24" s="165"/>
      <c r="WLD24" s="165"/>
      <c r="WLE24" s="165"/>
      <c r="WLF24" s="165"/>
      <c r="WLG24" s="165"/>
      <c r="WLH24" s="165"/>
      <c r="WLI24" s="165"/>
      <c r="WLJ24" s="165"/>
      <c r="WLK24" s="165"/>
      <c r="WLL24" s="165"/>
      <c r="WLM24" s="165"/>
      <c r="WLN24" s="165"/>
      <c r="WLO24" s="165"/>
      <c r="WLP24" s="165"/>
      <c r="WLQ24" s="165"/>
      <c r="WLR24" s="165"/>
      <c r="WLS24" s="165"/>
      <c r="WLT24" s="165"/>
      <c r="WLU24" s="165"/>
      <c r="WLV24" s="165"/>
      <c r="WLW24" s="165"/>
      <c r="WLX24" s="165"/>
      <c r="WLY24" s="165"/>
      <c r="WLZ24" s="165"/>
      <c r="WMA24" s="165"/>
      <c r="WMB24" s="165"/>
      <c r="WMC24" s="165"/>
      <c r="WMD24" s="165"/>
      <c r="WME24" s="165"/>
      <c r="WMF24" s="165"/>
      <c r="WMG24" s="165"/>
      <c r="WMH24" s="165"/>
      <c r="WMI24" s="165"/>
      <c r="WMJ24" s="165"/>
      <c r="WMK24" s="165"/>
      <c r="WML24" s="165"/>
      <c r="WMM24" s="165"/>
      <c r="WMN24" s="165"/>
      <c r="WMO24" s="165"/>
      <c r="WMP24" s="165"/>
      <c r="WMQ24" s="165"/>
      <c r="WMR24" s="165"/>
      <c r="WMS24" s="165"/>
      <c r="WMT24" s="165"/>
      <c r="WMU24" s="165"/>
      <c r="WMV24" s="165"/>
      <c r="WMW24" s="165"/>
      <c r="WMX24" s="165"/>
      <c r="WMY24" s="165"/>
      <c r="WMZ24" s="165"/>
      <c r="WNA24" s="165"/>
      <c r="WNB24" s="165"/>
      <c r="WNC24" s="165"/>
      <c r="WND24" s="165"/>
      <c r="WNE24" s="165"/>
      <c r="WNF24" s="165"/>
      <c r="WNG24" s="165"/>
      <c r="WNH24" s="165"/>
      <c r="WNI24" s="165"/>
      <c r="WNJ24" s="165"/>
      <c r="WNK24" s="165"/>
      <c r="WNL24" s="165"/>
      <c r="WNM24" s="165"/>
      <c r="WNN24" s="165"/>
      <c r="WNO24" s="165"/>
      <c r="WNP24" s="165"/>
      <c r="WNQ24" s="165"/>
      <c r="WNR24" s="165"/>
      <c r="WNS24" s="165"/>
      <c r="WNT24" s="165"/>
      <c r="WNU24" s="165"/>
      <c r="WNV24" s="165"/>
      <c r="WNW24" s="165"/>
      <c r="WNX24" s="165"/>
      <c r="WNY24" s="165"/>
      <c r="WNZ24" s="165"/>
      <c r="WOA24" s="165"/>
      <c r="WOB24" s="165"/>
      <c r="WOC24" s="165"/>
      <c r="WOD24" s="165"/>
      <c r="WOE24" s="165"/>
      <c r="WOF24" s="165"/>
      <c r="WOG24" s="165"/>
      <c r="WOH24" s="165"/>
      <c r="WOI24" s="165"/>
      <c r="WOJ24" s="165"/>
      <c r="WOK24" s="165"/>
      <c r="WOL24" s="165"/>
      <c r="WOM24" s="165"/>
      <c r="WON24" s="165"/>
      <c r="WOO24" s="165"/>
      <c r="WOP24" s="165"/>
      <c r="WOQ24" s="165"/>
      <c r="WOR24" s="165"/>
      <c r="WOS24" s="165"/>
      <c r="WOT24" s="165"/>
      <c r="WOU24" s="165"/>
      <c r="WOV24" s="165"/>
      <c r="WOW24" s="165"/>
      <c r="WOX24" s="165"/>
      <c r="WOY24" s="165"/>
      <c r="WOZ24" s="165"/>
      <c r="WPA24" s="165"/>
      <c r="WPB24" s="165"/>
      <c r="WPC24" s="165"/>
      <c r="WPD24" s="165"/>
      <c r="WPE24" s="165"/>
      <c r="WPF24" s="165"/>
      <c r="WPG24" s="165"/>
      <c r="WPH24" s="165"/>
      <c r="WPI24" s="165"/>
      <c r="WPJ24" s="165"/>
      <c r="WPK24" s="165"/>
      <c r="WPL24" s="165"/>
      <c r="WPM24" s="165"/>
      <c r="WPN24" s="165"/>
      <c r="WPO24" s="165"/>
      <c r="WPP24" s="165"/>
      <c r="WPQ24" s="165"/>
      <c r="WPR24" s="165"/>
      <c r="WPS24" s="165"/>
      <c r="WPT24" s="165"/>
      <c r="WPU24" s="165"/>
      <c r="WPV24" s="165"/>
      <c r="WPW24" s="165"/>
      <c r="WPX24" s="165"/>
      <c r="WPY24" s="165"/>
      <c r="WPZ24" s="165"/>
      <c r="WQA24" s="165"/>
      <c r="WQB24" s="165"/>
      <c r="WQC24" s="165"/>
      <c r="WQD24" s="165"/>
      <c r="WQE24" s="165"/>
      <c r="WQF24" s="165"/>
      <c r="WQG24" s="165"/>
      <c r="WQH24" s="165"/>
      <c r="WQI24" s="165"/>
      <c r="WQJ24" s="165"/>
      <c r="WQK24" s="165"/>
      <c r="WQL24" s="165"/>
      <c r="WQM24" s="165"/>
      <c r="WQN24" s="165"/>
      <c r="WQO24" s="165"/>
      <c r="WQP24" s="165"/>
      <c r="WQQ24" s="165"/>
      <c r="WQR24" s="165"/>
      <c r="WQS24" s="165"/>
      <c r="WQT24" s="165"/>
      <c r="WQU24" s="165"/>
      <c r="WQV24" s="165"/>
      <c r="WQW24" s="165"/>
      <c r="WQX24" s="165"/>
      <c r="WQY24" s="165"/>
      <c r="WQZ24" s="165"/>
      <c r="WRA24" s="165"/>
      <c r="WRB24" s="165"/>
      <c r="WRC24" s="165"/>
      <c r="WRD24" s="165"/>
      <c r="WRE24" s="165"/>
      <c r="WRF24" s="165"/>
      <c r="WRG24" s="165"/>
      <c r="WRH24" s="165"/>
      <c r="WRI24" s="165"/>
      <c r="WRJ24" s="165"/>
      <c r="WRK24" s="165"/>
      <c r="WRL24" s="165"/>
      <c r="WRM24" s="165"/>
      <c r="WRN24" s="165"/>
      <c r="WRO24" s="165"/>
      <c r="WRP24" s="165"/>
      <c r="WRQ24" s="165"/>
      <c r="WRR24" s="165"/>
      <c r="WRS24" s="165"/>
      <c r="WRT24" s="165"/>
      <c r="WRU24" s="165"/>
      <c r="WRV24" s="165"/>
      <c r="WRW24" s="165"/>
      <c r="WRX24" s="165"/>
      <c r="WRY24" s="165"/>
      <c r="WRZ24" s="165"/>
      <c r="WSA24" s="165"/>
      <c r="WSB24" s="165"/>
      <c r="WSC24" s="165"/>
      <c r="WSD24" s="165"/>
      <c r="WSE24" s="165"/>
      <c r="WSF24" s="165"/>
      <c r="WSG24" s="165"/>
      <c r="WSH24" s="165"/>
      <c r="WSI24" s="165"/>
      <c r="WSJ24" s="165"/>
      <c r="WSK24" s="165"/>
      <c r="WSL24" s="165"/>
      <c r="WSM24" s="165"/>
      <c r="WSN24" s="165"/>
      <c r="WSO24" s="165"/>
      <c r="WSP24" s="165"/>
      <c r="WSQ24" s="165"/>
      <c r="WSR24" s="165"/>
      <c r="WSS24" s="165"/>
      <c r="WST24" s="165"/>
      <c r="WSU24" s="165"/>
      <c r="WSV24" s="165"/>
      <c r="WSW24" s="165"/>
      <c r="WSX24" s="165"/>
      <c r="WSY24" s="165"/>
      <c r="WSZ24" s="165"/>
      <c r="WTA24" s="165"/>
      <c r="WTB24" s="165"/>
      <c r="WTC24" s="165"/>
      <c r="WTD24" s="165"/>
      <c r="WTE24" s="165"/>
      <c r="WTF24" s="165"/>
      <c r="WTG24" s="165"/>
      <c r="WTH24" s="165"/>
      <c r="WTI24" s="165"/>
      <c r="WTJ24" s="165"/>
      <c r="WTK24" s="165"/>
      <c r="WTL24" s="165"/>
      <c r="WTM24" s="165"/>
      <c r="WTN24" s="165"/>
      <c r="WTO24" s="165"/>
      <c r="WTP24" s="165"/>
      <c r="WTQ24" s="165"/>
      <c r="WTR24" s="165"/>
      <c r="WTS24" s="165"/>
      <c r="WTT24" s="165"/>
      <c r="WTU24" s="165"/>
      <c r="WTV24" s="165"/>
      <c r="WTW24" s="165"/>
      <c r="WTX24" s="165"/>
      <c r="WTY24" s="165"/>
      <c r="WTZ24" s="165"/>
      <c r="WUA24" s="165"/>
      <c r="WUB24" s="165"/>
      <c r="WUC24" s="165"/>
      <c r="WUD24" s="165"/>
      <c r="WUE24" s="165"/>
      <c r="WUF24" s="165"/>
      <c r="WUG24" s="165"/>
      <c r="WUH24" s="165"/>
      <c r="WUI24" s="165"/>
      <c r="WUJ24" s="165"/>
      <c r="WUK24" s="165"/>
      <c r="WUL24" s="165"/>
      <c r="WUM24" s="165"/>
      <c r="WUN24" s="165"/>
      <c r="WUO24" s="165"/>
      <c r="WUP24" s="165"/>
      <c r="WUQ24" s="165"/>
      <c r="WUR24" s="165"/>
      <c r="WUS24" s="165"/>
      <c r="WUT24" s="165"/>
      <c r="WUU24" s="165"/>
      <c r="WUV24" s="165"/>
      <c r="WUW24" s="165"/>
      <c r="WUX24" s="165"/>
      <c r="WUY24" s="165"/>
      <c r="WUZ24" s="165"/>
      <c r="WVA24" s="165"/>
      <c r="WVB24" s="165"/>
      <c r="WVC24" s="165"/>
      <c r="WVD24" s="165"/>
      <c r="WVE24" s="165"/>
      <c r="WVF24" s="165"/>
      <c r="WVG24" s="165"/>
      <c r="WVH24" s="165"/>
      <c r="WVI24" s="165"/>
      <c r="WVJ24" s="165"/>
      <c r="WVK24" s="165"/>
      <c r="WVL24" s="165"/>
      <c r="WVM24" s="165"/>
      <c r="WVN24" s="165"/>
      <c r="WVO24" s="165"/>
      <c r="WVP24" s="165"/>
      <c r="WVQ24" s="165"/>
      <c r="WVR24" s="165"/>
      <c r="WVS24" s="165"/>
      <c r="WVT24" s="165"/>
      <c r="WVU24" s="165"/>
      <c r="WVV24" s="165"/>
      <c r="WVW24" s="165"/>
      <c r="WVX24" s="165"/>
      <c r="WVY24" s="165"/>
      <c r="WVZ24" s="165"/>
      <c r="WWA24" s="165"/>
      <c r="WWB24" s="165"/>
      <c r="WWC24" s="165"/>
      <c r="WWD24" s="165"/>
      <c r="WWE24" s="165"/>
      <c r="WWF24" s="165"/>
      <c r="WWG24" s="165"/>
      <c r="WWH24" s="165"/>
      <c r="WWI24" s="165"/>
      <c r="WWJ24" s="165"/>
      <c r="WWK24" s="165"/>
      <c r="WWL24" s="165"/>
      <c r="WWM24" s="165"/>
      <c r="WWN24" s="165"/>
      <c r="WWO24" s="165"/>
      <c r="WWP24" s="165"/>
      <c r="WWQ24" s="165"/>
      <c r="WWR24" s="165"/>
      <c r="WWS24" s="165"/>
      <c r="WWT24" s="165"/>
      <c r="WWU24" s="165"/>
      <c r="WWV24" s="165"/>
      <c r="WWW24" s="165"/>
      <c r="WWX24" s="165"/>
      <c r="WWY24" s="165"/>
      <c r="WWZ24" s="165"/>
      <c r="WXA24" s="165"/>
      <c r="WXB24" s="165"/>
      <c r="WXC24" s="165"/>
      <c r="WXD24" s="165"/>
      <c r="WXE24" s="165"/>
      <c r="WXF24" s="165"/>
      <c r="WXG24" s="165"/>
      <c r="WXH24" s="165"/>
      <c r="WXI24" s="165"/>
      <c r="WXJ24" s="165"/>
      <c r="WXK24" s="165"/>
      <c r="WXL24" s="165"/>
      <c r="WXM24" s="165"/>
      <c r="WXN24" s="165"/>
      <c r="WXO24" s="165"/>
      <c r="WXP24" s="165"/>
      <c r="WXQ24" s="165"/>
      <c r="WXR24" s="165"/>
      <c r="WXS24" s="165"/>
      <c r="WXT24" s="165"/>
      <c r="WXU24" s="165"/>
      <c r="WXV24" s="165"/>
      <c r="WXW24" s="165"/>
      <c r="WXX24" s="165"/>
      <c r="WXY24" s="165"/>
      <c r="WXZ24" s="165"/>
      <c r="WYA24" s="165"/>
      <c r="WYB24" s="165"/>
      <c r="WYC24" s="165"/>
      <c r="WYD24" s="165"/>
      <c r="WYE24" s="165"/>
      <c r="WYF24" s="165"/>
      <c r="WYG24" s="165"/>
      <c r="WYH24" s="165"/>
      <c r="WYI24" s="165"/>
      <c r="WYJ24" s="165"/>
      <c r="WYK24" s="165"/>
      <c r="WYL24" s="165"/>
      <c r="WYM24" s="165"/>
      <c r="WYN24" s="165"/>
      <c r="WYO24" s="165"/>
      <c r="WYP24" s="165"/>
      <c r="WYQ24" s="165"/>
      <c r="WYR24" s="165"/>
      <c r="WYS24" s="165"/>
      <c r="WYT24" s="165"/>
      <c r="WYU24" s="165"/>
      <c r="WYV24" s="165"/>
      <c r="WYW24" s="165"/>
      <c r="WYX24" s="165"/>
      <c r="WYY24" s="165"/>
      <c r="WYZ24" s="165"/>
      <c r="WZA24" s="165"/>
      <c r="WZB24" s="165"/>
      <c r="WZC24" s="165"/>
      <c r="WZD24" s="165"/>
      <c r="WZE24" s="165"/>
      <c r="WZF24" s="165"/>
      <c r="WZG24" s="165"/>
      <c r="WZH24" s="165"/>
      <c r="WZI24" s="165"/>
      <c r="WZJ24" s="165"/>
      <c r="WZK24" s="165"/>
      <c r="WZL24" s="165"/>
      <c r="WZM24" s="165"/>
      <c r="WZN24" s="165"/>
      <c r="WZO24" s="165"/>
      <c r="WZP24" s="165"/>
      <c r="WZQ24" s="165"/>
      <c r="WZR24" s="165"/>
      <c r="WZS24" s="165"/>
      <c r="WZT24" s="165"/>
      <c r="WZU24" s="165"/>
      <c r="WZV24" s="165"/>
      <c r="WZW24" s="165"/>
      <c r="WZX24" s="165"/>
      <c r="WZY24" s="165"/>
      <c r="WZZ24" s="165"/>
      <c r="XAA24" s="165"/>
      <c r="XAB24" s="165"/>
      <c r="XAC24" s="165"/>
      <c r="XAD24" s="165"/>
      <c r="XAE24" s="165"/>
      <c r="XAF24" s="165"/>
      <c r="XAG24" s="165"/>
      <c r="XAH24" s="165"/>
      <c r="XAI24" s="165"/>
      <c r="XAJ24" s="165"/>
      <c r="XAK24" s="165"/>
      <c r="XAL24" s="165"/>
      <c r="XAM24" s="165"/>
      <c r="XAN24" s="165"/>
      <c r="XAO24" s="165"/>
      <c r="XAP24" s="165"/>
      <c r="XAQ24" s="165"/>
      <c r="XAR24" s="165"/>
      <c r="XAS24" s="165"/>
      <c r="XAT24" s="165"/>
      <c r="XAU24" s="165"/>
      <c r="XAV24" s="165"/>
      <c r="XAW24" s="165"/>
      <c r="XAX24" s="165"/>
      <c r="XAY24" s="165"/>
      <c r="XAZ24" s="165"/>
      <c r="XBA24" s="165"/>
      <c r="XBB24" s="165"/>
      <c r="XBC24" s="165"/>
      <c r="XBD24" s="165"/>
      <c r="XBE24" s="165"/>
      <c r="XBF24" s="165"/>
      <c r="XBG24" s="165"/>
      <c r="XBH24" s="165"/>
      <c r="XBI24" s="165"/>
      <c r="XBJ24" s="165"/>
      <c r="XBK24" s="165"/>
      <c r="XBL24" s="165"/>
      <c r="XBM24" s="165"/>
      <c r="XBN24" s="165"/>
      <c r="XBO24" s="165"/>
      <c r="XBP24" s="165"/>
      <c r="XBQ24" s="165"/>
      <c r="XBR24" s="165"/>
      <c r="XBS24" s="165"/>
      <c r="XBT24" s="165"/>
      <c r="XBU24" s="165"/>
      <c r="XBV24" s="165"/>
      <c r="XBW24" s="165"/>
      <c r="XBX24" s="165"/>
      <c r="XBY24" s="165"/>
      <c r="XBZ24" s="165"/>
      <c r="XCA24" s="165"/>
      <c r="XCB24" s="165"/>
      <c r="XCC24" s="165"/>
      <c r="XCD24" s="165"/>
      <c r="XCE24" s="165"/>
      <c r="XCF24" s="165"/>
      <c r="XCG24" s="165"/>
      <c r="XCH24" s="165"/>
      <c r="XCI24" s="165"/>
      <c r="XCJ24" s="165"/>
      <c r="XCK24" s="165"/>
      <c r="XCL24" s="165"/>
      <c r="XCM24" s="165"/>
      <c r="XCN24" s="165"/>
      <c r="XCO24" s="165"/>
      <c r="XCP24" s="165"/>
      <c r="XCQ24" s="165"/>
      <c r="XCR24" s="165"/>
      <c r="XCS24" s="165"/>
      <c r="XCT24" s="165"/>
      <c r="XCU24" s="165"/>
      <c r="XCV24" s="165"/>
      <c r="XCW24" s="165"/>
      <c r="XCX24" s="165"/>
      <c r="XCY24" s="165"/>
      <c r="XCZ24" s="165"/>
      <c r="XDA24" s="165"/>
      <c r="XDB24" s="165"/>
      <c r="XDC24" s="165"/>
      <c r="XDD24" s="165"/>
      <c r="XDE24" s="165"/>
      <c r="XDF24" s="165"/>
      <c r="XDG24" s="165"/>
      <c r="XDH24" s="165"/>
      <c r="XDI24" s="165"/>
      <c r="XDJ24" s="165"/>
      <c r="XDK24" s="165"/>
      <c r="XDL24" s="165"/>
      <c r="XDM24" s="165"/>
      <c r="XDN24" s="165"/>
      <c r="XDO24" s="165"/>
      <c r="XDP24" s="165"/>
      <c r="XDQ24" s="165"/>
      <c r="XDR24" s="165"/>
      <c r="XDS24" s="165"/>
      <c r="XDT24" s="165"/>
      <c r="XDU24" s="165"/>
      <c r="XDV24" s="165"/>
      <c r="XDW24" s="165"/>
      <c r="XDX24" s="165"/>
      <c r="XDY24" s="165"/>
      <c r="XDZ24" s="165"/>
      <c r="XEA24" s="165"/>
      <c r="XEB24" s="165"/>
      <c r="XEC24" s="165"/>
      <c r="XED24" s="165"/>
      <c r="XEE24" s="165"/>
      <c r="XEF24" s="165"/>
      <c r="XEG24" s="165"/>
      <c r="XEH24" s="165"/>
      <c r="XEI24" s="165"/>
      <c r="XEJ24" s="165"/>
      <c r="XEK24" s="165"/>
      <c r="XEL24" s="165"/>
      <c r="XEM24" s="165"/>
      <c r="XEN24" s="165"/>
      <c r="XEO24" s="165"/>
      <c r="XEP24" s="165"/>
      <c r="XEQ24" s="165"/>
      <c r="XER24" s="165"/>
      <c r="XES24" s="165"/>
      <c r="XET24" s="165"/>
      <c r="XEU24" s="165"/>
      <c r="XEV24" s="165"/>
      <c r="XEW24" s="165"/>
      <c r="XEX24" s="165"/>
      <c r="XEY24" s="165"/>
      <c r="XEZ24" s="165"/>
      <c r="XFA24" s="165"/>
    </row>
    <row r="25" spans="1:16381" ht="28.5" customHeight="1" x14ac:dyDescent="0.25">
      <c r="A25" s="169" t="s">
        <v>32</v>
      </c>
      <c r="B25" s="147" t="s">
        <v>33</v>
      </c>
      <c r="C25" s="154" t="s">
        <v>34</v>
      </c>
      <c r="D25" s="156"/>
      <c r="E25" s="14" t="s">
        <v>35</v>
      </c>
      <c r="F25" s="15"/>
      <c r="G25" s="191" t="s">
        <v>171</v>
      </c>
      <c r="H25" s="191"/>
      <c r="I25" s="191"/>
    </row>
    <row r="26" spans="1:16381" x14ac:dyDescent="0.25">
      <c r="A26" s="169"/>
      <c r="B26" s="190"/>
      <c r="C26" s="166" t="s">
        <v>36</v>
      </c>
      <c r="D26" s="166"/>
      <c r="E26" s="166"/>
      <c r="F26" s="166"/>
      <c r="G26" s="166"/>
      <c r="H26" s="166"/>
      <c r="I26" s="166"/>
    </row>
    <row r="27" spans="1:16381" ht="40.5" customHeight="1" x14ac:dyDescent="0.25">
      <c r="A27" s="169"/>
      <c r="B27" s="148"/>
      <c r="C27" s="9" t="s">
        <v>37</v>
      </c>
      <c r="D27" s="9" t="s">
        <v>38</v>
      </c>
      <c r="E27" s="9" t="s">
        <v>39</v>
      </c>
      <c r="F27" s="16" t="s">
        <v>40</v>
      </c>
      <c r="G27" s="166" t="s">
        <v>174</v>
      </c>
      <c r="H27" s="166"/>
      <c r="I27" s="166"/>
    </row>
    <row r="28" spans="1:16381" ht="23.25" customHeight="1" x14ac:dyDescent="0.25">
      <c r="A28" s="169"/>
      <c r="B28" s="147" t="s">
        <v>41</v>
      </c>
      <c r="C28" s="154" t="s">
        <v>172</v>
      </c>
      <c r="D28" s="156"/>
      <c r="E28" s="14" t="s">
        <v>35</v>
      </c>
      <c r="F28" s="17"/>
      <c r="G28" s="193" t="s">
        <v>173</v>
      </c>
      <c r="H28" s="193"/>
      <c r="I28" s="193"/>
    </row>
    <row r="29" spans="1:16381" x14ac:dyDescent="0.25">
      <c r="A29" s="169"/>
      <c r="B29" s="190"/>
      <c r="C29" s="166" t="s">
        <v>36</v>
      </c>
      <c r="D29" s="166"/>
      <c r="E29" s="166"/>
      <c r="F29" s="166"/>
      <c r="G29" s="166"/>
      <c r="H29" s="166"/>
      <c r="I29" s="166"/>
    </row>
    <row r="30" spans="1:16381" ht="30" customHeight="1" x14ac:dyDescent="0.25">
      <c r="A30" s="169"/>
      <c r="B30" s="148"/>
      <c r="C30" s="9" t="s">
        <v>37</v>
      </c>
      <c r="D30" s="9" t="s">
        <v>178</v>
      </c>
      <c r="E30" s="9" t="s">
        <v>177</v>
      </c>
      <c r="F30" s="154" t="s">
        <v>175</v>
      </c>
      <c r="G30" s="156"/>
      <c r="H30" s="167" t="s">
        <v>176</v>
      </c>
      <c r="I30" s="167"/>
    </row>
    <row r="31" spans="1:16381" ht="31.5" x14ac:dyDescent="0.25">
      <c r="A31" s="169"/>
      <c r="B31" s="166" t="s">
        <v>42</v>
      </c>
      <c r="C31" s="82" t="s">
        <v>43</v>
      </c>
      <c r="D31" s="12" t="s">
        <v>44</v>
      </c>
      <c r="E31" s="17" t="s">
        <v>45</v>
      </c>
      <c r="F31" s="187" t="s">
        <v>46</v>
      </c>
      <c r="G31" s="188"/>
      <c r="H31" s="188"/>
      <c r="I31" s="189"/>
    </row>
    <row r="32" spans="1:16381" x14ac:dyDescent="0.25">
      <c r="A32" s="169"/>
      <c r="B32" s="166"/>
      <c r="C32" s="192" t="s">
        <v>47</v>
      </c>
      <c r="D32" s="18" t="s">
        <v>48</v>
      </c>
      <c r="E32" s="15"/>
      <c r="F32" s="160"/>
      <c r="G32" s="160"/>
      <c r="H32" s="160"/>
      <c r="I32" s="160"/>
    </row>
    <row r="33" spans="1:16381" x14ac:dyDescent="0.25">
      <c r="A33" s="169"/>
      <c r="B33" s="166"/>
      <c r="C33" s="192"/>
      <c r="D33" s="18" t="s">
        <v>49</v>
      </c>
      <c r="E33" s="15"/>
      <c r="F33" s="144"/>
      <c r="G33" s="145"/>
      <c r="H33" s="145"/>
      <c r="I33" s="146"/>
    </row>
    <row r="34" spans="1:16381" x14ac:dyDescent="0.25">
      <c r="A34" s="169"/>
      <c r="B34" s="166"/>
      <c r="C34" s="192"/>
      <c r="D34" s="18" t="s">
        <v>50</v>
      </c>
      <c r="E34" s="15"/>
      <c r="F34" s="144"/>
      <c r="G34" s="145"/>
      <c r="H34" s="145"/>
      <c r="I34" s="146"/>
    </row>
    <row r="35" spans="1:16381" ht="15.75" customHeight="1" x14ac:dyDescent="0.25">
      <c r="A35" s="169"/>
      <c r="B35" s="166"/>
      <c r="C35" s="192" t="s">
        <v>51</v>
      </c>
      <c r="D35" s="18" t="s">
        <v>52</v>
      </c>
      <c r="E35" s="15"/>
      <c r="F35" s="149"/>
      <c r="G35" s="150"/>
      <c r="H35" s="150"/>
      <c r="I35" s="151"/>
    </row>
    <row r="36" spans="1:16381" ht="15.75" customHeight="1" x14ac:dyDescent="0.25">
      <c r="A36" s="169"/>
      <c r="B36" s="166"/>
      <c r="C36" s="192"/>
      <c r="D36" s="18" t="s">
        <v>53</v>
      </c>
      <c r="E36" s="15"/>
      <c r="F36" s="149"/>
      <c r="G36" s="150"/>
      <c r="H36" s="150"/>
      <c r="I36" s="151"/>
    </row>
    <row r="37" spans="1:16381" s="90" customFormat="1" x14ac:dyDescent="0.25">
      <c r="A37" s="161" t="s">
        <v>54</v>
      </c>
      <c r="B37" s="162"/>
      <c r="C37" s="162"/>
      <c r="D37" s="162"/>
      <c r="E37" s="162"/>
      <c r="F37" s="162"/>
      <c r="G37" s="162"/>
      <c r="H37" s="162"/>
      <c r="I37" s="163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165"/>
      <c r="DH37" s="165"/>
      <c r="DI37" s="165"/>
      <c r="DJ37" s="165"/>
      <c r="DK37" s="165"/>
      <c r="DL37" s="165"/>
      <c r="DM37" s="165"/>
      <c r="DN37" s="165"/>
      <c r="DO37" s="165"/>
      <c r="DP37" s="165"/>
      <c r="DQ37" s="165"/>
      <c r="DR37" s="165"/>
      <c r="DS37" s="165"/>
      <c r="DT37" s="165"/>
      <c r="DU37" s="165"/>
      <c r="DV37" s="165"/>
      <c r="DW37" s="165"/>
      <c r="DX37" s="165"/>
      <c r="DY37" s="165"/>
      <c r="DZ37" s="165"/>
      <c r="EA37" s="165"/>
      <c r="EB37" s="165"/>
      <c r="EC37" s="165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  <c r="GQ37" s="165"/>
      <c r="GR37" s="165"/>
      <c r="GS37" s="165"/>
      <c r="GT37" s="165"/>
      <c r="GU37" s="165"/>
      <c r="GV37" s="165"/>
      <c r="GW37" s="165"/>
      <c r="GX37" s="165"/>
      <c r="GY37" s="165"/>
      <c r="GZ37" s="165"/>
      <c r="HA37" s="165"/>
      <c r="HB37" s="165"/>
      <c r="HC37" s="165"/>
      <c r="HD37" s="165"/>
      <c r="HE37" s="165"/>
      <c r="HF37" s="165"/>
      <c r="HG37" s="165"/>
      <c r="HH37" s="165"/>
      <c r="HI37" s="165"/>
      <c r="HJ37" s="165"/>
      <c r="HK37" s="165"/>
      <c r="HL37" s="165"/>
      <c r="HM37" s="165"/>
      <c r="HN37" s="165"/>
      <c r="HO37" s="165"/>
      <c r="HP37" s="165"/>
      <c r="HQ37" s="165"/>
      <c r="HR37" s="165"/>
      <c r="HS37" s="165"/>
      <c r="HT37" s="165"/>
      <c r="HU37" s="165"/>
      <c r="HV37" s="165"/>
      <c r="HW37" s="165"/>
      <c r="HX37" s="165"/>
      <c r="HY37" s="165"/>
      <c r="HZ37" s="165"/>
      <c r="IA37" s="165"/>
      <c r="IB37" s="165"/>
      <c r="IC37" s="165"/>
      <c r="ID37" s="165"/>
      <c r="IE37" s="165"/>
      <c r="IF37" s="165"/>
      <c r="IG37" s="165"/>
      <c r="IH37" s="165"/>
      <c r="II37" s="165"/>
      <c r="IJ37" s="165"/>
      <c r="IK37" s="165"/>
      <c r="IL37" s="165"/>
      <c r="IM37" s="165"/>
      <c r="IN37" s="165"/>
      <c r="IO37" s="165"/>
      <c r="IP37" s="165"/>
      <c r="IQ37" s="165"/>
      <c r="IR37" s="165"/>
      <c r="IS37" s="165"/>
      <c r="IT37" s="165"/>
      <c r="IU37" s="165"/>
      <c r="IV37" s="165"/>
      <c r="IW37" s="165"/>
      <c r="IX37" s="165"/>
      <c r="IY37" s="165"/>
      <c r="IZ37" s="165"/>
      <c r="JA37" s="165"/>
      <c r="JB37" s="165"/>
      <c r="JC37" s="165"/>
      <c r="JD37" s="165"/>
      <c r="JE37" s="165"/>
      <c r="JF37" s="165"/>
      <c r="JG37" s="165"/>
      <c r="JH37" s="165"/>
      <c r="JI37" s="165"/>
      <c r="JJ37" s="165"/>
      <c r="JK37" s="165"/>
      <c r="JL37" s="165"/>
      <c r="JM37" s="165"/>
      <c r="JN37" s="165"/>
      <c r="JO37" s="165"/>
      <c r="JP37" s="165"/>
      <c r="JQ37" s="165"/>
      <c r="JR37" s="165"/>
      <c r="JS37" s="165"/>
      <c r="JT37" s="165"/>
      <c r="JU37" s="165"/>
      <c r="JV37" s="165"/>
      <c r="JW37" s="165"/>
      <c r="JX37" s="165"/>
      <c r="JY37" s="165"/>
      <c r="JZ37" s="165"/>
      <c r="KA37" s="165"/>
      <c r="KB37" s="165"/>
      <c r="KC37" s="165"/>
      <c r="KD37" s="165"/>
      <c r="KE37" s="165"/>
      <c r="KF37" s="165"/>
      <c r="KG37" s="165"/>
      <c r="KH37" s="165"/>
      <c r="KI37" s="165"/>
      <c r="KJ37" s="165"/>
      <c r="KK37" s="165"/>
      <c r="KL37" s="165"/>
      <c r="KM37" s="165"/>
      <c r="KN37" s="165"/>
      <c r="KO37" s="165"/>
      <c r="KP37" s="165"/>
      <c r="KQ37" s="165"/>
      <c r="KR37" s="165"/>
      <c r="KS37" s="165"/>
      <c r="KT37" s="165"/>
      <c r="KU37" s="165"/>
      <c r="KV37" s="165"/>
      <c r="KW37" s="165"/>
      <c r="KX37" s="165"/>
      <c r="KY37" s="165"/>
      <c r="KZ37" s="165"/>
      <c r="LA37" s="165"/>
      <c r="LB37" s="165"/>
      <c r="LC37" s="165"/>
      <c r="LD37" s="165"/>
      <c r="LE37" s="165"/>
      <c r="LF37" s="165"/>
      <c r="LG37" s="165"/>
      <c r="LH37" s="165"/>
      <c r="LI37" s="165"/>
      <c r="LJ37" s="165"/>
      <c r="LK37" s="165"/>
      <c r="LL37" s="165"/>
      <c r="LM37" s="165"/>
      <c r="LN37" s="165"/>
      <c r="LO37" s="165"/>
      <c r="LP37" s="165"/>
      <c r="LQ37" s="165"/>
      <c r="LR37" s="165"/>
      <c r="LS37" s="165"/>
      <c r="LT37" s="165"/>
      <c r="LU37" s="165"/>
      <c r="LV37" s="165"/>
      <c r="LW37" s="165"/>
      <c r="LX37" s="165"/>
      <c r="LY37" s="165"/>
      <c r="LZ37" s="165"/>
      <c r="MA37" s="165"/>
      <c r="MB37" s="165"/>
      <c r="MC37" s="165"/>
      <c r="MD37" s="165"/>
      <c r="ME37" s="165"/>
      <c r="MF37" s="165"/>
      <c r="MG37" s="165"/>
      <c r="MH37" s="165"/>
      <c r="MI37" s="165"/>
      <c r="MJ37" s="165"/>
      <c r="MK37" s="165"/>
      <c r="ML37" s="165"/>
      <c r="MM37" s="165"/>
      <c r="MN37" s="165"/>
      <c r="MO37" s="165"/>
      <c r="MP37" s="165"/>
      <c r="MQ37" s="165"/>
      <c r="MR37" s="165"/>
      <c r="MS37" s="165"/>
      <c r="MT37" s="165"/>
      <c r="MU37" s="165"/>
      <c r="MV37" s="165"/>
      <c r="MW37" s="165"/>
      <c r="MX37" s="165"/>
      <c r="MY37" s="165"/>
      <c r="MZ37" s="165"/>
      <c r="NA37" s="165"/>
      <c r="NB37" s="165"/>
      <c r="NC37" s="165"/>
      <c r="ND37" s="165"/>
      <c r="NE37" s="165"/>
      <c r="NF37" s="165"/>
      <c r="NG37" s="165"/>
      <c r="NH37" s="165"/>
      <c r="NI37" s="165"/>
      <c r="NJ37" s="165"/>
      <c r="NK37" s="165"/>
      <c r="NL37" s="165"/>
      <c r="NM37" s="165"/>
      <c r="NN37" s="165"/>
      <c r="NO37" s="165"/>
      <c r="NP37" s="165"/>
      <c r="NQ37" s="165"/>
      <c r="NR37" s="165"/>
      <c r="NS37" s="165"/>
      <c r="NT37" s="165"/>
      <c r="NU37" s="165"/>
      <c r="NV37" s="165"/>
      <c r="NW37" s="165"/>
      <c r="NX37" s="165"/>
      <c r="NY37" s="165"/>
      <c r="NZ37" s="165"/>
      <c r="OA37" s="165"/>
      <c r="OB37" s="165"/>
      <c r="OC37" s="165"/>
      <c r="OD37" s="165"/>
      <c r="OE37" s="165"/>
      <c r="OF37" s="165"/>
      <c r="OG37" s="165"/>
      <c r="OH37" s="165"/>
      <c r="OI37" s="165"/>
      <c r="OJ37" s="165"/>
      <c r="OK37" s="165"/>
      <c r="OL37" s="165"/>
      <c r="OM37" s="165"/>
      <c r="ON37" s="165"/>
      <c r="OO37" s="165"/>
      <c r="OP37" s="165"/>
      <c r="OQ37" s="165"/>
      <c r="OR37" s="165"/>
      <c r="OS37" s="165"/>
      <c r="OT37" s="165"/>
      <c r="OU37" s="165"/>
      <c r="OV37" s="165"/>
      <c r="OW37" s="165"/>
      <c r="OX37" s="165"/>
      <c r="OY37" s="165"/>
      <c r="OZ37" s="165"/>
      <c r="PA37" s="165"/>
      <c r="PB37" s="165"/>
      <c r="PC37" s="165"/>
      <c r="PD37" s="165"/>
      <c r="PE37" s="165"/>
      <c r="PF37" s="165"/>
      <c r="PG37" s="165"/>
      <c r="PH37" s="165"/>
      <c r="PI37" s="165"/>
      <c r="PJ37" s="165"/>
      <c r="PK37" s="165"/>
      <c r="PL37" s="165"/>
      <c r="PM37" s="165"/>
      <c r="PN37" s="165"/>
      <c r="PO37" s="165"/>
      <c r="PP37" s="165"/>
      <c r="PQ37" s="165"/>
      <c r="PR37" s="165"/>
      <c r="PS37" s="165"/>
      <c r="PT37" s="165"/>
      <c r="PU37" s="165"/>
      <c r="PV37" s="165"/>
      <c r="PW37" s="165"/>
      <c r="PX37" s="165"/>
      <c r="PY37" s="165"/>
      <c r="PZ37" s="165"/>
      <c r="QA37" s="165"/>
      <c r="QB37" s="165"/>
      <c r="QC37" s="165"/>
      <c r="QD37" s="165"/>
      <c r="QE37" s="165"/>
      <c r="QF37" s="165"/>
      <c r="QG37" s="165"/>
      <c r="QH37" s="165"/>
      <c r="QI37" s="165"/>
      <c r="QJ37" s="165"/>
      <c r="QK37" s="165"/>
      <c r="QL37" s="165"/>
      <c r="QM37" s="165"/>
      <c r="QN37" s="165"/>
      <c r="QO37" s="165"/>
      <c r="QP37" s="165"/>
      <c r="QQ37" s="165"/>
      <c r="QR37" s="165"/>
      <c r="QS37" s="165"/>
      <c r="QT37" s="165"/>
      <c r="QU37" s="165"/>
      <c r="QV37" s="165"/>
      <c r="QW37" s="165"/>
      <c r="QX37" s="165"/>
      <c r="QY37" s="165"/>
      <c r="QZ37" s="165"/>
      <c r="RA37" s="165"/>
      <c r="RB37" s="165"/>
      <c r="RC37" s="165"/>
      <c r="RD37" s="165"/>
      <c r="RE37" s="165"/>
      <c r="RF37" s="165"/>
      <c r="RG37" s="165"/>
      <c r="RH37" s="165"/>
      <c r="RI37" s="165"/>
      <c r="RJ37" s="165"/>
      <c r="RK37" s="165"/>
      <c r="RL37" s="165"/>
      <c r="RM37" s="165"/>
      <c r="RN37" s="165"/>
      <c r="RO37" s="165"/>
      <c r="RP37" s="165"/>
      <c r="RQ37" s="165"/>
      <c r="RR37" s="165"/>
      <c r="RS37" s="165"/>
      <c r="RT37" s="165"/>
      <c r="RU37" s="165"/>
      <c r="RV37" s="165"/>
      <c r="RW37" s="165"/>
      <c r="RX37" s="165"/>
      <c r="RY37" s="165"/>
      <c r="RZ37" s="165"/>
      <c r="SA37" s="165"/>
      <c r="SB37" s="165"/>
      <c r="SC37" s="165"/>
      <c r="SD37" s="165"/>
      <c r="SE37" s="165"/>
      <c r="SF37" s="165"/>
      <c r="SG37" s="165"/>
      <c r="SH37" s="165"/>
      <c r="SI37" s="165"/>
      <c r="SJ37" s="165"/>
      <c r="SK37" s="165"/>
      <c r="SL37" s="165"/>
      <c r="SM37" s="165"/>
      <c r="SN37" s="165"/>
      <c r="SO37" s="165"/>
      <c r="SP37" s="165"/>
      <c r="SQ37" s="165"/>
      <c r="SR37" s="165"/>
      <c r="SS37" s="165"/>
      <c r="ST37" s="165"/>
      <c r="SU37" s="165"/>
      <c r="SV37" s="165"/>
      <c r="SW37" s="165"/>
      <c r="SX37" s="165"/>
      <c r="SY37" s="165"/>
      <c r="SZ37" s="165"/>
      <c r="TA37" s="165"/>
      <c r="TB37" s="165"/>
      <c r="TC37" s="165"/>
      <c r="TD37" s="165"/>
      <c r="TE37" s="165"/>
      <c r="TF37" s="165"/>
      <c r="TG37" s="165"/>
      <c r="TH37" s="165"/>
      <c r="TI37" s="165"/>
      <c r="TJ37" s="165"/>
      <c r="TK37" s="165"/>
      <c r="TL37" s="165"/>
      <c r="TM37" s="165"/>
      <c r="TN37" s="165"/>
      <c r="TO37" s="165"/>
      <c r="TP37" s="165"/>
      <c r="TQ37" s="165"/>
      <c r="TR37" s="165"/>
      <c r="TS37" s="165"/>
      <c r="TT37" s="165"/>
      <c r="TU37" s="165"/>
      <c r="TV37" s="165"/>
      <c r="TW37" s="165"/>
      <c r="TX37" s="165"/>
      <c r="TY37" s="165"/>
      <c r="TZ37" s="165"/>
      <c r="UA37" s="165"/>
      <c r="UB37" s="165"/>
      <c r="UC37" s="165"/>
      <c r="UD37" s="165"/>
      <c r="UE37" s="165"/>
      <c r="UF37" s="165"/>
      <c r="UG37" s="165"/>
      <c r="UH37" s="165"/>
      <c r="UI37" s="165"/>
      <c r="UJ37" s="165"/>
      <c r="UK37" s="165"/>
      <c r="UL37" s="165"/>
      <c r="UM37" s="165"/>
      <c r="UN37" s="165"/>
      <c r="UO37" s="165"/>
      <c r="UP37" s="165"/>
      <c r="UQ37" s="165"/>
      <c r="UR37" s="165"/>
      <c r="US37" s="165"/>
      <c r="UT37" s="165"/>
      <c r="UU37" s="165"/>
      <c r="UV37" s="165"/>
      <c r="UW37" s="165"/>
      <c r="UX37" s="165"/>
      <c r="UY37" s="165"/>
      <c r="UZ37" s="165"/>
      <c r="VA37" s="165"/>
      <c r="VB37" s="165"/>
      <c r="VC37" s="165"/>
      <c r="VD37" s="165"/>
      <c r="VE37" s="165"/>
      <c r="VF37" s="165"/>
      <c r="VG37" s="165"/>
      <c r="VH37" s="165"/>
      <c r="VI37" s="165"/>
      <c r="VJ37" s="165"/>
      <c r="VK37" s="165"/>
      <c r="VL37" s="165"/>
      <c r="VM37" s="165"/>
      <c r="VN37" s="165"/>
      <c r="VO37" s="165"/>
      <c r="VP37" s="165"/>
      <c r="VQ37" s="165"/>
      <c r="VR37" s="165"/>
      <c r="VS37" s="165"/>
      <c r="VT37" s="165"/>
      <c r="VU37" s="165"/>
      <c r="VV37" s="165"/>
      <c r="VW37" s="165"/>
      <c r="VX37" s="165"/>
      <c r="VY37" s="165"/>
      <c r="VZ37" s="165"/>
      <c r="WA37" s="165"/>
      <c r="WB37" s="165"/>
      <c r="WC37" s="165"/>
      <c r="WD37" s="165"/>
      <c r="WE37" s="165"/>
      <c r="WF37" s="165"/>
      <c r="WG37" s="165"/>
      <c r="WH37" s="165"/>
      <c r="WI37" s="165"/>
      <c r="WJ37" s="165"/>
      <c r="WK37" s="165"/>
      <c r="WL37" s="165"/>
      <c r="WM37" s="165"/>
      <c r="WN37" s="165"/>
      <c r="WO37" s="165"/>
      <c r="WP37" s="165"/>
      <c r="WQ37" s="165"/>
      <c r="WR37" s="165"/>
      <c r="WS37" s="165"/>
      <c r="WT37" s="165"/>
      <c r="WU37" s="165"/>
      <c r="WV37" s="165"/>
      <c r="WW37" s="165"/>
      <c r="WX37" s="165"/>
      <c r="WY37" s="165"/>
      <c r="WZ37" s="165"/>
      <c r="XA37" s="165"/>
      <c r="XB37" s="165"/>
      <c r="XC37" s="165"/>
      <c r="XD37" s="165"/>
      <c r="XE37" s="165"/>
      <c r="XF37" s="165"/>
      <c r="XG37" s="165"/>
      <c r="XH37" s="165"/>
      <c r="XI37" s="165"/>
      <c r="XJ37" s="165"/>
      <c r="XK37" s="165"/>
      <c r="XL37" s="165"/>
      <c r="XM37" s="165"/>
      <c r="XN37" s="165"/>
      <c r="XO37" s="165"/>
      <c r="XP37" s="165"/>
      <c r="XQ37" s="165"/>
      <c r="XR37" s="165"/>
      <c r="XS37" s="165"/>
      <c r="XT37" s="165"/>
      <c r="XU37" s="165"/>
      <c r="XV37" s="165"/>
      <c r="XW37" s="165"/>
      <c r="XX37" s="165"/>
      <c r="XY37" s="165"/>
      <c r="XZ37" s="165"/>
      <c r="YA37" s="165"/>
      <c r="YB37" s="165"/>
      <c r="YC37" s="165"/>
      <c r="YD37" s="165"/>
      <c r="YE37" s="165"/>
      <c r="YF37" s="165"/>
      <c r="YG37" s="165"/>
      <c r="YH37" s="165"/>
      <c r="YI37" s="165"/>
      <c r="YJ37" s="165"/>
      <c r="YK37" s="165"/>
      <c r="YL37" s="165"/>
      <c r="YM37" s="165"/>
      <c r="YN37" s="165"/>
      <c r="YO37" s="165"/>
      <c r="YP37" s="165"/>
      <c r="YQ37" s="165"/>
      <c r="YR37" s="165"/>
      <c r="YS37" s="165"/>
      <c r="YT37" s="165"/>
      <c r="YU37" s="165"/>
      <c r="YV37" s="165"/>
      <c r="YW37" s="165"/>
      <c r="YX37" s="165"/>
      <c r="YY37" s="165"/>
      <c r="YZ37" s="165"/>
      <c r="ZA37" s="165"/>
      <c r="ZB37" s="165"/>
      <c r="ZC37" s="165"/>
      <c r="ZD37" s="165"/>
      <c r="ZE37" s="165"/>
      <c r="ZF37" s="165"/>
      <c r="ZG37" s="165"/>
      <c r="ZH37" s="165"/>
      <c r="ZI37" s="165"/>
      <c r="ZJ37" s="165"/>
      <c r="ZK37" s="165"/>
      <c r="ZL37" s="165"/>
      <c r="ZM37" s="165"/>
      <c r="ZN37" s="165"/>
      <c r="ZO37" s="165"/>
      <c r="ZP37" s="165"/>
      <c r="ZQ37" s="165"/>
      <c r="ZR37" s="165"/>
      <c r="ZS37" s="165"/>
      <c r="ZT37" s="165"/>
      <c r="ZU37" s="165"/>
      <c r="ZV37" s="165"/>
      <c r="ZW37" s="165"/>
      <c r="ZX37" s="165"/>
      <c r="ZY37" s="165"/>
      <c r="ZZ37" s="165"/>
      <c r="AAA37" s="165"/>
      <c r="AAB37" s="165"/>
      <c r="AAC37" s="165"/>
      <c r="AAD37" s="165"/>
      <c r="AAE37" s="165"/>
      <c r="AAF37" s="165"/>
      <c r="AAG37" s="165"/>
      <c r="AAH37" s="165"/>
      <c r="AAI37" s="165"/>
      <c r="AAJ37" s="165"/>
      <c r="AAK37" s="165"/>
      <c r="AAL37" s="165"/>
      <c r="AAM37" s="165"/>
      <c r="AAN37" s="165"/>
      <c r="AAO37" s="165"/>
      <c r="AAP37" s="165"/>
      <c r="AAQ37" s="165"/>
      <c r="AAR37" s="165"/>
      <c r="AAS37" s="165"/>
      <c r="AAT37" s="165"/>
      <c r="AAU37" s="165"/>
      <c r="AAV37" s="165"/>
      <c r="AAW37" s="165"/>
      <c r="AAX37" s="165"/>
      <c r="AAY37" s="165"/>
      <c r="AAZ37" s="165"/>
      <c r="ABA37" s="165"/>
      <c r="ABB37" s="165"/>
      <c r="ABC37" s="165"/>
      <c r="ABD37" s="165"/>
      <c r="ABE37" s="165"/>
      <c r="ABF37" s="165"/>
      <c r="ABG37" s="165"/>
      <c r="ABH37" s="165"/>
      <c r="ABI37" s="165"/>
      <c r="ABJ37" s="165"/>
      <c r="ABK37" s="165"/>
      <c r="ABL37" s="165"/>
      <c r="ABM37" s="165"/>
      <c r="ABN37" s="165"/>
      <c r="ABO37" s="165"/>
      <c r="ABP37" s="165"/>
      <c r="ABQ37" s="165"/>
      <c r="ABR37" s="165"/>
      <c r="ABS37" s="165"/>
      <c r="ABT37" s="165"/>
      <c r="ABU37" s="165"/>
      <c r="ABV37" s="165"/>
      <c r="ABW37" s="165"/>
      <c r="ABX37" s="165"/>
      <c r="ABY37" s="165"/>
      <c r="ABZ37" s="165"/>
      <c r="ACA37" s="165"/>
      <c r="ACB37" s="165"/>
      <c r="ACC37" s="165"/>
      <c r="ACD37" s="165"/>
      <c r="ACE37" s="165"/>
      <c r="ACF37" s="165"/>
      <c r="ACG37" s="165"/>
      <c r="ACH37" s="165"/>
      <c r="ACI37" s="165"/>
      <c r="ACJ37" s="165"/>
      <c r="ACK37" s="165"/>
      <c r="ACL37" s="165"/>
      <c r="ACM37" s="165"/>
      <c r="ACN37" s="165"/>
      <c r="ACO37" s="165"/>
      <c r="ACP37" s="165"/>
      <c r="ACQ37" s="165"/>
      <c r="ACR37" s="165"/>
      <c r="ACS37" s="165"/>
      <c r="ACT37" s="165"/>
      <c r="ACU37" s="165"/>
      <c r="ACV37" s="165"/>
      <c r="ACW37" s="165"/>
      <c r="ACX37" s="165"/>
      <c r="ACY37" s="165"/>
      <c r="ACZ37" s="165"/>
      <c r="ADA37" s="165"/>
      <c r="ADB37" s="165"/>
      <c r="ADC37" s="165"/>
      <c r="ADD37" s="165"/>
      <c r="ADE37" s="165"/>
      <c r="ADF37" s="165"/>
      <c r="ADG37" s="165"/>
      <c r="ADH37" s="165"/>
      <c r="ADI37" s="165"/>
      <c r="ADJ37" s="165"/>
      <c r="ADK37" s="165"/>
      <c r="ADL37" s="165"/>
      <c r="ADM37" s="165"/>
      <c r="ADN37" s="165"/>
      <c r="ADO37" s="165"/>
      <c r="ADP37" s="165"/>
      <c r="ADQ37" s="165"/>
      <c r="ADR37" s="165"/>
      <c r="ADS37" s="165"/>
      <c r="ADT37" s="165"/>
      <c r="ADU37" s="165"/>
      <c r="ADV37" s="165"/>
      <c r="ADW37" s="165"/>
      <c r="ADX37" s="165"/>
      <c r="ADY37" s="165"/>
      <c r="ADZ37" s="165"/>
      <c r="AEA37" s="165"/>
      <c r="AEB37" s="165"/>
      <c r="AEC37" s="165"/>
      <c r="AED37" s="165"/>
      <c r="AEE37" s="165"/>
      <c r="AEF37" s="165"/>
      <c r="AEG37" s="165"/>
      <c r="AEH37" s="165"/>
      <c r="AEI37" s="165"/>
      <c r="AEJ37" s="165"/>
      <c r="AEK37" s="165"/>
      <c r="AEL37" s="165"/>
      <c r="AEM37" s="165"/>
      <c r="AEN37" s="165"/>
      <c r="AEO37" s="165"/>
      <c r="AEP37" s="165"/>
      <c r="AEQ37" s="165"/>
      <c r="AER37" s="165"/>
      <c r="AES37" s="165"/>
      <c r="AET37" s="165"/>
      <c r="AEU37" s="165"/>
      <c r="AEV37" s="165"/>
      <c r="AEW37" s="165"/>
      <c r="AEX37" s="165"/>
      <c r="AEY37" s="165"/>
      <c r="AEZ37" s="165"/>
      <c r="AFA37" s="165"/>
      <c r="AFB37" s="165"/>
      <c r="AFC37" s="165"/>
      <c r="AFD37" s="165"/>
      <c r="AFE37" s="165"/>
      <c r="AFF37" s="165"/>
      <c r="AFG37" s="165"/>
      <c r="AFH37" s="165"/>
      <c r="AFI37" s="165"/>
      <c r="AFJ37" s="165"/>
      <c r="AFK37" s="165"/>
      <c r="AFL37" s="165"/>
      <c r="AFM37" s="165"/>
      <c r="AFN37" s="165"/>
      <c r="AFO37" s="165"/>
      <c r="AFP37" s="165"/>
      <c r="AFQ37" s="165"/>
      <c r="AFR37" s="165"/>
      <c r="AFS37" s="165"/>
      <c r="AFT37" s="165"/>
      <c r="AFU37" s="165"/>
      <c r="AFV37" s="165"/>
      <c r="AFW37" s="165"/>
      <c r="AFX37" s="165"/>
      <c r="AFY37" s="165"/>
      <c r="AFZ37" s="165"/>
      <c r="AGA37" s="165"/>
      <c r="AGB37" s="165"/>
      <c r="AGC37" s="165"/>
      <c r="AGD37" s="165"/>
      <c r="AGE37" s="165"/>
      <c r="AGF37" s="165"/>
      <c r="AGG37" s="165"/>
      <c r="AGH37" s="165"/>
      <c r="AGI37" s="165"/>
      <c r="AGJ37" s="165"/>
      <c r="AGK37" s="165"/>
      <c r="AGL37" s="165"/>
      <c r="AGM37" s="165"/>
      <c r="AGN37" s="165"/>
      <c r="AGO37" s="165"/>
      <c r="AGP37" s="165"/>
      <c r="AGQ37" s="165"/>
      <c r="AGR37" s="165"/>
      <c r="AGS37" s="165"/>
      <c r="AGT37" s="165"/>
      <c r="AGU37" s="165"/>
      <c r="AGV37" s="165"/>
      <c r="AGW37" s="165"/>
      <c r="AGX37" s="165"/>
      <c r="AGY37" s="165"/>
      <c r="AGZ37" s="165"/>
      <c r="AHA37" s="165"/>
      <c r="AHB37" s="165"/>
      <c r="AHC37" s="165"/>
      <c r="AHD37" s="165"/>
      <c r="AHE37" s="165"/>
      <c r="AHF37" s="165"/>
      <c r="AHG37" s="165"/>
      <c r="AHH37" s="165"/>
      <c r="AHI37" s="165"/>
      <c r="AHJ37" s="165"/>
      <c r="AHK37" s="165"/>
      <c r="AHL37" s="165"/>
      <c r="AHM37" s="165"/>
      <c r="AHN37" s="165"/>
      <c r="AHO37" s="165"/>
      <c r="AHP37" s="165"/>
      <c r="AHQ37" s="165"/>
      <c r="AHR37" s="165"/>
      <c r="AHS37" s="165"/>
      <c r="AHT37" s="165"/>
      <c r="AHU37" s="165"/>
      <c r="AHV37" s="165"/>
      <c r="AHW37" s="165"/>
      <c r="AHX37" s="165"/>
      <c r="AHY37" s="165"/>
      <c r="AHZ37" s="165"/>
      <c r="AIA37" s="165"/>
      <c r="AIB37" s="165"/>
      <c r="AIC37" s="165"/>
      <c r="AID37" s="165"/>
      <c r="AIE37" s="165"/>
      <c r="AIF37" s="165"/>
      <c r="AIG37" s="165"/>
      <c r="AIH37" s="165"/>
      <c r="AII37" s="165"/>
      <c r="AIJ37" s="165"/>
      <c r="AIK37" s="165"/>
      <c r="AIL37" s="165"/>
      <c r="AIM37" s="165"/>
      <c r="AIN37" s="165"/>
      <c r="AIO37" s="165"/>
      <c r="AIP37" s="165"/>
      <c r="AIQ37" s="165"/>
      <c r="AIR37" s="165"/>
      <c r="AIS37" s="165"/>
      <c r="AIT37" s="165"/>
      <c r="AIU37" s="165"/>
      <c r="AIV37" s="165"/>
      <c r="AIW37" s="165"/>
      <c r="AIX37" s="165"/>
      <c r="AIY37" s="165"/>
      <c r="AIZ37" s="165"/>
      <c r="AJA37" s="165"/>
      <c r="AJB37" s="165"/>
      <c r="AJC37" s="165"/>
      <c r="AJD37" s="165"/>
      <c r="AJE37" s="165"/>
      <c r="AJF37" s="165"/>
      <c r="AJG37" s="165"/>
      <c r="AJH37" s="165"/>
      <c r="AJI37" s="165"/>
      <c r="AJJ37" s="165"/>
      <c r="AJK37" s="165"/>
      <c r="AJL37" s="165"/>
      <c r="AJM37" s="165"/>
      <c r="AJN37" s="165"/>
      <c r="AJO37" s="165"/>
      <c r="AJP37" s="165"/>
      <c r="AJQ37" s="165"/>
      <c r="AJR37" s="165"/>
      <c r="AJS37" s="165"/>
      <c r="AJT37" s="165"/>
      <c r="AJU37" s="165"/>
      <c r="AJV37" s="165"/>
      <c r="AJW37" s="165"/>
      <c r="AJX37" s="165"/>
      <c r="AJY37" s="165"/>
      <c r="AJZ37" s="165"/>
      <c r="AKA37" s="165"/>
      <c r="AKB37" s="165"/>
      <c r="AKC37" s="165"/>
      <c r="AKD37" s="165"/>
      <c r="AKE37" s="165"/>
      <c r="AKF37" s="165"/>
      <c r="AKG37" s="165"/>
      <c r="AKH37" s="165"/>
      <c r="AKI37" s="165"/>
      <c r="AKJ37" s="165"/>
      <c r="AKK37" s="165"/>
      <c r="AKL37" s="165"/>
      <c r="AKM37" s="165"/>
      <c r="AKN37" s="165"/>
      <c r="AKO37" s="165"/>
      <c r="AKP37" s="165"/>
      <c r="AKQ37" s="165"/>
      <c r="AKR37" s="165"/>
      <c r="AKS37" s="165"/>
      <c r="AKT37" s="165"/>
      <c r="AKU37" s="165"/>
      <c r="AKV37" s="165"/>
      <c r="AKW37" s="165"/>
      <c r="AKX37" s="165"/>
      <c r="AKY37" s="165"/>
      <c r="AKZ37" s="165"/>
      <c r="ALA37" s="165"/>
      <c r="ALB37" s="165"/>
      <c r="ALC37" s="165"/>
      <c r="ALD37" s="165"/>
      <c r="ALE37" s="165"/>
      <c r="ALF37" s="165"/>
      <c r="ALG37" s="165"/>
      <c r="ALH37" s="165"/>
      <c r="ALI37" s="165"/>
      <c r="ALJ37" s="165"/>
      <c r="ALK37" s="165"/>
      <c r="ALL37" s="165"/>
      <c r="ALM37" s="165"/>
      <c r="ALN37" s="165"/>
      <c r="ALO37" s="165"/>
      <c r="ALP37" s="165"/>
      <c r="ALQ37" s="165"/>
      <c r="ALR37" s="165"/>
      <c r="ALS37" s="165"/>
      <c r="ALT37" s="165"/>
      <c r="ALU37" s="165"/>
      <c r="ALV37" s="165"/>
      <c r="ALW37" s="165"/>
      <c r="ALX37" s="165"/>
      <c r="ALY37" s="165"/>
      <c r="ALZ37" s="165"/>
      <c r="AMA37" s="165"/>
      <c r="AMB37" s="165"/>
      <c r="AMC37" s="165"/>
      <c r="AMD37" s="165"/>
      <c r="AME37" s="165"/>
      <c r="AMF37" s="165"/>
      <c r="AMG37" s="165"/>
      <c r="AMH37" s="165"/>
      <c r="AMI37" s="165"/>
      <c r="AMJ37" s="165"/>
      <c r="AMK37" s="165"/>
      <c r="AML37" s="165"/>
      <c r="AMM37" s="165"/>
      <c r="AMN37" s="165"/>
      <c r="AMO37" s="165"/>
      <c r="AMP37" s="165"/>
      <c r="AMQ37" s="165"/>
      <c r="AMR37" s="165"/>
      <c r="AMS37" s="165"/>
      <c r="AMT37" s="165"/>
      <c r="AMU37" s="165"/>
      <c r="AMV37" s="165"/>
      <c r="AMW37" s="165"/>
      <c r="AMX37" s="165"/>
      <c r="AMY37" s="165"/>
      <c r="AMZ37" s="165"/>
      <c r="ANA37" s="165"/>
      <c r="ANB37" s="165"/>
      <c r="ANC37" s="165"/>
      <c r="AND37" s="165"/>
      <c r="ANE37" s="165"/>
      <c r="ANF37" s="165"/>
      <c r="ANG37" s="165"/>
      <c r="ANH37" s="165"/>
      <c r="ANI37" s="165"/>
      <c r="ANJ37" s="165"/>
      <c r="ANK37" s="165"/>
      <c r="ANL37" s="165"/>
      <c r="ANM37" s="165"/>
      <c r="ANN37" s="165"/>
      <c r="ANO37" s="165"/>
      <c r="ANP37" s="165"/>
      <c r="ANQ37" s="165"/>
      <c r="ANR37" s="165"/>
      <c r="ANS37" s="165"/>
      <c r="ANT37" s="165"/>
      <c r="ANU37" s="165"/>
      <c r="ANV37" s="165"/>
      <c r="ANW37" s="165"/>
      <c r="ANX37" s="165"/>
      <c r="ANY37" s="165"/>
      <c r="ANZ37" s="165"/>
      <c r="AOA37" s="165"/>
      <c r="AOB37" s="165"/>
      <c r="AOC37" s="165"/>
      <c r="AOD37" s="165"/>
      <c r="AOE37" s="165"/>
      <c r="AOF37" s="165"/>
      <c r="AOG37" s="165"/>
      <c r="AOH37" s="165"/>
      <c r="AOI37" s="165"/>
      <c r="AOJ37" s="165"/>
      <c r="AOK37" s="165"/>
      <c r="AOL37" s="165"/>
      <c r="AOM37" s="165"/>
      <c r="AON37" s="165"/>
      <c r="AOO37" s="165"/>
      <c r="AOP37" s="165"/>
      <c r="AOQ37" s="165"/>
      <c r="AOR37" s="165"/>
      <c r="AOS37" s="165"/>
      <c r="AOT37" s="165"/>
      <c r="AOU37" s="165"/>
      <c r="AOV37" s="165"/>
      <c r="AOW37" s="165"/>
      <c r="AOX37" s="165"/>
      <c r="AOY37" s="165"/>
      <c r="AOZ37" s="165"/>
      <c r="APA37" s="165"/>
      <c r="APB37" s="165"/>
      <c r="APC37" s="165"/>
      <c r="APD37" s="165"/>
      <c r="APE37" s="165"/>
      <c r="APF37" s="165"/>
      <c r="APG37" s="165"/>
      <c r="APH37" s="165"/>
      <c r="API37" s="165"/>
      <c r="APJ37" s="165"/>
      <c r="APK37" s="165"/>
      <c r="APL37" s="165"/>
      <c r="APM37" s="165"/>
      <c r="APN37" s="165"/>
      <c r="APO37" s="165"/>
      <c r="APP37" s="165"/>
      <c r="APQ37" s="165"/>
      <c r="APR37" s="165"/>
      <c r="APS37" s="165"/>
      <c r="APT37" s="165"/>
      <c r="APU37" s="165"/>
      <c r="APV37" s="165"/>
      <c r="APW37" s="165"/>
      <c r="APX37" s="165"/>
      <c r="APY37" s="165"/>
      <c r="APZ37" s="165"/>
      <c r="AQA37" s="165"/>
      <c r="AQB37" s="165"/>
      <c r="AQC37" s="165"/>
      <c r="AQD37" s="165"/>
      <c r="AQE37" s="165"/>
      <c r="AQF37" s="165"/>
      <c r="AQG37" s="165"/>
      <c r="AQH37" s="165"/>
      <c r="AQI37" s="165"/>
      <c r="AQJ37" s="165"/>
      <c r="AQK37" s="165"/>
      <c r="AQL37" s="165"/>
      <c r="AQM37" s="165"/>
      <c r="AQN37" s="165"/>
      <c r="AQO37" s="165"/>
      <c r="AQP37" s="165"/>
      <c r="AQQ37" s="165"/>
      <c r="AQR37" s="165"/>
      <c r="AQS37" s="165"/>
      <c r="AQT37" s="165"/>
      <c r="AQU37" s="165"/>
      <c r="AQV37" s="165"/>
      <c r="AQW37" s="165"/>
      <c r="AQX37" s="165"/>
      <c r="AQY37" s="165"/>
      <c r="AQZ37" s="165"/>
      <c r="ARA37" s="165"/>
      <c r="ARB37" s="165"/>
      <c r="ARC37" s="165"/>
      <c r="ARD37" s="165"/>
      <c r="ARE37" s="165"/>
      <c r="ARF37" s="165"/>
      <c r="ARG37" s="165"/>
      <c r="ARH37" s="165"/>
      <c r="ARI37" s="165"/>
      <c r="ARJ37" s="165"/>
      <c r="ARK37" s="165"/>
      <c r="ARL37" s="165"/>
      <c r="ARM37" s="165"/>
      <c r="ARN37" s="165"/>
      <c r="ARO37" s="165"/>
      <c r="ARP37" s="165"/>
      <c r="ARQ37" s="165"/>
      <c r="ARR37" s="165"/>
      <c r="ARS37" s="165"/>
      <c r="ART37" s="165"/>
      <c r="ARU37" s="165"/>
      <c r="ARV37" s="165"/>
      <c r="ARW37" s="165"/>
      <c r="ARX37" s="165"/>
      <c r="ARY37" s="165"/>
      <c r="ARZ37" s="165"/>
      <c r="ASA37" s="165"/>
      <c r="ASB37" s="165"/>
      <c r="ASC37" s="165"/>
      <c r="ASD37" s="165"/>
      <c r="ASE37" s="165"/>
      <c r="ASF37" s="165"/>
      <c r="ASG37" s="165"/>
      <c r="ASH37" s="165"/>
      <c r="ASI37" s="165"/>
      <c r="ASJ37" s="165"/>
      <c r="ASK37" s="165"/>
      <c r="ASL37" s="165"/>
      <c r="ASM37" s="165"/>
      <c r="ASN37" s="165"/>
      <c r="ASO37" s="165"/>
      <c r="ASP37" s="165"/>
      <c r="ASQ37" s="165"/>
      <c r="ASR37" s="165"/>
      <c r="ASS37" s="165"/>
      <c r="AST37" s="165"/>
      <c r="ASU37" s="165"/>
      <c r="ASV37" s="165"/>
      <c r="ASW37" s="165"/>
      <c r="ASX37" s="165"/>
      <c r="ASY37" s="165"/>
      <c r="ASZ37" s="165"/>
      <c r="ATA37" s="165"/>
      <c r="ATB37" s="165"/>
      <c r="ATC37" s="165"/>
      <c r="ATD37" s="165"/>
      <c r="ATE37" s="165"/>
      <c r="ATF37" s="165"/>
      <c r="ATG37" s="165"/>
      <c r="ATH37" s="165"/>
      <c r="ATI37" s="165"/>
      <c r="ATJ37" s="165"/>
      <c r="ATK37" s="165"/>
      <c r="ATL37" s="165"/>
      <c r="ATM37" s="165"/>
      <c r="ATN37" s="165"/>
      <c r="ATO37" s="165"/>
      <c r="ATP37" s="165"/>
      <c r="ATQ37" s="165"/>
      <c r="ATR37" s="165"/>
      <c r="ATS37" s="165"/>
      <c r="ATT37" s="165"/>
      <c r="ATU37" s="165"/>
      <c r="ATV37" s="165"/>
      <c r="ATW37" s="165"/>
      <c r="ATX37" s="165"/>
      <c r="ATY37" s="165"/>
      <c r="ATZ37" s="165"/>
      <c r="AUA37" s="165"/>
      <c r="AUB37" s="165"/>
      <c r="AUC37" s="165"/>
      <c r="AUD37" s="165"/>
      <c r="AUE37" s="165"/>
      <c r="AUF37" s="165"/>
      <c r="AUG37" s="165"/>
      <c r="AUH37" s="165"/>
      <c r="AUI37" s="165"/>
      <c r="AUJ37" s="165"/>
      <c r="AUK37" s="165"/>
      <c r="AUL37" s="165"/>
      <c r="AUM37" s="165"/>
      <c r="AUN37" s="165"/>
      <c r="AUO37" s="165"/>
      <c r="AUP37" s="165"/>
      <c r="AUQ37" s="165"/>
      <c r="AUR37" s="165"/>
      <c r="AUS37" s="165"/>
      <c r="AUT37" s="165"/>
      <c r="AUU37" s="165"/>
      <c r="AUV37" s="165"/>
      <c r="AUW37" s="165"/>
      <c r="AUX37" s="165"/>
      <c r="AUY37" s="165"/>
      <c r="AUZ37" s="165"/>
      <c r="AVA37" s="165"/>
      <c r="AVB37" s="165"/>
      <c r="AVC37" s="165"/>
      <c r="AVD37" s="165"/>
      <c r="AVE37" s="165"/>
      <c r="AVF37" s="165"/>
      <c r="AVG37" s="165"/>
      <c r="AVH37" s="165"/>
      <c r="AVI37" s="165"/>
      <c r="AVJ37" s="165"/>
      <c r="AVK37" s="165"/>
      <c r="AVL37" s="165"/>
      <c r="AVM37" s="165"/>
      <c r="AVN37" s="165"/>
      <c r="AVO37" s="165"/>
      <c r="AVP37" s="165"/>
      <c r="AVQ37" s="165"/>
      <c r="AVR37" s="165"/>
      <c r="AVS37" s="165"/>
      <c r="AVT37" s="165"/>
      <c r="AVU37" s="165"/>
      <c r="AVV37" s="165"/>
      <c r="AVW37" s="165"/>
      <c r="AVX37" s="165"/>
      <c r="AVY37" s="165"/>
      <c r="AVZ37" s="165"/>
      <c r="AWA37" s="165"/>
      <c r="AWB37" s="165"/>
      <c r="AWC37" s="165"/>
      <c r="AWD37" s="165"/>
      <c r="AWE37" s="165"/>
      <c r="AWF37" s="165"/>
      <c r="AWG37" s="165"/>
      <c r="AWH37" s="165"/>
      <c r="AWI37" s="165"/>
      <c r="AWJ37" s="165"/>
      <c r="AWK37" s="165"/>
      <c r="AWL37" s="165"/>
      <c r="AWM37" s="165"/>
      <c r="AWN37" s="165"/>
      <c r="AWO37" s="165"/>
      <c r="AWP37" s="165"/>
      <c r="AWQ37" s="165"/>
      <c r="AWR37" s="165"/>
      <c r="AWS37" s="165"/>
      <c r="AWT37" s="165"/>
      <c r="AWU37" s="165"/>
      <c r="AWV37" s="165"/>
      <c r="AWW37" s="165"/>
      <c r="AWX37" s="165"/>
      <c r="AWY37" s="165"/>
      <c r="AWZ37" s="165"/>
      <c r="AXA37" s="165"/>
      <c r="AXB37" s="165"/>
      <c r="AXC37" s="165"/>
      <c r="AXD37" s="165"/>
      <c r="AXE37" s="165"/>
      <c r="AXF37" s="165"/>
      <c r="AXG37" s="165"/>
      <c r="AXH37" s="165"/>
      <c r="AXI37" s="165"/>
      <c r="AXJ37" s="165"/>
      <c r="AXK37" s="165"/>
      <c r="AXL37" s="165"/>
      <c r="AXM37" s="165"/>
      <c r="AXN37" s="165"/>
      <c r="AXO37" s="165"/>
      <c r="AXP37" s="165"/>
      <c r="AXQ37" s="165"/>
      <c r="AXR37" s="165"/>
      <c r="AXS37" s="165"/>
      <c r="AXT37" s="165"/>
      <c r="AXU37" s="165"/>
      <c r="AXV37" s="165"/>
      <c r="AXW37" s="165"/>
      <c r="AXX37" s="165"/>
      <c r="AXY37" s="165"/>
      <c r="AXZ37" s="165"/>
      <c r="AYA37" s="165"/>
      <c r="AYB37" s="165"/>
      <c r="AYC37" s="165"/>
      <c r="AYD37" s="165"/>
      <c r="AYE37" s="165"/>
      <c r="AYF37" s="165"/>
      <c r="AYG37" s="165"/>
      <c r="AYH37" s="165"/>
      <c r="AYI37" s="165"/>
      <c r="AYJ37" s="165"/>
      <c r="AYK37" s="165"/>
      <c r="AYL37" s="165"/>
      <c r="AYM37" s="165"/>
      <c r="AYN37" s="165"/>
      <c r="AYO37" s="165"/>
      <c r="AYP37" s="165"/>
      <c r="AYQ37" s="165"/>
      <c r="AYR37" s="165"/>
      <c r="AYS37" s="165"/>
      <c r="AYT37" s="165"/>
      <c r="AYU37" s="165"/>
      <c r="AYV37" s="165"/>
      <c r="AYW37" s="165"/>
      <c r="AYX37" s="165"/>
      <c r="AYY37" s="165"/>
      <c r="AYZ37" s="165"/>
      <c r="AZA37" s="165"/>
      <c r="AZB37" s="165"/>
      <c r="AZC37" s="165"/>
      <c r="AZD37" s="165"/>
      <c r="AZE37" s="165"/>
      <c r="AZF37" s="165"/>
      <c r="AZG37" s="165"/>
      <c r="AZH37" s="165"/>
      <c r="AZI37" s="165"/>
      <c r="AZJ37" s="165"/>
      <c r="AZK37" s="165"/>
      <c r="AZL37" s="165"/>
      <c r="AZM37" s="165"/>
      <c r="AZN37" s="165"/>
      <c r="AZO37" s="165"/>
      <c r="AZP37" s="165"/>
      <c r="AZQ37" s="165"/>
      <c r="AZR37" s="165"/>
      <c r="AZS37" s="165"/>
      <c r="AZT37" s="165"/>
      <c r="AZU37" s="165"/>
      <c r="AZV37" s="165"/>
      <c r="AZW37" s="165"/>
      <c r="AZX37" s="165"/>
      <c r="AZY37" s="165"/>
      <c r="AZZ37" s="165"/>
      <c r="BAA37" s="165"/>
      <c r="BAB37" s="165"/>
      <c r="BAC37" s="165"/>
      <c r="BAD37" s="165"/>
      <c r="BAE37" s="165"/>
      <c r="BAF37" s="165"/>
      <c r="BAG37" s="165"/>
      <c r="BAH37" s="165"/>
      <c r="BAI37" s="165"/>
      <c r="BAJ37" s="165"/>
      <c r="BAK37" s="165"/>
      <c r="BAL37" s="165"/>
      <c r="BAM37" s="165"/>
      <c r="BAN37" s="165"/>
      <c r="BAO37" s="165"/>
      <c r="BAP37" s="165"/>
      <c r="BAQ37" s="165"/>
      <c r="BAR37" s="165"/>
      <c r="BAS37" s="165"/>
      <c r="BAT37" s="165"/>
      <c r="BAU37" s="165"/>
      <c r="BAV37" s="165"/>
      <c r="BAW37" s="165"/>
      <c r="BAX37" s="165"/>
      <c r="BAY37" s="165"/>
      <c r="BAZ37" s="165"/>
      <c r="BBA37" s="165"/>
      <c r="BBB37" s="165"/>
      <c r="BBC37" s="165"/>
      <c r="BBD37" s="165"/>
      <c r="BBE37" s="165"/>
      <c r="BBF37" s="165"/>
      <c r="BBG37" s="165"/>
      <c r="BBH37" s="165"/>
      <c r="BBI37" s="165"/>
      <c r="BBJ37" s="165"/>
      <c r="BBK37" s="165"/>
      <c r="BBL37" s="165"/>
      <c r="BBM37" s="165"/>
      <c r="BBN37" s="165"/>
      <c r="BBO37" s="165"/>
      <c r="BBP37" s="165"/>
      <c r="BBQ37" s="165"/>
      <c r="BBR37" s="165"/>
      <c r="BBS37" s="165"/>
      <c r="BBT37" s="165"/>
      <c r="BBU37" s="165"/>
      <c r="BBV37" s="165"/>
      <c r="BBW37" s="165"/>
      <c r="BBX37" s="165"/>
      <c r="BBY37" s="165"/>
      <c r="BBZ37" s="165"/>
      <c r="BCA37" s="165"/>
      <c r="BCB37" s="165"/>
      <c r="BCC37" s="165"/>
      <c r="BCD37" s="165"/>
      <c r="BCE37" s="165"/>
      <c r="BCF37" s="165"/>
      <c r="BCG37" s="165"/>
      <c r="BCH37" s="165"/>
      <c r="BCI37" s="165"/>
      <c r="BCJ37" s="165"/>
      <c r="BCK37" s="165"/>
      <c r="BCL37" s="165"/>
      <c r="BCM37" s="165"/>
      <c r="BCN37" s="165"/>
      <c r="BCO37" s="165"/>
      <c r="BCP37" s="165"/>
      <c r="BCQ37" s="165"/>
      <c r="BCR37" s="165"/>
      <c r="BCS37" s="165"/>
      <c r="BCT37" s="165"/>
      <c r="BCU37" s="165"/>
      <c r="BCV37" s="165"/>
      <c r="BCW37" s="165"/>
      <c r="BCX37" s="165"/>
      <c r="BCY37" s="165"/>
      <c r="BCZ37" s="165"/>
      <c r="BDA37" s="165"/>
      <c r="BDB37" s="165"/>
      <c r="BDC37" s="165"/>
      <c r="BDD37" s="165"/>
      <c r="BDE37" s="165"/>
      <c r="BDF37" s="165"/>
      <c r="BDG37" s="165"/>
      <c r="BDH37" s="165"/>
      <c r="BDI37" s="165"/>
      <c r="BDJ37" s="165"/>
      <c r="BDK37" s="165"/>
      <c r="BDL37" s="165"/>
      <c r="BDM37" s="165"/>
      <c r="BDN37" s="165"/>
      <c r="BDO37" s="165"/>
      <c r="BDP37" s="165"/>
      <c r="BDQ37" s="165"/>
      <c r="BDR37" s="165"/>
      <c r="BDS37" s="165"/>
      <c r="BDT37" s="165"/>
      <c r="BDU37" s="165"/>
      <c r="BDV37" s="165"/>
      <c r="BDW37" s="165"/>
      <c r="BDX37" s="165"/>
      <c r="BDY37" s="165"/>
      <c r="BDZ37" s="165"/>
      <c r="BEA37" s="165"/>
      <c r="BEB37" s="165"/>
      <c r="BEC37" s="165"/>
      <c r="BED37" s="165"/>
      <c r="BEE37" s="165"/>
      <c r="BEF37" s="165"/>
      <c r="BEG37" s="165"/>
      <c r="BEH37" s="165"/>
      <c r="BEI37" s="165"/>
      <c r="BEJ37" s="165"/>
      <c r="BEK37" s="165"/>
      <c r="BEL37" s="165"/>
      <c r="BEM37" s="165"/>
      <c r="BEN37" s="165"/>
      <c r="BEO37" s="165"/>
      <c r="BEP37" s="165"/>
      <c r="BEQ37" s="165"/>
      <c r="BER37" s="165"/>
      <c r="BES37" s="165"/>
      <c r="BET37" s="165"/>
      <c r="BEU37" s="165"/>
      <c r="BEV37" s="165"/>
      <c r="BEW37" s="165"/>
      <c r="BEX37" s="165"/>
      <c r="BEY37" s="165"/>
      <c r="BEZ37" s="165"/>
      <c r="BFA37" s="165"/>
      <c r="BFB37" s="165"/>
      <c r="BFC37" s="165"/>
      <c r="BFD37" s="165"/>
      <c r="BFE37" s="165"/>
      <c r="BFF37" s="165"/>
      <c r="BFG37" s="165"/>
      <c r="BFH37" s="165"/>
      <c r="BFI37" s="165"/>
      <c r="BFJ37" s="165"/>
      <c r="BFK37" s="165"/>
      <c r="BFL37" s="165"/>
      <c r="BFM37" s="165"/>
      <c r="BFN37" s="165"/>
      <c r="BFO37" s="165"/>
      <c r="BFP37" s="165"/>
      <c r="BFQ37" s="165"/>
      <c r="BFR37" s="165"/>
      <c r="BFS37" s="165"/>
      <c r="BFT37" s="165"/>
      <c r="BFU37" s="165"/>
      <c r="BFV37" s="165"/>
      <c r="BFW37" s="165"/>
      <c r="BFX37" s="165"/>
      <c r="BFY37" s="165"/>
      <c r="BFZ37" s="165"/>
      <c r="BGA37" s="165"/>
      <c r="BGB37" s="165"/>
      <c r="BGC37" s="165"/>
      <c r="BGD37" s="165"/>
      <c r="BGE37" s="165"/>
      <c r="BGF37" s="165"/>
      <c r="BGG37" s="165"/>
      <c r="BGH37" s="165"/>
      <c r="BGI37" s="165"/>
      <c r="BGJ37" s="165"/>
      <c r="BGK37" s="165"/>
      <c r="BGL37" s="165"/>
      <c r="BGM37" s="165"/>
      <c r="BGN37" s="165"/>
      <c r="BGO37" s="165"/>
      <c r="BGP37" s="165"/>
      <c r="BGQ37" s="165"/>
      <c r="BGR37" s="165"/>
      <c r="BGS37" s="165"/>
      <c r="BGT37" s="165"/>
      <c r="BGU37" s="165"/>
      <c r="BGV37" s="165"/>
      <c r="BGW37" s="165"/>
      <c r="BGX37" s="165"/>
      <c r="BGY37" s="165"/>
      <c r="BGZ37" s="165"/>
      <c r="BHA37" s="165"/>
      <c r="BHB37" s="165"/>
      <c r="BHC37" s="165"/>
      <c r="BHD37" s="165"/>
      <c r="BHE37" s="165"/>
      <c r="BHF37" s="165"/>
      <c r="BHG37" s="165"/>
      <c r="BHH37" s="165"/>
      <c r="BHI37" s="165"/>
      <c r="BHJ37" s="165"/>
      <c r="BHK37" s="165"/>
      <c r="BHL37" s="165"/>
      <c r="BHM37" s="165"/>
      <c r="BHN37" s="165"/>
      <c r="BHO37" s="165"/>
      <c r="BHP37" s="165"/>
      <c r="BHQ37" s="165"/>
      <c r="BHR37" s="165"/>
      <c r="BHS37" s="165"/>
      <c r="BHT37" s="165"/>
      <c r="BHU37" s="165"/>
      <c r="BHV37" s="165"/>
      <c r="BHW37" s="165"/>
      <c r="BHX37" s="165"/>
      <c r="BHY37" s="165"/>
      <c r="BHZ37" s="165"/>
      <c r="BIA37" s="165"/>
      <c r="BIB37" s="165"/>
      <c r="BIC37" s="165"/>
      <c r="BID37" s="165"/>
      <c r="BIE37" s="165"/>
      <c r="BIF37" s="165"/>
      <c r="BIG37" s="165"/>
      <c r="BIH37" s="165"/>
      <c r="BII37" s="165"/>
      <c r="BIJ37" s="165"/>
      <c r="BIK37" s="165"/>
      <c r="BIL37" s="165"/>
      <c r="BIM37" s="165"/>
      <c r="BIN37" s="165"/>
      <c r="BIO37" s="165"/>
      <c r="BIP37" s="165"/>
      <c r="BIQ37" s="165"/>
      <c r="BIR37" s="165"/>
      <c r="BIS37" s="165"/>
      <c r="BIT37" s="165"/>
      <c r="BIU37" s="165"/>
      <c r="BIV37" s="165"/>
      <c r="BIW37" s="165"/>
      <c r="BIX37" s="165"/>
      <c r="BIY37" s="165"/>
      <c r="BIZ37" s="165"/>
      <c r="BJA37" s="165"/>
      <c r="BJB37" s="165"/>
      <c r="BJC37" s="165"/>
      <c r="BJD37" s="165"/>
      <c r="BJE37" s="165"/>
      <c r="BJF37" s="165"/>
      <c r="BJG37" s="165"/>
      <c r="BJH37" s="165"/>
      <c r="BJI37" s="165"/>
      <c r="BJJ37" s="165"/>
      <c r="BJK37" s="165"/>
      <c r="BJL37" s="165"/>
      <c r="BJM37" s="165"/>
      <c r="BJN37" s="165"/>
      <c r="BJO37" s="165"/>
      <c r="BJP37" s="165"/>
      <c r="BJQ37" s="165"/>
      <c r="BJR37" s="165"/>
      <c r="BJS37" s="165"/>
      <c r="BJT37" s="165"/>
      <c r="BJU37" s="165"/>
      <c r="BJV37" s="165"/>
      <c r="BJW37" s="165"/>
      <c r="BJX37" s="165"/>
      <c r="BJY37" s="165"/>
      <c r="BJZ37" s="165"/>
      <c r="BKA37" s="165"/>
      <c r="BKB37" s="165"/>
      <c r="BKC37" s="165"/>
      <c r="BKD37" s="165"/>
      <c r="BKE37" s="165"/>
      <c r="BKF37" s="165"/>
      <c r="BKG37" s="165"/>
      <c r="BKH37" s="165"/>
      <c r="BKI37" s="165"/>
      <c r="BKJ37" s="165"/>
      <c r="BKK37" s="165"/>
      <c r="BKL37" s="165"/>
      <c r="BKM37" s="165"/>
      <c r="BKN37" s="165"/>
      <c r="BKO37" s="165"/>
      <c r="BKP37" s="165"/>
      <c r="BKQ37" s="165"/>
      <c r="BKR37" s="165"/>
      <c r="BKS37" s="165"/>
      <c r="BKT37" s="165"/>
      <c r="BKU37" s="165"/>
      <c r="BKV37" s="165"/>
      <c r="BKW37" s="165"/>
      <c r="BKX37" s="165"/>
      <c r="BKY37" s="165"/>
      <c r="BKZ37" s="165"/>
      <c r="BLA37" s="165"/>
      <c r="BLB37" s="165"/>
      <c r="BLC37" s="165"/>
      <c r="BLD37" s="165"/>
      <c r="BLE37" s="165"/>
      <c r="BLF37" s="165"/>
      <c r="BLG37" s="165"/>
      <c r="BLH37" s="165"/>
      <c r="BLI37" s="165"/>
      <c r="BLJ37" s="165"/>
      <c r="BLK37" s="165"/>
      <c r="BLL37" s="165"/>
      <c r="BLM37" s="165"/>
      <c r="BLN37" s="165"/>
      <c r="BLO37" s="165"/>
      <c r="BLP37" s="165"/>
      <c r="BLQ37" s="165"/>
      <c r="BLR37" s="165"/>
      <c r="BLS37" s="165"/>
      <c r="BLT37" s="165"/>
      <c r="BLU37" s="165"/>
      <c r="BLV37" s="165"/>
      <c r="BLW37" s="165"/>
      <c r="BLX37" s="165"/>
      <c r="BLY37" s="165"/>
      <c r="BLZ37" s="165"/>
      <c r="BMA37" s="165"/>
      <c r="BMB37" s="165"/>
      <c r="BMC37" s="165"/>
      <c r="BMD37" s="165"/>
      <c r="BME37" s="165"/>
      <c r="BMF37" s="165"/>
      <c r="BMG37" s="165"/>
      <c r="BMH37" s="165"/>
      <c r="BMI37" s="165"/>
      <c r="BMJ37" s="165"/>
      <c r="BMK37" s="165"/>
      <c r="BML37" s="165"/>
      <c r="BMM37" s="165"/>
      <c r="BMN37" s="165"/>
      <c r="BMO37" s="165"/>
      <c r="BMP37" s="165"/>
      <c r="BMQ37" s="165"/>
      <c r="BMR37" s="165"/>
      <c r="BMS37" s="165"/>
      <c r="BMT37" s="165"/>
      <c r="BMU37" s="165"/>
      <c r="BMV37" s="165"/>
      <c r="BMW37" s="165"/>
      <c r="BMX37" s="165"/>
      <c r="BMY37" s="165"/>
      <c r="BMZ37" s="165"/>
      <c r="BNA37" s="165"/>
      <c r="BNB37" s="165"/>
      <c r="BNC37" s="165"/>
      <c r="BND37" s="165"/>
      <c r="BNE37" s="165"/>
      <c r="BNF37" s="165"/>
      <c r="BNG37" s="165"/>
      <c r="BNH37" s="165"/>
      <c r="BNI37" s="165"/>
      <c r="BNJ37" s="165"/>
      <c r="BNK37" s="165"/>
      <c r="BNL37" s="165"/>
      <c r="BNM37" s="165"/>
      <c r="BNN37" s="165"/>
      <c r="BNO37" s="165"/>
      <c r="BNP37" s="165"/>
      <c r="BNQ37" s="165"/>
      <c r="BNR37" s="165"/>
      <c r="BNS37" s="165"/>
      <c r="BNT37" s="165"/>
      <c r="BNU37" s="165"/>
      <c r="BNV37" s="165"/>
      <c r="BNW37" s="165"/>
      <c r="BNX37" s="165"/>
      <c r="BNY37" s="165"/>
      <c r="BNZ37" s="165"/>
      <c r="BOA37" s="165"/>
      <c r="BOB37" s="165"/>
      <c r="BOC37" s="165"/>
      <c r="BOD37" s="165"/>
      <c r="BOE37" s="165"/>
      <c r="BOF37" s="165"/>
      <c r="BOG37" s="165"/>
      <c r="BOH37" s="165"/>
      <c r="BOI37" s="165"/>
      <c r="BOJ37" s="165"/>
      <c r="BOK37" s="165"/>
      <c r="BOL37" s="165"/>
      <c r="BOM37" s="165"/>
      <c r="BON37" s="165"/>
      <c r="BOO37" s="165"/>
      <c r="BOP37" s="165"/>
      <c r="BOQ37" s="165"/>
      <c r="BOR37" s="165"/>
      <c r="BOS37" s="165"/>
      <c r="BOT37" s="165"/>
      <c r="BOU37" s="165"/>
      <c r="BOV37" s="165"/>
      <c r="BOW37" s="165"/>
      <c r="BOX37" s="165"/>
      <c r="BOY37" s="165"/>
      <c r="BOZ37" s="165"/>
      <c r="BPA37" s="165"/>
      <c r="BPB37" s="165"/>
      <c r="BPC37" s="165"/>
      <c r="BPD37" s="165"/>
      <c r="BPE37" s="165"/>
      <c r="BPF37" s="165"/>
      <c r="BPG37" s="165"/>
      <c r="BPH37" s="165"/>
      <c r="BPI37" s="165"/>
      <c r="BPJ37" s="165"/>
      <c r="BPK37" s="165"/>
      <c r="BPL37" s="165"/>
      <c r="BPM37" s="165"/>
      <c r="BPN37" s="165"/>
      <c r="BPO37" s="165"/>
      <c r="BPP37" s="165"/>
      <c r="BPQ37" s="165"/>
      <c r="BPR37" s="165"/>
      <c r="BPS37" s="165"/>
      <c r="BPT37" s="165"/>
      <c r="BPU37" s="165"/>
      <c r="BPV37" s="165"/>
      <c r="BPW37" s="165"/>
      <c r="BPX37" s="165"/>
      <c r="BPY37" s="165"/>
      <c r="BPZ37" s="165"/>
      <c r="BQA37" s="165"/>
      <c r="BQB37" s="165"/>
      <c r="BQC37" s="165"/>
      <c r="BQD37" s="165"/>
      <c r="BQE37" s="165"/>
      <c r="BQF37" s="165"/>
      <c r="BQG37" s="165"/>
      <c r="BQH37" s="165"/>
      <c r="BQI37" s="165"/>
      <c r="BQJ37" s="165"/>
      <c r="BQK37" s="165"/>
      <c r="BQL37" s="165"/>
      <c r="BQM37" s="165"/>
      <c r="BQN37" s="165"/>
      <c r="BQO37" s="165"/>
      <c r="BQP37" s="165"/>
      <c r="BQQ37" s="165"/>
      <c r="BQR37" s="165"/>
      <c r="BQS37" s="165"/>
      <c r="BQT37" s="165"/>
      <c r="BQU37" s="165"/>
      <c r="BQV37" s="165"/>
      <c r="BQW37" s="165"/>
      <c r="BQX37" s="165"/>
      <c r="BQY37" s="165"/>
      <c r="BQZ37" s="165"/>
      <c r="BRA37" s="165"/>
      <c r="BRB37" s="165"/>
      <c r="BRC37" s="165"/>
      <c r="BRD37" s="165"/>
      <c r="BRE37" s="165"/>
      <c r="BRF37" s="165"/>
      <c r="BRG37" s="165"/>
      <c r="BRH37" s="165"/>
      <c r="BRI37" s="165"/>
      <c r="BRJ37" s="165"/>
      <c r="BRK37" s="165"/>
      <c r="BRL37" s="165"/>
      <c r="BRM37" s="165"/>
      <c r="BRN37" s="165"/>
      <c r="BRO37" s="165"/>
      <c r="BRP37" s="165"/>
      <c r="BRQ37" s="165"/>
      <c r="BRR37" s="165"/>
      <c r="BRS37" s="165"/>
      <c r="BRT37" s="165"/>
      <c r="BRU37" s="165"/>
      <c r="BRV37" s="165"/>
      <c r="BRW37" s="165"/>
      <c r="BRX37" s="165"/>
      <c r="BRY37" s="165"/>
      <c r="BRZ37" s="165"/>
      <c r="BSA37" s="165"/>
      <c r="BSB37" s="165"/>
      <c r="BSC37" s="165"/>
      <c r="BSD37" s="165"/>
      <c r="BSE37" s="165"/>
      <c r="BSF37" s="165"/>
      <c r="BSG37" s="165"/>
      <c r="BSH37" s="165"/>
      <c r="BSI37" s="165"/>
      <c r="BSJ37" s="165"/>
      <c r="BSK37" s="165"/>
      <c r="BSL37" s="165"/>
      <c r="BSM37" s="165"/>
      <c r="BSN37" s="165"/>
      <c r="BSO37" s="165"/>
      <c r="BSP37" s="165"/>
      <c r="BSQ37" s="165"/>
      <c r="BSR37" s="165"/>
      <c r="BSS37" s="165"/>
      <c r="BST37" s="165"/>
      <c r="BSU37" s="165"/>
      <c r="BSV37" s="165"/>
      <c r="BSW37" s="165"/>
      <c r="BSX37" s="165"/>
      <c r="BSY37" s="165"/>
      <c r="BSZ37" s="165"/>
      <c r="BTA37" s="165"/>
      <c r="BTB37" s="165"/>
      <c r="BTC37" s="165"/>
      <c r="BTD37" s="165"/>
      <c r="BTE37" s="165"/>
      <c r="BTF37" s="165"/>
      <c r="BTG37" s="165"/>
      <c r="BTH37" s="165"/>
      <c r="BTI37" s="165"/>
      <c r="BTJ37" s="165"/>
      <c r="BTK37" s="165"/>
      <c r="BTL37" s="165"/>
      <c r="BTM37" s="165"/>
      <c r="BTN37" s="165"/>
      <c r="BTO37" s="165"/>
      <c r="BTP37" s="165"/>
      <c r="BTQ37" s="165"/>
      <c r="BTR37" s="165"/>
      <c r="BTS37" s="165"/>
      <c r="BTT37" s="165"/>
      <c r="BTU37" s="165"/>
      <c r="BTV37" s="165"/>
      <c r="BTW37" s="165"/>
      <c r="BTX37" s="165"/>
      <c r="BTY37" s="165"/>
      <c r="BTZ37" s="165"/>
      <c r="BUA37" s="165"/>
      <c r="BUB37" s="165"/>
      <c r="BUC37" s="165"/>
      <c r="BUD37" s="165"/>
      <c r="BUE37" s="165"/>
      <c r="BUF37" s="165"/>
      <c r="BUG37" s="165"/>
      <c r="BUH37" s="165"/>
      <c r="BUI37" s="165"/>
      <c r="BUJ37" s="165"/>
      <c r="BUK37" s="165"/>
      <c r="BUL37" s="165"/>
      <c r="BUM37" s="165"/>
      <c r="BUN37" s="165"/>
      <c r="BUO37" s="165"/>
      <c r="BUP37" s="165"/>
      <c r="BUQ37" s="165"/>
      <c r="BUR37" s="165"/>
      <c r="BUS37" s="165"/>
      <c r="BUT37" s="165"/>
      <c r="BUU37" s="165"/>
      <c r="BUV37" s="165"/>
      <c r="BUW37" s="165"/>
      <c r="BUX37" s="165"/>
      <c r="BUY37" s="165"/>
      <c r="BUZ37" s="165"/>
      <c r="BVA37" s="165"/>
      <c r="BVB37" s="165"/>
      <c r="BVC37" s="165"/>
      <c r="BVD37" s="165"/>
      <c r="BVE37" s="165"/>
      <c r="BVF37" s="165"/>
      <c r="BVG37" s="165"/>
      <c r="BVH37" s="165"/>
      <c r="BVI37" s="165"/>
      <c r="BVJ37" s="165"/>
      <c r="BVK37" s="165"/>
      <c r="BVL37" s="165"/>
      <c r="BVM37" s="165"/>
      <c r="BVN37" s="165"/>
      <c r="BVO37" s="165"/>
      <c r="BVP37" s="165"/>
      <c r="BVQ37" s="165"/>
      <c r="BVR37" s="165"/>
      <c r="BVS37" s="165"/>
      <c r="BVT37" s="165"/>
      <c r="BVU37" s="165"/>
      <c r="BVV37" s="165"/>
      <c r="BVW37" s="165"/>
      <c r="BVX37" s="165"/>
      <c r="BVY37" s="165"/>
      <c r="BVZ37" s="165"/>
      <c r="BWA37" s="165"/>
      <c r="BWB37" s="165"/>
      <c r="BWC37" s="165"/>
      <c r="BWD37" s="165"/>
      <c r="BWE37" s="165"/>
      <c r="BWF37" s="165"/>
      <c r="BWG37" s="165"/>
      <c r="BWH37" s="165"/>
      <c r="BWI37" s="165"/>
      <c r="BWJ37" s="165"/>
      <c r="BWK37" s="165"/>
      <c r="BWL37" s="165"/>
      <c r="BWM37" s="165"/>
      <c r="BWN37" s="165"/>
      <c r="BWO37" s="165"/>
      <c r="BWP37" s="165"/>
      <c r="BWQ37" s="165"/>
      <c r="BWR37" s="165"/>
      <c r="BWS37" s="165"/>
      <c r="BWT37" s="165"/>
      <c r="BWU37" s="165"/>
      <c r="BWV37" s="165"/>
      <c r="BWW37" s="165"/>
      <c r="BWX37" s="165"/>
      <c r="BWY37" s="165"/>
      <c r="BWZ37" s="165"/>
      <c r="BXA37" s="165"/>
      <c r="BXB37" s="165"/>
      <c r="BXC37" s="165"/>
      <c r="BXD37" s="165"/>
      <c r="BXE37" s="165"/>
      <c r="BXF37" s="165"/>
      <c r="BXG37" s="165"/>
      <c r="BXH37" s="165"/>
      <c r="BXI37" s="165"/>
      <c r="BXJ37" s="165"/>
      <c r="BXK37" s="165"/>
      <c r="BXL37" s="165"/>
      <c r="BXM37" s="165"/>
      <c r="BXN37" s="165"/>
      <c r="BXO37" s="165"/>
      <c r="BXP37" s="165"/>
      <c r="BXQ37" s="165"/>
      <c r="BXR37" s="165"/>
      <c r="BXS37" s="165"/>
      <c r="BXT37" s="165"/>
      <c r="BXU37" s="165"/>
      <c r="BXV37" s="165"/>
      <c r="BXW37" s="165"/>
      <c r="BXX37" s="165"/>
      <c r="BXY37" s="165"/>
      <c r="BXZ37" s="165"/>
      <c r="BYA37" s="165"/>
      <c r="BYB37" s="165"/>
      <c r="BYC37" s="165"/>
      <c r="BYD37" s="165"/>
      <c r="BYE37" s="165"/>
      <c r="BYF37" s="165"/>
      <c r="BYG37" s="165"/>
      <c r="BYH37" s="165"/>
      <c r="BYI37" s="165"/>
      <c r="BYJ37" s="165"/>
      <c r="BYK37" s="165"/>
      <c r="BYL37" s="165"/>
      <c r="BYM37" s="165"/>
      <c r="BYN37" s="165"/>
      <c r="BYO37" s="165"/>
      <c r="BYP37" s="165"/>
      <c r="BYQ37" s="165"/>
      <c r="BYR37" s="165"/>
      <c r="BYS37" s="165"/>
      <c r="BYT37" s="165"/>
      <c r="BYU37" s="165"/>
      <c r="BYV37" s="165"/>
      <c r="BYW37" s="165"/>
      <c r="BYX37" s="165"/>
      <c r="BYY37" s="165"/>
      <c r="BYZ37" s="165"/>
      <c r="BZA37" s="165"/>
      <c r="BZB37" s="165"/>
      <c r="BZC37" s="165"/>
      <c r="BZD37" s="165"/>
      <c r="BZE37" s="165"/>
      <c r="BZF37" s="165"/>
      <c r="BZG37" s="165"/>
      <c r="BZH37" s="165"/>
      <c r="BZI37" s="165"/>
      <c r="BZJ37" s="165"/>
      <c r="BZK37" s="165"/>
      <c r="BZL37" s="165"/>
      <c r="BZM37" s="165"/>
      <c r="BZN37" s="165"/>
      <c r="BZO37" s="165"/>
      <c r="BZP37" s="165"/>
      <c r="BZQ37" s="165"/>
      <c r="BZR37" s="165"/>
      <c r="BZS37" s="165"/>
      <c r="BZT37" s="165"/>
      <c r="BZU37" s="165"/>
      <c r="BZV37" s="165"/>
      <c r="BZW37" s="165"/>
      <c r="BZX37" s="165"/>
      <c r="BZY37" s="165"/>
      <c r="BZZ37" s="165"/>
      <c r="CAA37" s="165"/>
      <c r="CAB37" s="165"/>
      <c r="CAC37" s="165"/>
      <c r="CAD37" s="165"/>
      <c r="CAE37" s="165"/>
      <c r="CAF37" s="165"/>
      <c r="CAG37" s="165"/>
      <c r="CAH37" s="165"/>
      <c r="CAI37" s="165"/>
      <c r="CAJ37" s="165"/>
      <c r="CAK37" s="165"/>
      <c r="CAL37" s="165"/>
      <c r="CAM37" s="165"/>
      <c r="CAN37" s="165"/>
      <c r="CAO37" s="165"/>
      <c r="CAP37" s="165"/>
      <c r="CAQ37" s="165"/>
      <c r="CAR37" s="165"/>
      <c r="CAS37" s="165"/>
      <c r="CAT37" s="165"/>
      <c r="CAU37" s="165"/>
      <c r="CAV37" s="165"/>
      <c r="CAW37" s="165"/>
      <c r="CAX37" s="165"/>
      <c r="CAY37" s="165"/>
      <c r="CAZ37" s="165"/>
      <c r="CBA37" s="165"/>
      <c r="CBB37" s="165"/>
      <c r="CBC37" s="165"/>
      <c r="CBD37" s="165"/>
      <c r="CBE37" s="165"/>
      <c r="CBF37" s="165"/>
      <c r="CBG37" s="165"/>
      <c r="CBH37" s="165"/>
      <c r="CBI37" s="165"/>
      <c r="CBJ37" s="165"/>
      <c r="CBK37" s="165"/>
      <c r="CBL37" s="165"/>
      <c r="CBM37" s="165"/>
      <c r="CBN37" s="165"/>
      <c r="CBO37" s="165"/>
      <c r="CBP37" s="165"/>
      <c r="CBQ37" s="165"/>
      <c r="CBR37" s="165"/>
      <c r="CBS37" s="165"/>
      <c r="CBT37" s="165"/>
      <c r="CBU37" s="165"/>
      <c r="CBV37" s="165"/>
      <c r="CBW37" s="165"/>
      <c r="CBX37" s="165"/>
      <c r="CBY37" s="165"/>
      <c r="CBZ37" s="165"/>
      <c r="CCA37" s="165"/>
      <c r="CCB37" s="165"/>
      <c r="CCC37" s="165"/>
      <c r="CCD37" s="165"/>
      <c r="CCE37" s="165"/>
      <c r="CCF37" s="165"/>
      <c r="CCG37" s="165"/>
      <c r="CCH37" s="165"/>
      <c r="CCI37" s="165"/>
      <c r="CCJ37" s="165"/>
      <c r="CCK37" s="165"/>
      <c r="CCL37" s="165"/>
      <c r="CCM37" s="165"/>
      <c r="CCN37" s="165"/>
      <c r="CCO37" s="165"/>
      <c r="CCP37" s="165"/>
      <c r="CCQ37" s="165"/>
      <c r="CCR37" s="165"/>
      <c r="CCS37" s="165"/>
      <c r="CCT37" s="165"/>
      <c r="CCU37" s="165"/>
      <c r="CCV37" s="165"/>
      <c r="CCW37" s="165"/>
      <c r="CCX37" s="165"/>
      <c r="CCY37" s="165"/>
      <c r="CCZ37" s="165"/>
      <c r="CDA37" s="165"/>
      <c r="CDB37" s="165"/>
      <c r="CDC37" s="165"/>
      <c r="CDD37" s="165"/>
      <c r="CDE37" s="165"/>
      <c r="CDF37" s="165"/>
      <c r="CDG37" s="165"/>
      <c r="CDH37" s="165"/>
      <c r="CDI37" s="165"/>
      <c r="CDJ37" s="165"/>
      <c r="CDK37" s="165"/>
      <c r="CDL37" s="165"/>
      <c r="CDM37" s="165"/>
      <c r="CDN37" s="165"/>
      <c r="CDO37" s="165"/>
      <c r="CDP37" s="165"/>
      <c r="CDQ37" s="165"/>
      <c r="CDR37" s="165"/>
      <c r="CDS37" s="165"/>
      <c r="CDT37" s="165"/>
      <c r="CDU37" s="165"/>
      <c r="CDV37" s="165"/>
      <c r="CDW37" s="165"/>
      <c r="CDX37" s="165"/>
      <c r="CDY37" s="165"/>
      <c r="CDZ37" s="165"/>
      <c r="CEA37" s="165"/>
      <c r="CEB37" s="165"/>
      <c r="CEC37" s="165"/>
      <c r="CED37" s="165"/>
      <c r="CEE37" s="165"/>
      <c r="CEF37" s="165"/>
      <c r="CEG37" s="165"/>
      <c r="CEH37" s="165"/>
      <c r="CEI37" s="165"/>
      <c r="CEJ37" s="165"/>
      <c r="CEK37" s="165"/>
      <c r="CEL37" s="165"/>
      <c r="CEM37" s="165"/>
      <c r="CEN37" s="165"/>
      <c r="CEO37" s="165"/>
      <c r="CEP37" s="165"/>
      <c r="CEQ37" s="165"/>
      <c r="CER37" s="165"/>
      <c r="CES37" s="165"/>
      <c r="CET37" s="165"/>
      <c r="CEU37" s="165"/>
      <c r="CEV37" s="165"/>
      <c r="CEW37" s="165"/>
      <c r="CEX37" s="165"/>
      <c r="CEY37" s="165"/>
      <c r="CEZ37" s="165"/>
      <c r="CFA37" s="165"/>
      <c r="CFB37" s="165"/>
      <c r="CFC37" s="165"/>
      <c r="CFD37" s="165"/>
      <c r="CFE37" s="165"/>
      <c r="CFF37" s="165"/>
      <c r="CFG37" s="165"/>
      <c r="CFH37" s="165"/>
      <c r="CFI37" s="165"/>
      <c r="CFJ37" s="165"/>
      <c r="CFK37" s="165"/>
      <c r="CFL37" s="165"/>
      <c r="CFM37" s="165"/>
      <c r="CFN37" s="165"/>
      <c r="CFO37" s="165"/>
      <c r="CFP37" s="165"/>
      <c r="CFQ37" s="165"/>
      <c r="CFR37" s="165"/>
      <c r="CFS37" s="165"/>
      <c r="CFT37" s="165"/>
      <c r="CFU37" s="165"/>
      <c r="CFV37" s="165"/>
      <c r="CFW37" s="165"/>
      <c r="CFX37" s="165"/>
      <c r="CFY37" s="165"/>
      <c r="CFZ37" s="165"/>
      <c r="CGA37" s="165"/>
      <c r="CGB37" s="165"/>
      <c r="CGC37" s="165"/>
      <c r="CGD37" s="165"/>
      <c r="CGE37" s="165"/>
      <c r="CGF37" s="165"/>
      <c r="CGG37" s="165"/>
      <c r="CGH37" s="165"/>
      <c r="CGI37" s="165"/>
      <c r="CGJ37" s="165"/>
      <c r="CGK37" s="165"/>
      <c r="CGL37" s="165"/>
      <c r="CGM37" s="165"/>
      <c r="CGN37" s="165"/>
      <c r="CGO37" s="165"/>
      <c r="CGP37" s="165"/>
      <c r="CGQ37" s="165"/>
      <c r="CGR37" s="165"/>
      <c r="CGS37" s="165"/>
      <c r="CGT37" s="165"/>
      <c r="CGU37" s="165"/>
      <c r="CGV37" s="165"/>
      <c r="CGW37" s="165"/>
      <c r="CGX37" s="165"/>
      <c r="CGY37" s="165"/>
      <c r="CGZ37" s="165"/>
      <c r="CHA37" s="165"/>
      <c r="CHB37" s="165"/>
      <c r="CHC37" s="165"/>
      <c r="CHD37" s="165"/>
      <c r="CHE37" s="165"/>
      <c r="CHF37" s="165"/>
      <c r="CHG37" s="165"/>
      <c r="CHH37" s="165"/>
      <c r="CHI37" s="165"/>
      <c r="CHJ37" s="165"/>
      <c r="CHK37" s="165"/>
      <c r="CHL37" s="165"/>
      <c r="CHM37" s="165"/>
      <c r="CHN37" s="165"/>
      <c r="CHO37" s="165"/>
      <c r="CHP37" s="165"/>
      <c r="CHQ37" s="165"/>
      <c r="CHR37" s="165"/>
      <c r="CHS37" s="165"/>
      <c r="CHT37" s="165"/>
      <c r="CHU37" s="165"/>
      <c r="CHV37" s="165"/>
      <c r="CHW37" s="165"/>
      <c r="CHX37" s="165"/>
      <c r="CHY37" s="165"/>
      <c r="CHZ37" s="165"/>
      <c r="CIA37" s="165"/>
      <c r="CIB37" s="165"/>
      <c r="CIC37" s="165"/>
      <c r="CID37" s="165"/>
      <c r="CIE37" s="165"/>
      <c r="CIF37" s="165"/>
      <c r="CIG37" s="165"/>
      <c r="CIH37" s="165"/>
      <c r="CII37" s="165"/>
      <c r="CIJ37" s="165"/>
      <c r="CIK37" s="165"/>
      <c r="CIL37" s="165"/>
      <c r="CIM37" s="165"/>
      <c r="CIN37" s="165"/>
      <c r="CIO37" s="165"/>
      <c r="CIP37" s="165"/>
      <c r="CIQ37" s="165"/>
      <c r="CIR37" s="165"/>
      <c r="CIS37" s="165"/>
      <c r="CIT37" s="165"/>
      <c r="CIU37" s="165"/>
      <c r="CIV37" s="165"/>
      <c r="CIW37" s="165"/>
      <c r="CIX37" s="165"/>
      <c r="CIY37" s="165"/>
      <c r="CIZ37" s="165"/>
      <c r="CJA37" s="165"/>
      <c r="CJB37" s="165"/>
      <c r="CJC37" s="165"/>
      <c r="CJD37" s="165"/>
      <c r="CJE37" s="165"/>
      <c r="CJF37" s="165"/>
      <c r="CJG37" s="165"/>
      <c r="CJH37" s="165"/>
      <c r="CJI37" s="165"/>
      <c r="CJJ37" s="165"/>
      <c r="CJK37" s="165"/>
      <c r="CJL37" s="165"/>
      <c r="CJM37" s="165"/>
      <c r="CJN37" s="165"/>
      <c r="CJO37" s="165"/>
      <c r="CJP37" s="165"/>
      <c r="CJQ37" s="165"/>
      <c r="CJR37" s="165"/>
      <c r="CJS37" s="165"/>
      <c r="CJT37" s="165"/>
      <c r="CJU37" s="165"/>
      <c r="CJV37" s="165"/>
      <c r="CJW37" s="165"/>
      <c r="CJX37" s="165"/>
      <c r="CJY37" s="165"/>
      <c r="CJZ37" s="165"/>
      <c r="CKA37" s="165"/>
      <c r="CKB37" s="165"/>
      <c r="CKC37" s="165"/>
      <c r="CKD37" s="165"/>
      <c r="CKE37" s="165"/>
      <c r="CKF37" s="165"/>
      <c r="CKG37" s="165"/>
      <c r="CKH37" s="165"/>
      <c r="CKI37" s="165"/>
      <c r="CKJ37" s="165"/>
      <c r="CKK37" s="165"/>
      <c r="CKL37" s="165"/>
      <c r="CKM37" s="165"/>
      <c r="CKN37" s="165"/>
      <c r="CKO37" s="165"/>
      <c r="CKP37" s="165"/>
      <c r="CKQ37" s="165"/>
      <c r="CKR37" s="165"/>
      <c r="CKS37" s="165"/>
      <c r="CKT37" s="165"/>
      <c r="CKU37" s="165"/>
      <c r="CKV37" s="165"/>
      <c r="CKW37" s="165"/>
      <c r="CKX37" s="165"/>
      <c r="CKY37" s="165"/>
      <c r="CKZ37" s="165"/>
      <c r="CLA37" s="165"/>
      <c r="CLB37" s="165"/>
      <c r="CLC37" s="165"/>
      <c r="CLD37" s="165"/>
      <c r="CLE37" s="165"/>
      <c r="CLF37" s="165"/>
      <c r="CLG37" s="165"/>
      <c r="CLH37" s="165"/>
      <c r="CLI37" s="165"/>
      <c r="CLJ37" s="165"/>
      <c r="CLK37" s="165"/>
      <c r="CLL37" s="165"/>
      <c r="CLM37" s="165"/>
      <c r="CLN37" s="165"/>
      <c r="CLO37" s="165"/>
      <c r="CLP37" s="165"/>
      <c r="CLQ37" s="165"/>
      <c r="CLR37" s="165"/>
      <c r="CLS37" s="165"/>
      <c r="CLT37" s="165"/>
      <c r="CLU37" s="165"/>
      <c r="CLV37" s="165"/>
      <c r="CLW37" s="165"/>
      <c r="CLX37" s="165"/>
      <c r="CLY37" s="165"/>
      <c r="CLZ37" s="165"/>
      <c r="CMA37" s="165"/>
      <c r="CMB37" s="165"/>
      <c r="CMC37" s="165"/>
      <c r="CMD37" s="165"/>
      <c r="CME37" s="165"/>
      <c r="CMF37" s="165"/>
      <c r="CMG37" s="165"/>
      <c r="CMH37" s="165"/>
      <c r="CMI37" s="165"/>
      <c r="CMJ37" s="165"/>
      <c r="CMK37" s="165"/>
      <c r="CML37" s="165"/>
      <c r="CMM37" s="165"/>
      <c r="CMN37" s="165"/>
      <c r="CMO37" s="165"/>
      <c r="CMP37" s="165"/>
      <c r="CMQ37" s="165"/>
      <c r="CMR37" s="165"/>
      <c r="CMS37" s="165"/>
      <c r="CMT37" s="165"/>
      <c r="CMU37" s="165"/>
      <c r="CMV37" s="165"/>
      <c r="CMW37" s="165"/>
      <c r="CMX37" s="165"/>
      <c r="CMY37" s="165"/>
      <c r="CMZ37" s="165"/>
      <c r="CNA37" s="165"/>
      <c r="CNB37" s="165"/>
      <c r="CNC37" s="165"/>
      <c r="CND37" s="165"/>
      <c r="CNE37" s="165"/>
      <c r="CNF37" s="165"/>
      <c r="CNG37" s="165"/>
      <c r="CNH37" s="165"/>
      <c r="CNI37" s="165"/>
      <c r="CNJ37" s="165"/>
      <c r="CNK37" s="165"/>
      <c r="CNL37" s="165"/>
      <c r="CNM37" s="165"/>
      <c r="CNN37" s="165"/>
      <c r="CNO37" s="165"/>
      <c r="CNP37" s="165"/>
      <c r="CNQ37" s="165"/>
      <c r="CNR37" s="165"/>
      <c r="CNS37" s="165"/>
      <c r="CNT37" s="165"/>
      <c r="CNU37" s="165"/>
      <c r="CNV37" s="165"/>
      <c r="CNW37" s="165"/>
      <c r="CNX37" s="165"/>
      <c r="CNY37" s="165"/>
      <c r="CNZ37" s="165"/>
      <c r="COA37" s="165"/>
      <c r="COB37" s="165"/>
      <c r="COC37" s="165"/>
      <c r="COD37" s="165"/>
      <c r="COE37" s="165"/>
      <c r="COF37" s="165"/>
      <c r="COG37" s="165"/>
      <c r="COH37" s="165"/>
      <c r="COI37" s="165"/>
      <c r="COJ37" s="165"/>
      <c r="COK37" s="165"/>
      <c r="COL37" s="165"/>
      <c r="COM37" s="165"/>
      <c r="CON37" s="165"/>
      <c r="COO37" s="165"/>
      <c r="COP37" s="165"/>
      <c r="COQ37" s="165"/>
      <c r="COR37" s="165"/>
      <c r="COS37" s="165"/>
      <c r="COT37" s="165"/>
      <c r="COU37" s="165"/>
      <c r="COV37" s="165"/>
      <c r="COW37" s="165"/>
      <c r="COX37" s="165"/>
      <c r="COY37" s="165"/>
      <c r="COZ37" s="165"/>
      <c r="CPA37" s="165"/>
      <c r="CPB37" s="165"/>
      <c r="CPC37" s="165"/>
      <c r="CPD37" s="165"/>
      <c r="CPE37" s="165"/>
      <c r="CPF37" s="165"/>
      <c r="CPG37" s="165"/>
      <c r="CPH37" s="165"/>
      <c r="CPI37" s="165"/>
      <c r="CPJ37" s="165"/>
      <c r="CPK37" s="165"/>
      <c r="CPL37" s="165"/>
      <c r="CPM37" s="165"/>
      <c r="CPN37" s="165"/>
      <c r="CPO37" s="165"/>
      <c r="CPP37" s="165"/>
      <c r="CPQ37" s="165"/>
      <c r="CPR37" s="165"/>
      <c r="CPS37" s="165"/>
      <c r="CPT37" s="165"/>
      <c r="CPU37" s="165"/>
      <c r="CPV37" s="165"/>
      <c r="CPW37" s="165"/>
      <c r="CPX37" s="165"/>
      <c r="CPY37" s="165"/>
      <c r="CPZ37" s="165"/>
      <c r="CQA37" s="165"/>
      <c r="CQB37" s="165"/>
      <c r="CQC37" s="165"/>
      <c r="CQD37" s="165"/>
      <c r="CQE37" s="165"/>
      <c r="CQF37" s="165"/>
      <c r="CQG37" s="165"/>
      <c r="CQH37" s="165"/>
      <c r="CQI37" s="165"/>
      <c r="CQJ37" s="165"/>
      <c r="CQK37" s="165"/>
      <c r="CQL37" s="165"/>
      <c r="CQM37" s="165"/>
      <c r="CQN37" s="165"/>
      <c r="CQO37" s="165"/>
      <c r="CQP37" s="165"/>
      <c r="CQQ37" s="165"/>
      <c r="CQR37" s="165"/>
      <c r="CQS37" s="165"/>
      <c r="CQT37" s="165"/>
      <c r="CQU37" s="165"/>
      <c r="CQV37" s="165"/>
      <c r="CQW37" s="165"/>
      <c r="CQX37" s="165"/>
      <c r="CQY37" s="165"/>
      <c r="CQZ37" s="165"/>
      <c r="CRA37" s="165"/>
      <c r="CRB37" s="165"/>
      <c r="CRC37" s="165"/>
      <c r="CRD37" s="165"/>
      <c r="CRE37" s="165"/>
      <c r="CRF37" s="165"/>
      <c r="CRG37" s="165"/>
      <c r="CRH37" s="165"/>
      <c r="CRI37" s="165"/>
      <c r="CRJ37" s="165"/>
      <c r="CRK37" s="165"/>
      <c r="CRL37" s="165"/>
      <c r="CRM37" s="165"/>
      <c r="CRN37" s="165"/>
      <c r="CRO37" s="165"/>
      <c r="CRP37" s="165"/>
      <c r="CRQ37" s="165"/>
      <c r="CRR37" s="165"/>
      <c r="CRS37" s="165"/>
      <c r="CRT37" s="165"/>
      <c r="CRU37" s="165"/>
      <c r="CRV37" s="165"/>
      <c r="CRW37" s="165"/>
      <c r="CRX37" s="165"/>
      <c r="CRY37" s="165"/>
      <c r="CRZ37" s="165"/>
      <c r="CSA37" s="165"/>
      <c r="CSB37" s="165"/>
      <c r="CSC37" s="165"/>
      <c r="CSD37" s="165"/>
      <c r="CSE37" s="165"/>
      <c r="CSF37" s="165"/>
      <c r="CSG37" s="165"/>
      <c r="CSH37" s="165"/>
      <c r="CSI37" s="165"/>
      <c r="CSJ37" s="165"/>
      <c r="CSK37" s="165"/>
      <c r="CSL37" s="165"/>
      <c r="CSM37" s="165"/>
      <c r="CSN37" s="165"/>
      <c r="CSO37" s="165"/>
      <c r="CSP37" s="165"/>
      <c r="CSQ37" s="165"/>
      <c r="CSR37" s="165"/>
      <c r="CSS37" s="165"/>
      <c r="CST37" s="165"/>
      <c r="CSU37" s="165"/>
      <c r="CSV37" s="165"/>
      <c r="CSW37" s="165"/>
      <c r="CSX37" s="165"/>
      <c r="CSY37" s="165"/>
      <c r="CSZ37" s="165"/>
      <c r="CTA37" s="165"/>
      <c r="CTB37" s="165"/>
      <c r="CTC37" s="165"/>
      <c r="CTD37" s="165"/>
      <c r="CTE37" s="165"/>
      <c r="CTF37" s="165"/>
      <c r="CTG37" s="165"/>
      <c r="CTH37" s="165"/>
      <c r="CTI37" s="165"/>
      <c r="CTJ37" s="165"/>
      <c r="CTK37" s="165"/>
      <c r="CTL37" s="165"/>
      <c r="CTM37" s="165"/>
      <c r="CTN37" s="165"/>
      <c r="CTO37" s="165"/>
      <c r="CTP37" s="165"/>
      <c r="CTQ37" s="165"/>
      <c r="CTR37" s="165"/>
      <c r="CTS37" s="165"/>
      <c r="CTT37" s="165"/>
      <c r="CTU37" s="165"/>
      <c r="CTV37" s="165"/>
      <c r="CTW37" s="165"/>
      <c r="CTX37" s="165"/>
      <c r="CTY37" s="165"/>
      <c r="CTZ37" s="165"/>
      <c r="CUA37" s="165"/>
      <c r="CUB37" s="165"/>
      <c r="CUC37" s="165"/>
      <c r="CUD37" s="165"/>
      <c r="CUE37" s="165"/>
      <c r="CUF37" s="165"/>
      <c r="CUG37" s="165"/>
      <c r="CUH37" s="165"/>
      <c r="CUI37" s="165"/>
      <c r="CUJ37" s="165"/>
      <c r="CUK37" s="165"/>
      <c r="CUL37" s="165"/>
      <c r="CUM37" s="165"/>
      <c r="CUN37" s="165"/>
      <c r="CUO37" s="165"/>
      <c r="CUP37" s="165"/>
      <c r="CUQ37" s="165"/>
      <c r="CUR37" s="165"/>
      <c r="CUS37" s="165"/>
      <c r="CUT37" s="165"/>
      <c r="CUU37" s="165"/>
      <c r="CUV37" s="165"/>
      <c r="CUW37" s="165"/>
      <c r="CUX37" s="165"/>
      <c r="CUY37" s="165"/>
      <c r="CUZ37" s="165"/>
      <c r="CVA37" s="165"/>
      <c r="CVB37" s="165"/>
      <c r="CVC37" s="165"/>
      <c r="CVD37" s="165"/>
      <c r="CVE37" s="165"/>
      <c r="CVF37" s="165"/>
      <c r="CVG37" s="165"/>
      <c r="CVH37" s="165"/>
      <c r="CVI37" s="165"/>
      <c r="CVJ37" s="165"/>
      <c r="CVK37" s="165"/>
      <c r="CVL37" s="165"/>
      <c r="CVM37" s="165"/>
      <c r="CVN37" s="165"/>
      <c r="CVO37" s="165"/>
      <c r="CVP37" s="165"/>
      <c r="CVQ37" s="165"/>
      <c r="CVR37" s="165"/>
      <c r="CVS37" s="165"/>
      <c r="CVT37" s="165"/>
      <c r="CVU37" s="165"/>
      <c r="CVV37" s="165"/>
      <c r="CVW37" s="165"/>
      <c r="CVX37" s="165"/>
      <c r="CVY37" s="165"/>
      <c r="CVZ37" s="165"/>
      <c r="CWA37" s="165"/>
      <c r="CWB37" s="165"/>
      <c r="CWC37" s="165"/>
      <c r="CWD37" s="165"/>
      <c r="CWE37" s="165"/>
      <c r="CWF37" s="165"/>
      <c r="CWG37" s="165"/>
      <c r="CWH37" s="165"/>
      <c r="CWI37" s="165"/>
      <c r="CWJ37" s="165"/>
      <c r="CWK37" s="165"/>
      <c r="CWL37" s="165"/>
      <c r="CWM37" s="165"/>
      <c r="CWN37" s="165"/>
      <c r="CWO37" s="165"/>
      <c r="CWP37" s="165"/>
      <c r="CWQ37" s="165"/>
      <c r="CWR37" s="165"/>
      <c r="CWS37" s="165"/>
      <c r="CWT37" s="165"/>
      <c r="CWU37" s="165"/>
      <c r="CWV37" s="165"/>
      <c r="CWW37" s="165"/>
      <c r="CWX37" s="165"/>
      <c r="CWY37" s="165"/>
      <c r="CWZ37" s="165"/>
      <c r="CXA37" s="165"/>
      <c r="CXB37" s="165"/>
      <c r="CXC37" s="165"/>
      <c r="CXD37" s="165"/>
      <c r="CXE37" s="165"/>
      <c r="CXF37" s="165"/>
      <c r="CXG37" s="165"/>
      <c r="CXH37" s="165"/>
      <c r="CXI37" s="165"/>
      <c r="CXJ37" s="165"/>
      <c r="CXK37" s="165"/>
      <c r="CXL37" s="165"/>
      <c r="CXM37" s="165"/>
      <c r="CXN37" s="165"/>
      <c r="CXO37" s="165"/>
      <c r="CXP37" s="165"/>
      <c r="CXQ37" s="165"/>
      <c r="CXR37" s="165"/>
      <c r="CXS37" s="165"/>
      <c r="CXT37" s="165"/>
      <c r="CXU37" s="165"/>
      <c r="CXV37" s="165"/>
      <c r="CXW37" s="165"/>
      <c r="CXX37" s="165"/>
      <c r="CXY37" s="165"/>
      <c r="CXZ37" s="165"/>
      <c r="CYA37" s="165"/>
      <c r="CYB37" s="165"/>
      <c r="CYC37" s="165"/>
      <c r="CYD37" s="165"/>
      <c r="CYE37" s="165"/>
      <c r="CYF37" s="165"/>
      <c r="CYG37" s="165"/>
      <c r="CYH37" s="165"/>
      <c r="CYI37" s="165"/>
      <c r="CYJ37" s="165"/>
      <c r="CYK37" s="165"/>
      <c r="CYL37" s="165"/>
      <c r="CYM37" s="165"/>
      <c r="CYN37" s="165"/>
      <c r="CYO37" s="165"/>
      <c r="CYP37" s="165"/>
      <c r="CYQ37" s="165"/>
      <c r="CYR37" s="165"/>
      <c r="CYS37" s="165"/>
      <c r="CYT37" s="165"/>
      <c r="CYU37" s="165"/>
      <c r="CYV37" s="165"/>
      <c r="CYW37" s="165"/>
      <c r="CYX37" s="165"/>
      <c r="CYY37" s="165"/>
      <c r="CYZ37" s="165"/>
      <c r="CZA37" s="165"/>
      <c r="CZB37" s="165"/>
      <c r="CZC37" s="165"/>
      <c r="CZD37" s="165"/>
      <c r="CZE37" s="165"/>
      <c r="CZF37" s="165"/>
      <c r="CZG37" s="165"/>
      <c r="CZH37" s="165"/>
      <c r="CZI37" s="165"/>
      <c r="CZJ37" s="165"/>
      <c r="CZK37" s="165"/>
      <c r="CZL37" s="165"/>
      <c r="CZM37" s="165"/>
      <c r="CZN37" s="165"/>
      <c r="CZO37" s="165"/>
      <c r="CZP37" s="165"/>
      <c r="CZQ37" s="165"/>
      <c r="CZR37" s="165"/>
      <c r="CZS37" s="165"/>
      <c r="CZT37" s="165"/>
      <c r="CZU37" s="165"/>
      <c r="CZV37" s="165"/>
      <c r="CZW37" s="165"/>
      <c r="CZX37" s="165"/>
      <c r="CZY37" s="165"/>
      <c r="CZZ37" s="165"/>
      <c r="DAA37" s="165"/>
      <c r="DAB37" s="165"/>
      <c r="DAC37" s="165"/>
      <c r="DAD37" s="165"/>
      <c r="DAE37" s="165"/>
      <c r="DAF37" s="165"/>
      <c r="DAG37" s="165"/>
      <c r="DAH37" s="165"/>
      <c r="DAI37" s="165"/>
      <c r="DAJ37" s="165"/>
      <c r="DAK37" s="165"/>
      <c r="DAL37" s="165"/>
      <c r="DAM37" s="165"/>
      <c r="DAN37" s="165"/>
      <c r="DAO37" s="165"/>
      <c r="DAP37" s="165"/>
      <c r="DAQ37" s="165"/>
      <c r="DAR37" s="165"/>
      <c r="DAS37" s="165"/>
      <c r="DAT37" s="165"/>
      <c r="DAU37" s="165"/>
      <c r="DAV37" s="165"/>
      <c r="DAW37" s="165"/>
      <c r="DAX37" s="165"/>
      <c r="DAY37" s="165"/>
      <c r="DAZ37" s="165"/>
      <c r="DBA37" s="165"/>
      <c r="DBB37" s="165"/>
      <c r="DBC37" s="165"/>
      <c r="DBD37" s="165"/>
      <c r="DBE37" s="165"/>
      <c r="DBF37" s="165"/>
      <c r="DBG37" s="165"/>
      <c r="DBH37" s="165"/>
      <c r="DBI37" s="165"/>
      <c r="DBJ37" s="165"/>
      <c r="DBK37" s="165"/>
      <c r="DBL37" s="165"/>
      <c r="DBM37" s="165"/>
      <c r="DBN37" s="165"/>
      <c r="DBO37" s="165"/>
      <c r="DBP37" s="165"/>
      <c r="DBQ37" s="165"/>
      <c r="DBR37" s="165"/>
      <c r="DBS37" s="165"/>
      <c r="DBT37" s="165"/>
      <c r="DBU37" s="165"/>
      <c r="DBV37" s="165"/>
      <c r="DBW37" s="165"/>
      <c r="DBX37" s="165"/>
      <c r="DBY37" s="165"/>
      <c r="DBZ37" s="165"/>
      <c r="DCA37" s="165"/>
      <c r="DCB37" s="165"/>
      <c r="DCC37" s="165"/>
      <c r="DCD37" s="165"/>
      <c r="DCE37" s="165"/>
      <c r="DCF37" s="165"/>
      <c r="DCG37" s="165"/>
      <c r="DCH37" s="165"/>
      <c r="DCI37" s="165"/>
      <c r="DCJ37" s="165"/>
      <c r="DCK37" s="165"/>
      <c r="DCL37" s="165"/>
      <c r="DCM37" s="165"/>
      <c r="DCN37" s="165"/>
      <c r="DCO37" s="165"/>
      <c r="DCP37" s="165"/>
      <c r="DCQ37" s="165"/>
      <c r="DCR37" s="165"/>
      <c r="DCS37" s="165"/>
      <c r="DCT37" s="165"/>
      <c r="DCU37" s="165"/>
      <c r="DCV37" s="165"/>
      <c r="DCW37" s="165"/>
      <c r="DCX37" s="165"/>
      <c r="DCY37" s="165"/>
      <c r="DCZ37" s="165"/>
      <c r="DDA37" s="165"/>
      <c r="DDB37" s="165"/>
      <c r="DDC37" s="165"/>
      <c r="DDD37" s="165"/>
      <c r="DDE37" s="165"/>
      <c r="DDF37" s="165"/>
      <c r="DDG37" s="165"/>
      <c r="DDH37" s="165"/>
      <c r="DDI37" s="165"/>
      <c r="DDJ37" s="165"/>
      <c r="DDK37" s="165"/>
      <c r="DDL37" s="165"/>
      <c r="DDM37" s="165"/>
      <c r="DDN37" s="165"/>
      <c r="DDO37" s="165"/>
      <c r="DDP37" s="165"/>
      <c r="DDQ37" s="165"/>
      <c r="DDR37" s="165"/>
      <c r="DDS37" s="165"/>
      <c r="DDT37" s="165"/>
      <c r="DDU37" s="165"/>
      <c r="DDV37" s="165"/>
      <c r="DDW37" s="165"/>
      <c r="DDX37" s="165"/>
      <c r="DDY37" s="165"/>
      <c r="DDZ37" s="165"/>
      <c r="DEA37" s="165"/>
      <c r="DEB37" s="165"/>
      <c r="DEC37" s="165"/>
      <c r="DED37" s="165"/>
      <c r="DEE37" s="165"/>
      <c r="DEF37" s="165"/>
      <c r="DEG37" s="165"/>
      <c r="DEH37" s="165"/>
      <c r="DEI37" s="165"/>
      <c r="DEJ37" s="165"/>
      <c r="DEK37" s="165"/>
      <c r="DEL37" s="165"/>
      <c r="DEM37" s="165"/>
      <c r="DEN37" s="165"/>
      <c r="DEO37" s="165"/>
      <c r="DEP37" s="165"/>
      <c r="DEQ37" s="165"/>
      <c r="DER37" s="165"/>
      <c r="DES37" s="165"/>
      <c r="DET37" s="165"/>
      <c r="DEU37" s="165"/>
      <c r="DEV37" s="165"/>
      <c r="DEW37" s="165"/>
      <c r="DEX37" s="165"/>
      <c r="DEY37" s="165"/>
      <c r="DEZ37" s="165"/>
      <c r="DFA37" s="165"/>
      <c r="DFB37" s="165"/>
      <c r="DFC37" s="165"/>
      <c r="DFD37" s="165"/>
      <c r="DFE37" s="165"/>
      <c r="DFF37" s="165"/>
      <c r="DFG37" s="165"/>
      <c r="DFH37" s="165"/>
      <c r="DFI37" s="165"/>
      <c r="DFJ37" s="165"/>
      <c r="DFK37" s="165"/>
      <c r="DFL37" s="165"/>
      <c r="DFM37" s="165"/>
      <c r="DFN37" s="165"/>
      <c r="DFO37" s="165"/>
      <c r="DFP37" s="165"/>
      <c r="DFQ37" s="165"/>
      <c r="DFR37" s="165"/>
      <c r="DFS37" s="165"/>
      <c r="DFT37" s="165"/>
      <c r="DFU37" s="165"/>
      <c r="DFV37" s="165"/>
      <c r="DFW37" s="165"/>
      <c r="DFX37" s="165"/>
      <c r="DFY37" s="165"/>
      <c r="DFZ37" s="165"/>
      <c r="DGA37" s="165"/>
      <c r="DGB37" s="165"/>
      <c r="DGC37" s="165"/>
      <c r="DGD37" s="165"/>
      <c r="DGE37" s="165"/>
      <c r="DGF37" s="165"/>
      <c r="DGG37" s="165"/>
      <c r="DGH37" s="165"/>
      <c r="DGI37" s="165"/>
      <c r="DGJ37" s="165"/>
      <c r="DGK37" s="165"/>
      <c r="DGL37" s="165"/>
      <c r="DGM37" s="165"/>
      <c r="DGN37" s="165"/>
      <c r="DGO37" s="165"/>
      <c r="DGP37" s="165"/>
      <c r="DGQ37" s="165"/>
      <c r="DGR37" s="165"/>
      <c r="DGS37" s="165"/>
      <c r="DGT37" s="165"/>
      <c r="DGU37" s="165"/>
      <c r="DGV37" s="165"/>
      <c r="DGW37" s="165"/>
      <c r="DGX37" s="165"/>
      <c r="DGY37" s="165"/>
      <c r="DGZ37" s="165"/>
      <c r="DHA37" s="165"/>
      <c r="DHB37" s="165"/>
      <c r="DHC37" s="165"/>
      <c r="DHD37" s="165"/>
      <c r="DHE37" s="165"/>
      <c r="DHF37" s="165"/>
      <c r="DHG37" s="165"/>
      <c r="DHH37" s="165"/>
      <c r="DHI37" s="165"/>
      <c r="DHJ37" s="165"/>
      <c r="DHK37" s="165"/>
      <c r="DHL37" s="165"/>
      <c r="DHM37" s="165"/>
      <c r="DHN37" s="165"/>
      <c r="DHO37" s="165"/>
      <c r="DHP37" s="165"/>
      <c r="DHQ37" s="165"/>
      <c r="DHR37" s="165"/>
      <c r="DHS37" s="165"/>
      <c r="DHT37" s="165"/>
      <c r="DHU37" s="165"/>
      <c r="DHV37" s="165"/>
      <c r="DHW37" s="165"/>
      <c r="DHX37" s="165"/>
      <c r="DHY37" s="165"/>
      <c r="DHZ37" s="165"/>
      <c r="DIA37" s="165"/>
      <c r="DIB37" s="165"/>
      <c r="DIC37" s="165"/>
      <c r="DID37" s="165"/>
      <c r="DIE37" s="165"/>
      <c r="DIF37" s="165"/>
      <c r="DIG37" s="165"/>
      <c r="DIH37" s="165"/>
      <c r="DII37" s="165"/>
      <c r="DIJ37" s="165"/>
      <c r="DIK37" s="165"/>
      <c r="DIL37" s="165"/>
      <c r="DIM37" s="165"/>
      <c r="DIN37" s="165"/>
      <c r="DIO37" s="165"/>
      <c r="DIP37" s="165"/>
      <c r="DIQ37" s="165"/>
      <c r="DIR37" s="165"/>
      <c r="DIS37" s="165"/>
      <c r="DIT37" s="165"/>
      <c r="DIU37" s="165"/>
      <c r="DIV37" s="165"/>
      <c r="DIW37" s="165"/>
      <c r="DIX37" s="165"/>
      <c r="DIY37" s="165"/>
      <c r="DIZ37" s="165"/>
      <c r="DJA37" s="165"/>
      <c r="DJB37" s="165"/>
      <c r="DJC37" s="165"/>
      <c r="DJD37" s="165"/>
      <c r="DJE37" s="165"/>
      <c r="DJF37" s="165"/>
      <c r="DJG37" s="165"/>
      <c r="DJH37" s="165"/>
      <c r="DJI37" s="165"/>
      <c r="DJJ37" s="165"/>
      <c r="DJK37" s="165"/>
      <c r="DJL37" s="165"/>
      <c r="DJM37" s="165"/>
      <c r="DJN37" s="165"/>
      <c r="DJO37" s="165"/>
      <c r="DJP37" s="165"/>
      <c r="DJQ37" s="165"/>
      <c r="DJR37" s="165"/>
      <c r="DJS37" s="165"/>
      <c r="DJT37" s="165"/>
      <c r="DJU37" s="165"/>
      <c r="DJV37" s="165"/>
      <c r="DJW37" s="165"/>
      <c r="DJX37" s="165"/>
      <c r="DJY37" s="165"/>
      <c r="DJZ37" s="165"/>
      <c r="DKA37" s="165"/>
      <c r="DKB37" s="165"/>
      <c r="DKC37" s="165"/>
      <c r="DKD37" s="165"/>
      <c r="DKE37" s="165"/>
      <c r="DKF37" s="165"/>
      <c r="DKG37" s="165"/>
      <c r="DKH37" s="165"/>
      <c r="DKI37" s="165"/>
      <c r="DKJ37" s="165"/>
      <c r="DKK37" s="165"/>
      <c r="DKL37" s="165"/>
      <c r="DKM37" s="165"/>
      <c r="DKN37" s="165"/>
      <c r="DKO37" s="165"/>
      <c r="DKP37" s="165"/>
      <c r="DKQ37" s="165"/>
      <c r="DKR37" s="165"/>
      <c r="DKS37" s="165"/>
      <c r="DKT37" s="165"/>
      <c r="DKU37" s="165"/>
      <c r="DKV37" s="165"/>
      <c r="DKW37" s="165"/>
      <c r="DKX37" s="165"/>
      <c r="DKY37" s="165"/>
      <c r="DKZ37" s="165"/>
      <c r="DLA37" s="165"/>
      <c r="DLB37" s="165"/>
      <c r="DLC37" s="165"/>
      <c r="DLD37" s="165"/>
      <c r="DLE37" s="165"/>
      <c r="DLF37" s="165"/>
      <c r="DLG37" s="165"/>
      <c r="DLH37" s="165"/>
      <c r="DLI37" s="165"/>
      <c r="DLJ37" s="165"/>
      <c r="DLK37" s="165"/>
      <c r="DLL37" s="165"/>
      <c r="DLM37" s="165"/>
      <c r="DLN37" s="165"/>
      <c r="DLO37" s="165"/>
      <c r="DLP37" s="165"/>
      <c r="DLQ37" s="165"/>
      <c r="DLR37" s="165"/>
      <c r="DLS37" s="165"/>
      <c r="DLT37" s="165"/>
      <c r="DLU37" s="165"/>
      <c r="DLV37" s="165"/>
      <c r="DLW37" s="165"/>
      <c r="DLX37" s="165"/>
      <c r="DLY37" s="165"/>
      <c r="DLZ37" s="165"/>
      <c r="DMA37" s="165"/>
      <c r="DMB37" s="165"/>
      <c r="DMC37" s="165"/>
      <c r="DMD37" s="165"/>
      <c r="DME37" s="165"/>
      <c r="DMF37" s="165"/>
      <c r="DMG37" s="165"/>
      <c r="DMH37" s="165"/>
      <c r="DMI37" s="165"/>
      <c r="DMJ37" s="165"/>
      <c r="DMK37" s="165"/>
      <c r="DML37" s="165"/>
      <c r="DMM37" s="165"/>
      <c r="DMN37" s="165"/>
      <c r="DMO37" s="165"/>
      <c r="DMP37" s="165"/>
      <c r="DMQ37" s="165"/>
      <c r="DMR37" s="165"/>
      <c r="DMS37" s="165"/>
      <c r="DMT37" s="165"/>
      <c r="DMU37" s="165"/>
      <c r="DMV37" s="165"/>
      <c r="DMW37" s="165"/>
      <c r="DMX37" s="165"/>
      <c r="DMY37" s="165"/>
      <c r="DMZ37" s="165"/>
      <c r="DNA37" s="165"/>
      <c r="DNB37" s="165"/>
      <c r="DNC37" s="165"/>
      <c r="DND37" s="165"/>
      <c r="DNE37" s="165"/>
      <c r="DNF37" s="165"/>
      <c r="DNG37" s="165"/>
      <c r="DNH37" s="165"/>
      <c r="DNI37" s="165"/>
      <c r="DNJ37" s="165"/>
      <c r="DNK37" s="165"/>
      <c r="DNL37" s="165"/>
      <c r="DNM37" s="165"/>
      <c r="DNN37" s="165"/>
      <c r="DNO37" s="165"/>
      <c r="DNP37" s="165"/>
      <c r="DNQ37" s="165"/>
      <c r="DNR37" s="165"/>
      <c r="DNS37" s="165"/>
      <c r="DNT37" s="165"/>
      <c r="DNU37" s="165"/>
      <c r="DNV37" s="165"/>
      <c r="DNW37" s="165"/>
      <c r="DNX37" s="165"/>
      <c r="DNY37" s="165"/>
      <c r="DNZ37" s="165"/>
      <c r="DOA37" s="165"/>
      <c r="DOB37" s="165"/>
      <c r="DOC37" s="165"/>
      <c r="DOD37" s="165"/>
      <c r="DOE37" s="165"/>
      <c r="DOF37" s="165"/>
      <c r="DOG37" s="165"/>
      <c r="DOH37" s="165"/>
      <c r="DOI37" s="165"/>
      <c r="DOJ37" s="165"/>
      <c r="DOK37" s="165"/>
      <c r="DOL37" s="165"/>
      <c r="DOM37" s="165"/>
      <c r="DON37" s="165"/>
      <c r="DOO37" s="165"/>
      <c r="DOP37" s="165"/>
      <c r="DOQ37" s="165"/>
      <c r="DOR37" s="165"/>
      <c r="DOS37" s="165"/>
      <c r="DOT37" s="165"/>
      <c r="DOU37" s="165"/>
      <c r="DOV37" s="165"/>
      <c r="DOW37" s="165"/>
      <c r="DOX37" s="165"/>
      <c r="DOY37" s="165"/>
      <c r="DOZ37" s="165"/>
      <c r="DPA37" s="165"/>
      <c r="DPB37" s="165"/>
      <c r="DPC37" s="165"/>
      <c r="DPD37" s="165"/>
      <c r="DPE37" s="165"/>
      <c r="DPF37" s="165"/>
      <c r="DPG37" s="165"/>
      <c r="DPH37" s="165"/>
      <c r="DPI37" s="165"/>
      <c r="DPJ37" s="165"/>
      <c r="DPK37" s="165"/>
      <c r="DPL37" s="165"/>
      <c r="DPM37" s="165"/>
      <c r="DPN37" s="165"/>
      <c r="DPO37" s="165"/>
      <c r="DPP37" s="165"/>
      <c r="DPQ37" s="165"/>
      <c r="DPR37" s="165"/>
      <c r="DPS37" s="165"/>
      <c r="DPT37" s="165"/>
      <c r="DPU37" s="165"/>
      <c r="DPV37" s="165"/>
      <c r="DPW37" s="165"/>
      <c r="DPX37" s="165"/>
      <c r="DPY37" s="165"/>
      <c r="DPZ37" s="165"/>
      <c r="DQA37" s="165"/>
      <c r="DQB37" s="165"/>
      <c r="DQC37" s="165"/>
      <c r="DQD37" s="165"/>
      <c r="DQE37" s="165"/>
      <c r="DQF37" s="165"/>
      <c r="DQG37" s="165"/>
      <c r="DQH37" s="165"/>
      <c r="DQI37" s="165"/>
      <c r="DQJ37" s="165"/>
      <c r="DQK37" s="165"/>
      <c r="DQL37" s="165"/>
      <c r="DQM37" s="165"/>
      <c r="DQN37" s="165"/>
      <c r="DQO37" s="165"/>
      <c r="DQP37" s="165"/>
      <c r="DQQ37" s="165"/>
      <c r="DQR37" s="165"/>
      <c r="DQS37" s="165"/>
      <c r="DQT37" s="165"/>
      <c r="DQU37" s="165"/>
      <c r="DQV37" s="165"/>
      <c r="DQW37" s="165"/>
      <c r="DQX37" s="165"/>
      <c r="DQY37" s="165"/>
      <c r="DQZ37" s="165"/>
      <c r="DRA37" s="165"/>
      <c r="DRB37" s="165"/>
      <c r="DRC37" s="165"/>
      <c r="DRD37" s="165"/>
      <c r="DRE37" s="165"/>
      <c r="DRF37" s="165"/>
      <c r="DRG37" s="165"/>
      <c r="DRH37" s="165"/>
      <c r="DRI37" s="165"/>
      <c r="DRJ37" s="165"/>
      <c r="DRK37" s="165"/>
      <c r="DRL37" s="165"/>
      <c r="DRM37" s="165"/>
      <c r="DRN37" s="165"/>
      <c r="DRO37" s="165"/>
      <c r="DRP37" s="165"/>
      <c r="DRQ37" s="165"/>
      <c r="DRR37" s="165"/>
      <c r="DRS37" s="165"/>
      <c r="DRT37" s="165"/>
      <c r="DRU37" s="165"/>
      <c r="DRV37" s="165"/>
      <c r="DRW37" s="165"/>
      <c r="DRX37" s="165"/>
      <c r="DRY37" s="165"/>
      <c r="DRZ37" s="165"/>
      <c r="DSA37" s="165"/>
      <c r="DSB37" s="165"/>
      <c r="DSC37" s="165"/>
      <c r="DSD37" s="165"/>
      <c r="DSE37" s="165"/>
      <c r="DSF37" s="165"/>
      <c r="DSG37" s="165"/>
      <c r="DSH37" s="165"/>
      <c r="DSI37" s="165"/>
      <c r="DSJ37" s="165"/>
      <c r="DSK37" s="165"/>
      <c r="DSL37" s="165"/>
      <c r="DSM37" s="165"/>
      <c r="DSN37" s="165"/>
      <c r="DSO37" s="165"/>
      <c r="DSP37" s="165"/>
      <c r="DSQ37" s="165"/>
      <c r="DSR37" s="165"/>
      <c r="DSS37" s="165"/>
      <c r="DST37" s="165"/>
      <c r="DSU37" s="165"/>
      <c r="DSV37" s="165"/>
      <c r="DSW37" s="165"/>
      <c r="DSX37" s="165"/>
      <c r="DSY37" s="165"/>
      <c r="DSZ37" s="165"/>
      <c r="DTA37" s="165"/>
      <c r="DTB37" s="165"/>
      <c r="DTC37" s="165"/>
      <c r="DTD37" s="165"/>
      <c r="DTE37" s="165"/>
      <c r="DTF37" s="165"/>
      <c r="DTG37" s="165"/>
      <c r="DTH37" s="165"/>
      <c r="DTI37" s="165"/>
      <c r="DTJ37" s="165"/>
      <c r="DTK37" s="165"/>
      <c r="DTL37" s="165"/>
      <c r="DTM37" s="165"/>
      <c r="DTN37" s="165"/>
      <c r="DTO37" s="165"/>
      <c r="DTP37" s="165"/>
      <c r="DTQ37" s="165"/>
      <c r="DTR37" s="165"/>
      <c r="DTS37" s="165"/>
      <c r="DTT37" s="165"/>
      <c r="DTU37" s="165"/>
      <c r="DTV37" s="165"/>
      <c r="DTW37" s="165"/>
      <c r="DTX37" s="165"/>
      <c r="DTY37" s="165"/>
      <c r="DTZ37" s="165"/>
      <c r="DUA37" s="165"/>
      <c r="DUB37" s="165"/>
      <c r="DUC37" s="165"/>
      <c r="DUD37" s="165"/>
      <c r="DUE37" s="165"/>
      <c r="DUF37" s="165"/>
      <c r="DUG37" s="165"/>
      <c r="DUH37" s="165"/>
      <c r="DUI37" s="165"/>
      <c r="DUJ37" s="165"/>
      <c r="DUK37" s="165"/>
      <c r="DUL37" s="165"/>
      <c r="DUM37" s="165"/>
      <c r="DUN37" s="165"/>
      <c r="DUO37" s="165"/>
      <c r="DUP37" s="165"/>
      <c r="DUQ37" s="165"/>
      <c r="DUR37" s="165"/>
      <c r="DUS37" s="165"/>
      <c r="DUT37" s="165"/>
      <c r="DUU37" s="165"/>
      <c r="DUV37" s="165"/>
      <c r="DUW37" s="165"/>
      <c r="DUX37" s="165"/>
      <c r="DUY37" s="165"/>
      <c r="DUZ37" s="165"/>
      <c r="DVA37" s="165"/>
      <c r="DVB37" s="165"/>
      <c r="DVC37" s="165"/>
      <c r="DVD37" s="165"/>
      <c r="DVE37" s="165"/>
      <c r="DVF37" s="165"/>
      <c r="DVG37" s="165"/>
      <c r="DVH37" s="165"/>
      <c r="DVI37" s="165"/>
      <c r="DVJ37" s="165"/>
      <c r="DVK37" s="165"/>
      <c r="DVL37" s="165"/>
      <c r="DVM37" s="165"/>
      <c r="DVN37" s="165"/>
      <c r="DVO37" s="165"/>
      <c r="DVP37" s="165"/>
      <c r="DVQ37" s="165"/>
      <c r="DVR37" s="165"/>
      <c r="DVS37" s="165"/>
      <c r="DVT37" s="165"/>
      <c r="DVU37" s="165"/>
      <c r="DVV37" s="165"/>
      <c r="DVW37" s="165"/>
      <c r="DVX37" s="165"/>
      <c r="DVY37" s="165"/>
      <c r="DVZ37" s="165"/>
      <c r="DWA37" s="165"/>
      <c r="DWB37" s="165"/>
      <c r="DWC37" s="165"/>
      <c r="DWD37" s="165"/>
      <c r="DWE37" s="165"/>
      <c r="DWF37" s="165"/>
      <c r="DWG37" s="165"/>
      <c r="DWH37" s="165"/>
      <c r="DWI37" s="165"/>
      <c r="DWJ37" s="165"/>
      <c r="DWK37" s="165"/>
      <c r="DWL37" s="165"/>
      <c r="DWM37" s="165"/>
      <c r="DWN37" s="165"/>
      <c r="DWO37" s="165"/>
      <c r="DWP37" s="165"/>
      <c r="DWQ37" s="165"/>
      <c r="DWR37" s="165"/>
      <c r="DWS37" s="165"/>
      <c r="DWT37" s="165"/>
      <c r="DWU37" s="165"/>
      <c r="DWV37" s="165"/>
      <c r="DWW37" s="165"/>
      <c r="DWX37" s="165"/>
      <c r="DWY37" s="165"/>
      <c r="DWZ37" s="165"/>
      <c r="DXA37" s="165"/>
      <c r="DXB37" s="165"/>
      <c r="DXC37" s="165"/>
      <c r="DXD37" s="165"/>
      <c r="DXE37" s="165"/>
      <c r="DXF37" s="165"/>
      <c r="DXG37" s="165"/>
      <c r="DXH37" s="165"/>
      <c r="DXI37" s="165"/>
      <c r="DXJ37" s="165"/>
      <c r="DXK37" s="165"/>
      <c r="DXL37" s="165"/>
      <c r="DXM37" s="165"/>
      <c r="DXN37" s="165"/>
      <c r="DXO37" s="165"/>
      <c r="DXP37" s="165"/>
      <c r="DXQ37" s="165"/>
      <c r="DXR37" s="165"/>
      <c r="DXS37" s="165"/>
      <c r="DXT37" s="165"/>
      <c r="DXU37" s="165"/>
      <c r="DXV37" s="165"/>
      <c r="DXW37" s="165"/>
      <c r="DXX37" s="165"/>
      <c r="DXY37" s="165"/>
      <c r="DXZ37" s="165"/>
      <c r="DYA37" s="165"/>
      <c r="DYB37" s="165"/>
      <c r="DYC37" s="165"/>
      <c r="DYD37" s="165"/>
      <c r="DYE37" s="165"/>
      <c r="DYF37" s="165"/>
      <c r="DYG37" s="165"/>
      <c r="DYH37" s="165"/>
      <c r="DYI37" s="165"/>
      <c r="DYJ37" s="165"/>
      <c r="DYK37" s="165"/>
      <c r="DYL37" s="165"/>
      <c r="DYM37" s="165"/>
      <c r="DYN37" s="165"/>
      <c r="DYO37" s="165"/>
      <c r="DYP37" s="165"/>
      <c r="DYQ37" s="165"/>
      <c r="DYR37" s="165"/>
      <c r="DYS37" s="165"/>
      <c r="DYT37" s="165"/>
      <c r="DYU37" s="165"/>
      <c r="DYV37" s="165"/>
      <c r="DYW37" s="165"/>
      <c r="DYX37" s="165"/>
      <c r="DYY37" s="165"/>
      <c r="DYZ37" s="165"/>
      <c r="DZA37" s="165"/>
      <c r="DZB37" s="165"/>
      <c r="DZC37" s="165"/>
      <c r="DZD37" s="165"/>
      <c r="DZE37" s="165"/>
      <c r="DZF37" s="165"/>
      <c r="DZG37" s="165"/>
      <c r="DZH37" s="165"/>
      <c r="DZI37" s="165"/>
      <c r="DZJ37" s="165"/>
      <c r="DZK37" s="165"/>
      <c r="DZL37" s="165"/>
      <c r="DZM37" s="165"/>
      <c r="DZN37" s="165"/>
      <c r="DZO37" s="165"/>
      <c r="DZP37" s="165"/>
      <c r="DZQ37" s="165"/>
      <c r="DZR37" s="165"/>
      <c r="DZS37" s="165"/>
      <c r="DZT37" s="165"/>
      <c r="DZU37" s="165"/>
      <c r="DZV37" s="165"/>
      <c r="DZW37" s="165"/>
      <c r="DZX37" s="165"/>
      <c r="DZY37" s="165"/>
      <c r="DZZ37" s="165"/>
      <c r="EAA37" s="165"/>
      <c r="EAB37" s="165"/>
      <c r="EAC37" s="165"/>
      <c r="EAD37" s="165"/>
      <c r="EAE37" s="165"/>
      <c r="EAF37" s="165"/>
      <c r="EAG37" s="165"/>
      <c r="EAH37" s="165"/>
      <c r="EAI37" s="165"/>
      <c r="EAJ37" s="165"/>
      <c r="EAK37" s="165"/>
      <c r="EAL37" s="165"/>
      <c r="EAM37" s="165"/>
      <c r="EAN37" s="165"/>
      <c r="EAO37" s="165"/>
      <c r="EAP37" s="165"/>
      <c r="EAQ37" s="165"/>
      <c r="EAR37" s="165"/>
      <c r="EAS37" s="165"/>
      <c r="EAT37" s="165"/>
      <c r="EAU37" s="165"/>
      <c r="EAV37" s="165"/>
      <c r="EAW37" s="165"/>
      <c r="EAX37" s="165"/>
      <c r="EAY37" s="165"/>
      <c r="EAZ37" s="165"/>
      <c r="EBA37" s="165"/>
      <c r="EBB37" s="165"/>
      <c r="EBC37" s="165"/>
      <c r="EBD37" s="165"/>
      <c r="EBE37" s="165"/>
      <c r="EBF37" s="165"/>
      <c r="EBG37" s="165"/>
      <c r="EBH37" s="165"/>
      <c r="EBI37" s="165"/>
      <c r="EBJ37" s="165"/>
      <c r="EBK37" s="165"/>
      <c r="EBL37" s="165"/>
      <c r="EBM37" s="165"/>
      <c r="EBN37" s="165"/>
      <c r="EBO37" s="165"/>
      <c r="EBP37" s="165"/>
      <c r="EBQ37" s="165"/>
      <c r="EBR37" s="165"/>
      <c r="EBS37" s="165"/>
      <c r="EBT37" s="165"/>
      <c r="EBU37" s="165"/>
      <c r="EBV37" s="165"/>
      <c r="EBW37" s="165"/>
      <c r="EBX37" s="165"/>
      <c r="EBY37" s="165"/>
      <c r="EBZ37" s="165"/>
      <c r="ECA37" s="165"/>
      <c r="ECB37" s="165"/>
      <c r="ECC37" s="165"/>
      <c r="ECD37" s="165"/>
      <c r="ECE37" s="165"/>
      <c r="ECF37" s="165"/>
      <c r="ECG37" s="165"/>
      <c r="ECH37" s="165"/>
      <c r="ECI37" s="165"/>
      <c r="ECJ37" s="165"/>
      <c r="ECK37" s="165"/>
      <c r="ECL37" s="165"/>
      <c r="ECM37" s="165"/>
      <c r="ECN37" s="165"/>
      <c r="ECO37" s="165"/>
      <c r="ECP37" s="165"/>
      <c r="ECQ37" s="165"/>
      <c r="ECR37" s="165"/>
      <c r="ECS37" s="165"/>
      <c r="ECT37" s="165"/>
      <c r="ECU37" s="165"/>
      <c r="ECV37" s="165"/>
      <c r="ECW37" s="165"/>
      <c r="ECX37" s="165"/>
      <c r="ECY37" s="165"/>
      <c r="ECZ37" s="165"/>
      <c r="EDA37" s="165"/>
      <c r="EDB37" s="165"/>
      <c r="EDC37" s="165"/>
      <c r="EDD37" s="165"/>
      <c r="EDE37" s="165"/>
      <c r="EDF37" s="165"/>
      <c r="EDG37" s="165"/>
      <c r="EDH37" s="165"/>
      <c r="EDI37" s="165"/>
      <c r="EDJ37" s="165"/>
      <c r="EDK37" s="165"/>
      <c r="EDL37" s="165"/>
      <c r="EDM37" s="165"/>
      <c r="EDN37" s="165"/>
      <c r="EDO37" s="165"/>
      <c r="EDP37" s="165"/>
      <c r="EDQ37" s="165"/>
      <c r="EDR37" s="165"/>
      <c r="EDS37" s="165"/>
      <c r="EDT37" s="165"/>
      <c r="EDU37" s="165"/>
      <c r="EDV37" s="165"/>
      <c r="EDW37" s="165"/>
      <c r="EDX37" s="165"/>
      <c r="EDY37" s="165"/>
      <c r="EDZ37" s="165"/>
      <c r="EEA37" s="165"/>
      <c r="EEB37" s="165"/>
      <c r="EEC37" s="165"/>
      <c r="EED37" s="165"/>
      <c r="EEE37" s="165"/>
      <c r="EEF37" s="165"/>
      <c r="EEG37" s="165"/>
      <c r="EEH37" s="165"/>
      <c r="EEI37" s="165"/>
      <c r="EEJ37" s="165"/>
      <c r="EEK37" s="165"/>
      <c r="EEL37" s="165"/>
      <c r="EEM37" s="165"/>
      <c r="EEN37" s="165"/>
      <c r="EEO37" s="165"/>
      <c r="EEP37" s="165"/>
      <c r="EEQ37" s="165"/>
      <c r="EER37" s="165"/>
      <c r="EES37" s="165"/>
      <c r="EET37" s="165"/>
      <c r="EEU37" s="165"/>
      <c r="EEV37" s="165"/>
      <c r="EEW37" s="165"/>
      <c r="EEX37" s="165"/>
      <c r="EEY37" s="165"/>
      <c r="EEZ37" s="165"/>
      <c r="EFA37" s="165"/>
      <c r="EFB37" s="165"/>
      <c r="EFC37" s="165"/>
      <c r="EFD37" s="165"/>
      <c r="EFE37" s="165"/>
      <c r="EFF37" s="165"/>
      <c r="EFG37" s="165"/>
      <c r="EFH37" s="165"/>
      <c r="EFI37" s="165"/>
      <c r="EFJ37" s="165"/>
      <c r="EFK37" s="165"/>
      <c r="EFL37" s="165"/>
      <c r="EFM37" s="165"/>
      <c r="EFN37" s="165"/>
      <c r="EFO37" s="165"/>
      <c r="EFP37" s="165"/>
      <c r="EFQ37" s="165"/>
      <c r="EFR37" s="165"/>
      <c r="EFS37" s="165"/>
      <c r="EFT37" s="165"/>
      <c r="EFU37" s="165"/>
      <c r="EFV37" s="165"/>
      <c r="EFW37" s="165"/>
      <c r="EFX37" s="165"/>
      <c r="EFY37" s="165"/>
      <c r="EFZ37" s="165"/>
      <c r="EGA37" s="165"/>
      <c r="EGB37" s="165"/>
      <c r="EGC37" s="165"/>
      <c r="EGD37" s="165"/>
      <c r="EGE37" s="165"/>
      <c r="EGF37" s="165"/>
      <c r="EGG37" s="165"/>
      <c r="EGH37" s="165"/>
      <c r="EGI37" s="165"/>
      <c r="EGJ37" s="165"/>
      <c r="EGK37" s="165"/>
      <c r="EGL37" s="165"/>
      <c r="EGM37" s="165"/>
      <c r="EGN37" s="165"/>
      <c r="EGO37" s="165"/>
      <c r="EGP37" s="165"/>
      <c r="EGQ37" s="165"/>
      <c r="EGR37" s="165"/>
      <c r="EGS37" s="165"/>
      <c r="EGT37" s="165"/>
      <c r="EGU37" s="165"/>
      <c r="EGV37" s="165"/>
      <c r="EGW37" s="165"/>
      <c r="EGX37" s="165"/>
      <c r="EGY37" s="165"/>
      <c r="EGZ37" s="165"/>
      <c r="EHA37" s="165"/>
      <c r="EHB37" s="165"/>
      <c r="EHC37" s="165"/>
      <c r="EHD37" s="165"/>
      <c r="EHE37" s="165"/>
      <c r="EHF37" s="165"/>
      <c r="EHG37" s="165"/>
      <c r="EHH37" s="165"/>
      <c r="EHI37" s="165"/>
      <c r="EHJ37" s="165"/>
      <c r="EHK37" s="165"/>
      <c r="EHL37" s="165"/>
      <c r="EHM37" s="165"/>
      <c r="EHN37" s="165"/>
      <c r="EHO37" s="165"/>
      <c r="EHP37" s="165"/>
      <c r="EHQ37" s="165"/>
      <c r="EHR37" s="165"/>
      <c r="EHS37" s="165"/>
      <c r="EHT37" s="165"/>
      <c r="EHU37" s="165"/>
      <c r="EHV37" s="165"/>
      <c r="EHW37" s="165"/>
      <c r="EHX37" s="165"/>
      <c r="EHY37" s="165"/>
      <c r="EHZ37" s="165"/>
      <c r="EIA37" s="165"/>
      <c r="EIB37" s="165"/>
      <c r="EIC37" s="165"/>
      <c r="EID37" s="165"/>
      <c r="EIE37" s="165"/>
      <c r="EIF37" s="165"/>
      <c r="EIG37" s="165"/>
      <c r="EIH37" s="165"/>
      <c r="EII37" s="165"/>
      <c r="EIJ37" s="165"/>
      <c r="EIK37" s="165"/>
      <c r="EIL37" s="165"/>
      <c r="EIM37" s="165"/>
      <c r="EIN37" s="165"/>
      <c r="EIO37" s="165"/>
      <c r="EIP37" s="165"/>
      <c r="EIQ37" s="165"/>
      <c r="EIR37" s="165"/>
      <c r="EIS37" s="165"/>
      <c r="EIT37" s="165"/>
      <c r="EIU37" s="165"/>
      <c r="EIV37" s="165"/>
      <c r="EIW37" s="165"/>
      <c r="EIX37" s="165"/>
      <c r="EIY37" s="165"/>
      <c r="EIZ37" s="165"/>
      <c r="EJA37" s="165"/>
      <c r="EJB37" s="165"/>
      <c r="EJC37" s="165"/>
      <c r="EJD37" s="165"/>
      <c r="EJE37" s="165"/>
      <c r="EJF37" s="165"/>
      <c r="EJG37" s="165"/>
      <c r="EJH37" s="165"/>
      <c r="EJI37" s="165"/>
      <c r="EJJ37" s="165"/>
      <c r="EJK37" s="165"/>
      <c r="EJL37" s="165"/>
      <c r="EJM37" s="165"/>
      <c r="EJN37" s="165"/>
      <c r="EJO37" s="165"/>
      <c r="EJP37" s="165"/>
      <c r="EJQ37" s="165"/>
      <c r="EJR37" s="165"/>
      <c r="EJS37" s="165"/>
      <c r="EJT37" s="165"/>
      <c r="EJU37" s="165"/>
      <c r="EJV37" s="165"/>
      <c r="EJW37" s="165"/>
      <c r="EJX37" s="165"/>
      <c r="EJY37" s="165"/>
      <c r="EJZ37" s="165"/>
      <c r="EKA37" s="165"/>
      <c r="EKB37" s="165"/>
      <c r="EKC37" s="165"/>
      <c r="EKD37" s="165"/>
      <c r="EKE37" s="165"/>
      <c r="EKF37" s="165"/>
      <c r="EKG37" s="165"/>
      <c r="EKH37" s="165"/>
      <c r="EKI37" s="165"/>
      <c r="EKJ37" s="165"/>
      <c r="EKK37" s="165"/>
      <c r="EKL37" s="165"/>
      <c r="EKM37" s="165"/>
      <c r="EKN37" s="165"/>
      <c r="EKO37" s="165"/>
      <c r="EKP37" s="165"/>
      <c r="EKQ37" s="165"/>
      <c r="EKR37" s="165"/>
      <c r="EKS37" s="165"/>
      <c r="EKT37" s="165"/>
      <c r="EKU37" s="165"/>
      <c r="EKV37" s="165"/>
      <c r="EKW37" s="165"/>
      <c r="EKX37" s="165"/>
      <c r="EKY37" s="165"/>
      <c r="EKZ37" s="165"/>
      <c r="ELA37" s="165"/>
      <c r="ELB37" s="165"/>
      <c r="ELC37" s="165"/>
      <c r="ELD37" s="165"/>
      <c r="ELE37" s="165"/>
      <c r="ELF37" s="165"/>
      <c r="ELG37" s="165"/>
      <c r="ELH37" s="165"/>
      <c r="ELI37" s="165"/>
      <c r="ELJ37" s="165"/>
      <c r="ELK37" s="165"/>
      <c r="ELL37" s="165"/>
      <c r="ELM37" s="165"/>
      <c r="ELN37" s="165"/>
      <c r="ELO37" s="165"/>
      <c r="ELP37" s="165"/>
      <c r="ELQ37" s="165"/>
      <c r="ELR37" s="165"/>
      <c r="ELS37" s="165"/>
      <c r="ELT37" s="165"/>
      <c r="ELU37" s="165"/>
      <c r="ELV37" s="165"/>
      <c r="ELW37" s="165"/>
      <c r="ELX37" s="165"/>
      <c r="ELY37" s="165"/>
      <c r="ELZ37" s="165"/>
      <c r="EMA37" s="165"/>
      <c r="EMB37" s="165"/>
      <c r="EMC37" s="165"/>
      <c r="EMD37" s="165"/>
      <c r="EME37" s="165"/>
      <c r="EMF37" s="165"/>
      <c r="EMG37" s="165"/>
      <c r="EMH37" s="165"/>
      <c r="EMI37" s="165"/>
      <c r="EMJ37" s="165"/>
      <c r="EMK37" s="165"/>
      <c r="EML37" s="165"/>
      <c r="EMM37" s="165"/>
      <c r="EMN37" s="165"/>
      <c r="EMO37" s="165"/>
      <c r="EMP37" s="165"/>
      <c r="EMQ37" s="165"/>
      <c r="EMR37" s="165"/>
      <c r="EMS37" s="165"/>
      <c r="EMT37" s="165"/>
      <c r="EMU37" s="165"/>
      <c r="EMV37" s="165"/>
      <c r="EMW37" s="165"/>
      <c r="EMX37" s="165"/>
      <c r="EMY37" s="165"/>
      <c r="EMZ37" s="165"/>
      <c r="ENA37" s="165"/>
      <c r="ENB37" s="165"/>
      <c r="ENC37" s="165"/>
      <c r="END37" s="165"/>
      <c r="ENE37" s="165"/>
      <c r="ENF37" s="165"/>
      <c r="ENG37" s="165"/>
      <c r="ENH37" s="165"/>
      <c r="ENI37" s="165"/>
      <c r="ENJ37" s="165"/>
      <c r="ENK37" s="165"/>
      <c r="ENL37" s="165"/>
      <c r="ENM37" s="165"/>
      <c r="ENN37" s="165"/>
      <c r="ENO37" s="165"/>
      <c r="ENP37" s="165"/>
      <c r="ENQ37" s="165"/>
      <c r="ENR37" s="165"/>
      <c r="ENS37" s="165"/>
      <c r="ENT37" s="165"/>
      <c r="ENU37" s="165"/>
      <c r="ENV37" s="165"/>
      <c r="ENW37" s="165"/>
      <c r="ENX37" s="165"/>
      <c r="ENY37" s="165"/>
      <c r="ENZ37" s="165"/>
      <c r="EOA37" s="165"/>
      <c r="EOB37" s="165"/>
      <c r="EOC37" s="165"/>
      <c r="EOD37" s="165"/>
      <c r="EOE37" s="165"/>
      <c r="EOF37" s="165"/>
      <c r="EOG37" s="165"/>
      <c r="EOH37" s="165"/>
      <c r="EOI37" s="165"/>
      <c r="EOJ37" s="165"/>
      <c r="EOK37" s="165"/>
      <c r="EOL37" s="165"/>
      <c r="EOM37" s="165"/>
      <c r="EON37" s="165"/>
      <c r="EOO37" s="165"/>
      <c r="EOP37" s="165"/>
      <c r="EOQ37" s="165"/>
      <c r="EOR37" s="165"/>
      <c r="EOS37" s="165"/>
      <c r="EOT37" s="165"/>
      <c r="EOU37" s="165"/>
      <c r="EOV37" s="165"/>
      <c r="EOW37" s="165"/>
      <c r="EOX37" s="165"/>
      <c r="EOY37" s="165"/>
      <c r="EOZ37" s="165"/>
      <c r="EPA37" s="165"/>
      <c r="EPB37" s="165"/>
      <c r="EPC37" s="165"/>
      <c r="EPD37" s="165"/>
      <c r="EPE37" s="165"/>
      <c r="EPF37" s="165"/>
      <c r="EPG37" s="165"/>
      <c r="EPH37" s="165"/>
      <c r="EPI37" s="165"/>
      <c r="EPJ37" s="165"/>
      <c r="EPK37" s="165"/>
      <c r="EPL37" s="165"/>
      <c r="EPM37" s="165"/>
      <c r="EPN37" s="165"/>
      <c r="EPO37" s="165"/>
      <c r="EPP37" s="165"/>
      <c r="EPQ37" s="165"/>
      <c r="EPR37" s="165"/>
      <c r="EPS37" s="165"/>
      <c r="EPT37" s="165"/>
      <c r="EPU37" s="165"/>
      <c r="EPV37" s="165"/>
      <c r="EPW37" s="165"/>
      <c r="EPX37" s="165"/>
      <c r="EPY37" s="165"/>
      <c r="EPZ37" s="165"/>
      <c r="EQA37" s="165"/>
      <c r="EQB37" s="165"/>
      <c r="EQC37" s="165"/>
      <c r="EQD37" s="165"/>
      <c r="EQE37" s="165"/>
      <c r="EQF37" s="165"/>
      <c r="EQG37" s="165"/>
      <c r="EQH37" s="165"/>
      <c r="EQI37" s="165"/>
      <c r="EQJ37" s="165"/>
      <c r="EQK37" s="165"/>
      <c r="EQL37" s="165"/>
      <c r="EQM37" s="165"/>
      <c r="EQN37" s="165"/>
      <c r="EQO37" s="165"/>
      <c r="EQP37" s="165"/>
      <c r="EQQ37" s="165"/>
      <c r="EQR37" s="165"/>
      <c r="EQS37" s="165"/>
      <c r="EQT37" s="165"/>
      <c r="EQU37" s="165"/>
      <c r="EQV37" s="165"/>
      <c r="EQW37" s="165"/>
      <c r="EQX37" s="165"/>
      <c r="EQY37" s="165"/>
      <c r="EQZ37" s="165"/>
      <c r="ERA37" s="165"/>
      <c r="ERB37" s="165"/>
      <c r="ERC37" s="165"/>
      <c r="ERD37" s="165"/>
      <c r="ERE37" s="165"/>
      <c r="ERF37" s="165"/>
      <c r="ERG37" s="165"/>
      <c r="ERH37" s="165"/>
      <c r="ERI37" s="165"/>
      <c r="ERJ37" s="165"/>
      <c r="ERK37" s="165"/>
      <c r="ERL37" s="165"/>
      <c r="ERM37" s="165"/>
      <c r="ERN37" s="165"/>
      <c r="ERO37" s="165"/>
      <c r="ERP37" s="165"/>
      <c r="ERQ37" s="165"/>
      <c r="ERR37" s="165"/>
      <c r="ERS37" s="165"/>
      <c r="ERT37" s="165"/>
      <c r="ERU37" s="165"/>
      <c r="ERV37" s="165"/>
      <c r="ERW37" s="165"/>
      <c r="ERX37" s="165"/>
      <c r="ERY37" s="165"/>
      <c r="ERZ37" s="165"/>
      <c r="ESA37" s="165"/>
      <c r="ESB37" s="165"/>
      <c r="ESC37" s="165"/>
      <c r="ESD37" s="165"/>
      <c r="ESE37" s="165"/>
      <c r="ESF37" s="165"/>
      <c r="ESG37" s="165"/>
      <c r="ESH37" s="165"/>
      <c r="ESI37" s="165"/>
      <c r="ESJ37" s="165"/>
      <c r="ESK37" s="165"/>
      <c r="ESL37" s="165"/>
      <c r="ESM37" s="165"/>
      <c r="ESN37" s="165"/>
      <c r="ESO37" s="165"/>
      <c r="ESP37" s="165"/>
      <c r="ESQ37" s="165"/>
      <c r="ESR37" s="165"/>
      <c r="ESS37" s="165"/>
      <c r="EST37" s="165"/>
      <c r="ESU37" s="165"/>
      <c r="ESV37" s="165"/>
      <c r="ESW37" s="165"/>
      <c r="ESX37" s="165"/>
      <c r="ESY37" s="165"/>
      <c r="ESZ37" s="165"/>
      <c r="ETA37" s="165"/>
      <c r="ETB37" s="165"/>
      <c r="ETC37" s="165"/>
      <c r="ETD37" s="165"/>
      <c r="ETE37" s="165"/>
      <c r="ETF37" s="165"/>
      <c r="ETG37" s="165"/>
      <c r="ETH37" s="165"/>
      <c r="ETI37" s="165"/>
      <c r="ETJ37" s="165"/>
      <c r="ETK37" s="165"/>
      <c r="ETL37" s="165"/>
      <c r="ETM37" s="165"/>
      <c r="ETN37" s="165"/>
      <c r="ETO37" s="165"/>
      <c r="ETP37" s="165"/>
      <c r="ETQ37" s="165"/>
      <c r="ETR37" s="165"/>
      <c r="ETS37" s="165"/>
      <c r="ETT37" s="165"/>
      <c r="ETU37" s="165"/>
      <c r="ETV37" s="165"/>
      <c r="ETW37" s="165"/>
      <c r="ETX37" s="165"/>
      <c r="ETY37" s="165"/>
      <c r="ETZ37" s="165"/>
      <c r="EUA37" s="165"/>
      <c r="EUB37" s="165"/>
      <c r="EUC37" s="165"/>
      <c r="EUD37" s="165"/>
      <c r="EUE37" s="165"/>
      <c r="EUF37" s="165"/>
      <c r="EUG37" s="165"/>
      <c r="EUH37" s="165"/>
      <c r="EUI37" s="165"/>
      <c r="EUJ37" s="165"/>
      <c r="EUK37" s="165"/>
      <c r="EUL37" s="165"/>
      <c r="EUM37" s="165"/>
      <c r="EUN37" s="165"/>
      <c r="EUO37" s="165"/>
      <c r="EUP37" s="165"/>
      <c r="EUQ37" s="165"/>
      <c r="EUR37" s="165"/>
      <c r="EUS37" s="165"/>
      <c r="EUT37" s="165"/>
      <c r="EUU37" s="165"/>
      <c r="EUV37" s="165"/>
      <c r="EUW37" s="165"/>
      <c r="EUX37" s="165"/>
      <c r="EUY37" s="165"/>
      <c r="EUZ37" s="165"/>
      <c r="EVA37" s="165"/>
      <c r="EVB37" s="165"/>
      <c r="EVC37" s="165"/>
      <c r="EVD37" s="165"/>
      <c r="EVE37" s="165"/>
      <c r="EVF37" s="165"/>
      <c r="EVG37" s="165"/>
      <c r="EVH37" s="165"/>
      <c r="EVI37" s="165"/>
      <c r="EVJ37" s="165"/>
      <c r="EVK37" s="165"/>
      <c r="EVL37" s="165"/>
      <c r="EVM37" s="165"/>
      <c r="EVN37" s="165"/>
      <c r="EVO37" s="165"/>
      <c r="EVP37" s="165"/>
      <c r="EVQ37" s="165"/>
      <c r="EVR37" s="165"/>
      <c r="EVS37" s="165"/>
      <c r="EVT37" s="165"/>
      <c r="EVU37" s="165"/>
      <c r="EVV37" s="165"/>
      <c r="EVW37" s="165"/>
      <c r="EVX37" s="165"/>
      <c r="EVY37" s="165"/>
      <c r="EVZ37" s="165"/>
      <c r="EWA37" s="165"/>
      <c r="EWB37" s="165"/>
      <c r="EWC37" s="165"/>
      <c r="EWD37" s="165"/>
      <c r="EWE37" s="165"/>
      <c r="EWF37" s="165"/>
      <c r="EWG37" s="165"/>
      <c r="EWH37" s="165"/>
      <c r="EWI37" s="165"/>
      <c r="EWJ37" s="165"/>
      <c r="EWK37" s="165"/>
      <c r="EWL37" s="165"/>
      <c r="EWM37" s="165"/>
      <c r="EWN37" s="165"/>
      <c r="EWO37" s="165"/>
      <c r="EWP37" s="165"/>
      <c r="EWQ37" s="165"/>
      <c r="EWR37" s="165"/>
      <c r="EWS37" s="165"/>
      <c r="EWT37" s="165"/>
      <c r="EWU37" s="165"/>
      <c r="EWV37" s="165"/>
      <c r="EWW37" s="165"/>
      <c r="EWX37" s="165"/>
      <c r="EWY37" s="165"/>
      <c r="EWZ37" s="165"/>
      <c r="EXA37" s="165"/>
      <c r="EXB37" s="165"/>
      <c r="EXC37" s="165"/>
      <c r="EXD37" s="165"/>
      <c r="EXE37" s="165"/>
      <c r="EXF37" s="165"/>
      <c r="EXG37" s="165"/>
      <c r="EXH37" s="165"/>
      <c r="EXI37" s="165"/>
      <c r="EXJ37" s="165"/>
      <c r="EXK37" s="165"/>
      <c r="EXL37" s="165"/>
      <c r="EXM37" s="165"/>
      <c r="EXN37" s="165"/>
      <c r="EXO37" s="165"/>
      <c r="EXP37" s="165"/>
      <c r="EXQ37" s="165"/>
      <c r="EXR37" s="165"/>
      <c r="EXS37" s="165"/>
      <c r="EXT37" s="165"/>
      <c r="EXU37" s="165"/>
      <c r="EXV37" s="165"/>
      <c r="EXW37" s="165"/>
      <c r="EXX37" s="165"/>
      <c r="EXY37" s="165"/>
      <c r="EXZ37" s="165"/>
      <c r="EYA37" s="165"/>
      <c r="EYB37" s="165"/>
      <c r="EYC37" s="165"/>
      <c r="EYD37" s="165"/>
      <c r="EYE37" s="165"/>
      <c r="EYF37" s="165"/>
      <c r="EYG37" s="165"/>
      <c r="EYH37" s="165"/>
      <c r="EYI37" s="165"/>
      <c r="EYJ37" s="165"/>
      <c r="EYK37" s="165"/>
      <c r="EYL37" s="165"/>
      <c r="EYM37" s="165"/>
      <c r="EYN37" s="165"/>
      <c r="EYO37" s="165"/>
      <c r="EYP37" s="165"/>
      <c r="EYQ37" s="165"/>
      <c r="EYR37" s="165"/>
      <c r="EYS37" s="165"/>
      <c r="EYT37" s="165"/>
      <c r="EYU37" s="165"/>
      <c r="EYV37" s="165"/>
      <c r="EYW37" s="165"/>
      <c r="EYX37" s="165"/>
      <c r="EYY37" s="165"/>
      <c r="EYZ37" s="165"/>
      <c r="EZA37" s="165"/>
      <c r="EZB37" s="165"/>
      <c r="EZC37" s="165"/>
      <c r="EZD37" s="165"/>
      <c r="EZE37" s="165"/>
      <c r="EZF37" s="165"/>
      <c r="EZG37" s="165"/>
      <c r="EZH37" s="165"/>
      <c r="EZI37" s="165"/>
      <c r="EZJ37" s="165"/>
      <c r="EZK37" s="165"/>
      <c r="EZL37" s="165"/>
      <c r="EZM37" s="165"/>
      <c r="EZN37" s="165"/>
      <c r="EZO37" s="165"/>
      <c r="EZP37" s="165"/>
      <c r="EZQ37" s="165"/>
      <c r="EZR37" s="165"/>
      <c r="EZS37" s="165"/>
      <c r="EZT37" s="165"/>
      <c r="EZU37" s="165"/>
      <c r="EZV37" s="165"/>
      <c r="EZW37" s="165"/>
      <c r="EZX37" s="165"/>
      <c r="EZY37" s="165"/>
      <c r="EZZ37" s="165"/>
      <c r="FAA37" s="165"/>
      <c r="FAB37" s="165"/>
      <c r="FAC37" s="165"/>
      <c r="FAD37" s="165"/>
      <c r="FAE37" s="165"/>
      <c r="FAF37" s="165"/>
      <c r="FAG37" s="165"/>
      <c r="FAH37" s="165"/>
      <c r="FAI37" s="165"/>
      <c r="FAJ37" s="165"/>
      <c r="FAK37" s="165"/>
      <c r="FAL37" s="165"/>
      <c r="FAM37" s="165"/>
      <c r="FAN37" s="165"/>
      <c r="FAO37" s="165"/>
      <c r="FAP37" s="165"/>
      <c r="FAQ37" s="165"/>
      <c r="FAR37" s="165"/>
      <c r="FAS37" s="165"/>
      <c r="FAT37" s="165"/>
      <c r="FAU37" s="165"/>
      <c r="FAV37" s="165"/>
      <c r="FAW37" s="165"/>
      <c r="FAX37" s="165"/>
      <c r="FAY37" s="165"/>
      <c r="FAZ37" s="165"/>
      <c r="FBA37" s="165"/>
      <c r="FBB37" s="165"/>
      <c r="FBC37" s="165"/>
      <c r="FBD37" s="165"/>
      <c r="FBE37" s="165"/>
      <c r="FBF37" s="165"/>
      <c r="FBG37" s="165"/>
      <c r="FBH37" s="165"/>
      <c r="FBI37" s="165"/>
      <c r="FBJ37" s="165"/>
      <c r="FBK37" s="165"/>
      <c r="FBL37" s="165"/>
      <c r="FBM37" s="165"/>
      <c r="FBN37" s="165"/>
      <c r="FBO37" s="165"/>
      <c r="FBP37" s="165"/>
      <c r="FBQ37" s="165"/>
      <c r="FBR37" s="165"/>
      <c r="FBS37" s="165"/>
      <c r="FBT37" s="165"/>
      <c r="FBU37" s="165"/>
      <c r="FBV37" s="165"/>
      <c r="FBW37" s="165"/>
      <c r="FBX37" s="165"/>
      <c r="FBY37" s="165"/>
      <c r="FBZ37" s="165"/>
      <c r="FCA37" s="165"/>
      <c r="FCB37" s="165"/>
      <c r="FCC37" s="165"/>
      <c r="FCD37" s="165"/>
      <c r="FCE37" s="165"/>
      <c r="FCF37" s="165"/>
      <c r="FCG37" s="165"/>
      <c r="FCH37" s="165"/>
      <c r="FCI37" s="165"/>
      <c r="FCJ37" s="165"/>
      <c r="FCK37" s="165"/>
      <c r="FCL37" s="165"/>
      <c r="FCM37" s="165"/>
      <c r="FCN37" s="165"/>
      <c r="FCO37" s="165"/>
      <c r="FCP37" s="165"/>
      <c r="FCQ37" s="165"/>
      <c r="FCR37" s="165"/>
      <c r="FCS37" s="165"/>
      <c r="FCT37" s="165"/>
      <c r="FCU37" s="165"/>
      <c r="FCV37" s="165"/>
      <c r="FCW37" s="165"/>
      <c r="FCX37" s="165"/>
      <c r="FCY37" s="165"/>
      <c r="FCZ37" s="165"/>
      <c r="FDA37" s="165"/>
      <c r="FDB37" s="165"/>
      <c r="FDC37" s="165"/>
      <c r="FDD37" s="165"/>
      <c r="FDE37" s="165"/>
      <c r="FDF37" s="165"/>
      <c r="FDG37" s="165"/>
      <c r="FDH37" s="165"/>
      <c r="FDI37" s="165"/>
      <c r="FDJ37" s="165"/>
      <c r="FDK37" s="165"/>
      <c r="FDL37" s="165"/>
      <c r="FDM37" s="165"/>
      <c r="FDN37" s="165"/>
      <c r="FDO37" s="165"/>
      <c r="FDP37" s="165"/>
      <c r="FDQ37" s="165"/>
      <c r="FDR37" s="165"/>
      <c r="FDS37" s="165"/>
      <c r="FDT37" s="165"/>
      <c r="FDU37" s="165"/>
      <c r="FDV37" s="165"/>
      <c r="FDW37" s="165"/>
      <c r="FDX37" s="165"/>
      <c r="FDY37" s="165"/>
      <c r="FDZ37" s="165"/>
      <c r="FEA37" s="165"/>
      <c r="FEB37" s="165"/>
      <c r="FEC37" s="165"/>
      <c r="FED37" s="165"/>
      <c r="FEE37" s="165"/>
      <c r="FEF37" s="165"/>
      <c r="FEG37" s="165"/>
      <c r="FEH37" s="165"/>
      <c r="FEI37" s="165"/>
      <c r="FEJ37" s="165"/>
      <c r="FEK37" s="165"/>
      <c r="FEL37" s="165"/>
      <c r="FEM37" s="165"/>
      <c r="FEN37" s="165"/>
      <c r="FEO37" s="165"/>
      <c r="FEP37" s="165"/>
      <c r="FEQ37" s="165"/>
      <c r="FER37" s="165"/>
      <c r="FES37" s="165"/>
      <c r="FET37" s="165"/>
      <c r="FEU37" s="165"/>
      <c r="FEV37" s="165"/>
      <c r="FEW37" s="165"/>
      <c r="FEX37" s="165"/>
      <c r="FEY37" s="165"/>
      <c r="FEZ37" s="165"/>
      <c r="FFA37" s="165"/>
      <c r="FFB37" s="165"/>
      <c r="FFC37" s="165"/>
      <c r="FFD37" s="165"/>
      <c r="FFE37" s="165"/>
      <c r="FFF37" s="165"/>
      <c r="FFG37" s="165"/>
      <c r="FFH37" s="165"/>
      <c r="FFI37" s="165"/>
      <c r="FFJ37" s="165"/>
      <c r="FFK37" s="165"/>
      <c r="FFL37" s="165"/>
      <c r="FFM37" s="165"/>
      <c r="FFN37" s="165"/>
      <c r="FFO37" s="165"/>
      <c r="FFP37" s="165"/>
      <c r="FFQ37" s="165"/>
      <c r="FFR37" s="165"/>
      <c r="FFS37" s="165"/>
      <c r="FFT37" s="165"/>
      <c r="FFU37" s="165"/>
      <c r="FFV37" s="165"/>
      <c r="FFW37" s="165"/>
      <c r="FFX37" s="165"/>
      <c r="FFY37" s="165"/>
      <c r="FFZ37" s="165"/>
      <c r="FGA37" s="165"/>
      <c r="FGB37" s="165"/>
      <c r="FGC37" s="165"/>
      <c r="FGD37" s="165"/>
      <c r="FGE37" s="165"/>
      <c r="FGF37" s="165"/>
      <c r="FGG37" s="165"/>
      <c r="FGH37" s="165"/>
      <c r="FGI37" s="165"/>
      <c r="FGJ37" s="165"/>
      <c r="FGK37" s="165"/>
      <c r="FGL37" s="165"/>
      <c r="FGM37" s="165"/>
      <c r="FGN37" s="165"/>
      <c r="FGO37" s="165"/>
      <c r="FGP37" s="165"/>
      <c r="FGQ37" s="165"/>
      <c r="FGR37" s="165"/>
      <c r="FGS37" s="165"/>
      <c r="FGT37" s="165"/>
      <c r="FGU37" s="165"/>
      <c r="FGV37" s="165"/>
      <c r="FGW37" s="165"/>
      <c r="FGX37" s="165"/>
      <c r="FGY37" s="165"/>
      <c r="FGZ37" s="165"/>
      <c r="FHA37" s="165"/>
      <c r="FHB37" s="165"/>
      <c r="FHC37" s="165"/>
      <c r="FHD37" s="165"/>
      <c r="FHE37" s="165"/>
      <c r="FHF37" s="165"/>
      <c r="FHG37" s="165"/>
      <c r="FHH37" s="165"/>
      <c r="FHI37" s="165"/>
      <c r="FHJ37" s="165"/>
      <c r="FHK37" s="165"/>
      <c r="FHL37" s="165"/>
      <c r="FHM37" s="165"/>
      <c r="FHN37" s="165"/>
      <c r="FHO37" s="165"/>
      <c r="FHP37" s="165"/>
      <c r="FHQ37" s="165"/>
      <c r="FHR37" s="165"/>
      <c r="FHS37" s="165"/>
      <c r="FHT37" s="165"/>
      <c r="FHU37" s="165"/>
      <c r="FHV37" s="165"/>
      <c r="FHW37" s="165"/>
      <c r="FHX37" s="165"/>
      <c r="FHY37" s="165"/>
      <c r="FHZ37" s="165"/>
      <c r="FIA37" s="165"/>
      <c r="FIB37" s="165"/>
      <c r="FIC37" s="165"/>
      <c r="FID37" s="165"/>
      <c r="FIE37" s="165"/>
      <c r="FIF37" s="165"/>
      <c r="FIG37" s="165"/>
      <c r="FIH37" s="165"/>
      <c r="FII37" s="165"/>
      <c r="FIJ37" s="165"/>
      <c r="FIK37" s="165"/>
      <c r="FIL37" s="165"/>
      <c r="FIM37" s="165"/>
      <c r="FIN37" s="165"/>
      <c r="FIO37" s="165"/>
      <c r="FIP37" s="165"/>
      <c r="FIQ37" s="165"/>
      <c r="FIR37" s="165"/>
      <c r="FIS37" s="165"/>
      <c r="FIT37" s="165"/>
      <c r="FIU37" s="165"/>
      <c r="FIV37" s="165"/>
      <c r="FIW37" s="165"/>
      <c r="FIX37" s="165"/>
      <c r="FIY37" s="165"/>
      <c r="FIZ37" s="165"/>
      <c r="FJA37" s="165"/>
      <c r="FJB37" s="165"/>
      <c r="FJC37" s="165"/>
      <c r="FJD37" s="165"/>
      <c r="FJE37" s="165"/>
      <c r="FJF37" s="165"/>
      <c r="FJG37" s="165"/>
      <c r="FJH37" s="165"/>
      <c r="FJI37" s="165"/>
      <c r="FJJ37" s="165"/>
      <c r="FJK37" s="165"/>
      <c r="FJL37" s="165"/>
      <c r="FJM37" s="165"/>
      <c r="FJN37" s="165"/>
      <c r="FJO37" s="165"/>
      <c r="FJP37" s="165"/>
      <c r="FJQ37" s="165"/>
      <c r="FJR37" s="165"/>
      <c r="FJS37" s="165"/>
      <c r="FJT37" s="165"/>
      <c r="FJU37" s="165"/>
      <c r="FJV37" s="165"/>
      <c r="FJW37" s="165"/>
      <c r="FJX37" s="165"/>
      <c r="FJY37" s="165"/>
      <c r="FJZ37" s="165"/>
      <c r="FKA37" s="165"/>
      <c r="FKB37" s="165"/>
      <c r="FKC37" s="165"/>
      <c r="FKD37" s="165"/>
      <c r="FKE37" s="165"/>
      <c r="FKF37" s="165"/>
      <c r="FKG37" s="165"/>
      <c r="FKH37" s="165"/>
      <c r="FKI37" s="165"/>
      <c r="FKJ37" s="165"/>
      <c r="FKK37" s="165"/>
      <c r="FKL37" s="165"/>
      <c r="FKM37" s="165"/>
      <c r="FKN37" s="165"/>
      <c r="FKO37" s="165"/>
      <c r="FKP37" s="165"/>
      <c r="FKQ37" s="165"/>
      <c r="FKR37" s="165"/>
      <c r="FKS37" s="165"/>
      <c r="FKT37" s="165"/>
      <c r="FKU37" s="165"/>
      <c r="FKV37" s="165"/>
      <c r="FKW37" s="165"/>
      <c r="FKX37" s="165"/>
      <c r="FKY37" s="165"/>
      <c r="FKZ37" s="165"/>
      <c r="FLA37" s="165"/>
      <c r="FLB37" s="165"/>
      <c r="FLC37" s="165"/>
      <c r="FLD37" s="165"/>
      <c r="FLE37" s="165"/>
      <c r="FLF37" s="165"/>
      <c r="FLG37" s="165"/>
      <c r="FLH37" s="165"/>
      <c r="FLI37" s="165"/>
      <c r="FLJ37" s="165"/>
      <c r="FLK37" s="165"/>
      <c r="FLL37" s="165"/>
      <c r="FLM37" s="165"/>
      <c r="FLN37" s="165"/>
      <c r="FLO37" s="165"/>
      <c r="FLP37" s="165"/>
      <c r="FLQ37" s="165"/>
      <c r="FLR37" s="165"/>
      <c r="FLS37" s="165"/>
      <c r="FLT37" s="165"/>
      <c r="FLU37" s="165"/>
      <c r="FLV37" s="165"/>
      <c r="FLW37" s="165"/>
      <c r="FLX37" s="165"/>
      <c r="FLY37" s="165"/>
      <c r="FLZ37" s="165"/>
      <c r="FMA37" s="165"/>
      <c r="FMB37" s="165"/>
      <c r="FMC37" s="165"/>
      <c r="FMD37" s="165"/>
      <c r="FME37" s="165"/>
      <c r="FMF37" s="165"/>
      <c r="FMG37" s="165"/>
      <c r="FMH37" s="165"/>
      <c r="FMI37" s="165"/>
      <c r="FMJ37" s="165"/>
      <c r="FMK37" s="165"/>
      <c r="FML37" s="165"/>
      <c r="FMM37" s="165"/>
      <c r="FMN37" s="165"/>
      <c r="FMO37" s="165"/>
      <c r="FMP37" s="165"/>
      <c r="FMQ37" s="165"/>
      <c r="FMR37" s="165"/>
      <c r="FMS37" s="165"/>
      <c r="FMT37" s="165"/>
      <c r="FMU37" s="165"/>
      <c r="FMV37" s="165"/>
      <c r="FMW37" s="165"/>
      <c r="FMX37" s="165"/>
      <c r="FMY37" s="165"/>
      <c r="FMZ37" s="165"/>
      <c r="FNA37" s="165"/>
      <c r="FNB37" s="165"/>
      <c r="FNC37" s="165"/>
      <c r="FND37" s="165"/>
      <c r="FNE37" s="165"/>
      <c r="FNF37" s="165"/>
      <c r="FNG37" s="165"/>
      <c r="FNH37" s="165"/>
      <c r="FNI37" s="165"/>
      <c r="FNJ37" s="165"/>
      <c r="FNK37" s="165"/>
      <c r="FNL37" s="165"/>
      <c r="FNM37" s="165"/>
      <c r="FNN37" s="165"/>
      <c r="FNO37" s="165"/>
      <c r="FNP37" s="165"/>
      <c r="FNQ37" s="165"/>
      <c r="FNR37" s="165"/>
      <c r="FNS37" s="165"/>
      <c r="FNT37" s="165"/>
      <c r="FNU37" s="165"/>
      <c r="FNV37" s="165"/>
      <c r="FNW37" s="165"/>
      <c r="FNX37" s="165"/>
      <c r="FNY37" s="165"/>
      <c r="FNZ37" s="165"/>
      <c r="FOA37" s="165"/>
      <c r="FOB37" s="165"/>
      <c r="FOC37" s="165"/>
      <c r="FOD37" s="165"/>
      <c r="FOE37" s="165"/>
      <c r="FOF37" s="165"/>
      <c r="FOG37" s="165"/>
      <c r="FOH37" s="165"/>
      <c r="FOI37" s="165"/>
      <c r="FOJ37" s="165"/>
      <c r="FOK37" s="165"/>
      <c r="FOL37" s="165"/>
      <c r="FOM37" s="165"/>
      <c r="FON37" s="165"/>
      <c r="FOO37" s="165"/>
      <c r="FOP37" s="165"/>
      <c r="FOQ37" s="165"/>
      <c r="FOR37" s="165"/>
      <c r="FOS37" s="165"/>
      <c r="FOT37" s="165"/>
      <c r="FOU37" s="165"/>
      <c r="FOV37" s="165"/>
      <c r="FOW37" s="165"/>
      <c r="FOX37" s="165"/>
      <c r="FOY37" s="165"/>
      <c r="FOZ37" s="165"/>
      <c r="FPA37" s="165"/>
      <c r="FPB37" s="165"/>
      <c r="FPC37" s="165"/>
      <c r="FPD37" s="165"/>
      <c r="FPE37" s="165"/>
      <c r="FPF37" s="165"/>
      <c r="FPG37" s="165"/>
      <c r="FPH37" s="165"/>
      <c r="FPI37" s="165"/>
      <c r="FPJ37" s="165"/>
      <c r="FPK37" s="165"/>
      <c r="FPL37" s="165"/>
      <c r="FPM37" s="165"/>
      <c r="FPN37" s="165"/>
      <c r="FPO37" s="165"/>
      <c r="FPP37" s="165"/>
      <c r="FPQ37" s="165"/>
      <c r="FPR37" s="165"/>
      <c r="FPS37" s="165"/>
      <c r="FPT37" s="165"/>
      <c r="FPU37" s="165"/>
      <c r="FPV37" s="165"/>
      <c r="FPW37" s="165"/>
      <c r="FPX37" s="165"/>
      <c r="FPY37" s="165"/>
      <c r="FPZ37" s="165"/>
      <c r="FQA37" s="165"/>
      <c r="FQB37" s="165"/>
      <c r="FQC37" s="165"/>
      <c r="FQD37" s="165"/>
      <c r="FQE37" s="165"/>
      <c r="FQF37" s="165"/>
      <c r="FQG37" s="165"/>
      <c r="FQH37" s="165"/>
      <c r="FQI37" s="165"/>
      <c r="FQJ37" s="165"/>
      <c r="FQK37" s="165"/>
      <c r="FQL37" s="165"/>
      <c r="FQM37" s="165"/>
      <c r="FQN37" s="165"/>
      <c r="FQO37" s="165"/>
      <c r="FQP37" s="165"/>
      <c r="FQQ37" s="165"/>
      <c r="FQR37" s="165"/>
      <c r="FQS37" s="165"/>
      <c r="FQT37" s="165"/>
      <c r="FQU37" s="165"/>
      <c r="FQV37" s="165"/>
      <c r="FQW37" s="165"/>
      <c r="FQX37" s="165"/>
      <c r="FQY37" s="165"/>
      <c r="FQZ37" s="165"/>
      <c r="FRA37" s="165"/>
      <c r="FRB37" s="165"/>
      <c r="FRC37" s="165"/>
      <c r="FRD37" s="165"/>
      <c r="FRE37" s="165"/>
      <c r="FRF37" s="165"/>
      <c r="FRG37" s="165"/>
      <c r="FRH37" s="165"/>
      <c r="FRI37" s="165"/>
      <c r="FRJ37" s="165"/>
      <c r="FRK37" s="165"/>
      <c r="FRL37" s="165"/>
      <c r="FRM37" s="165"/>
      <c r="FRN37" s="165"/>
      <c r="FRO37" s="165"/>
      <c r="FRP37" s="165"/>
      <c r="FRQ37" s="165"/>
      <c r="FRR37" s="165"/>
      <c r="FRS37" s="165"/>
      <c r="FRT37" s="165"/>
      <c r="FRU37" s="165"/>
      <c r="FRV37" s="165"/>
      <c r="FRW37" s="165"/>
      <c r="FRX37" s="165"/>
      <c r="FRY37" s="165"/>
      <c r="FRZ37" s="165"/>
      <c r="FSA37" s="165"/>
      <c r="FSB37" s="165"/>
      <c r="FSC37" s="165"/>
      <c r="FSD37" s="165"/>
      <c r="FSE37" s="165"/>
      <c r="FSF37" s="165"/>
      <c r="FSG37" s="165"/>
      <c r="FSH37" s="165"/>
      <c r="FSI37" s="165"/>
      <c r="FSJ37" s="165"/>
      <c r="FSK37" s="165"/>
      <c r="FSL37" s="165"/>
      <c r="FSM37" s="165"/>
      <c r="FSN37" s="165"/>
      <c r="FSO37" s="165"/>
      <c r="FSP37" s="165"/>
      <c r="FSQ37" s="165"/>
      <c r="FSR37" s="165"/>
      <c r="FSS37" s="165"/>
      <c r="FST37" s="165"/>
      <c r="FSU37" s="165"/>
      <c r="FSV37" s="165"/>
      <c r="FSW37" s="165"/>
      <c r="FSX37" s="165"/>
      <c r="FSY37" s="165"/>
      <c r="FSZ37" s="165"/>
      <c r="FTA37" s="165"/>
      <c r="FTB37" s="165"/>
      <c r="FTC37" s="165"/>
      <c r="FTD37" s="165"/>
      <c r="FTE37" s="165"/>
      <c r="FTF37" s="165"/>
      <c r="FTG37" s="165"/>
      <c r="FTH37" s="165"/>
      <c r="FTI37" s="165"/>
      <c r="FTJ37" s="165"/>
      <c r="FTK37" s="165"/>
      <c r="FTL37" s="165"/>
      <c r="FTM37" s="165"/>
      <c r="FTN37" s="165"/>
      <c r="FTO37" s="165"/>
      <c r="FTP37" s="165"/>
      <c r="FTQ37" s="165"/>
      <c r="FTR37" s="165"/>
      <c r="FTS37" s="165"/>
      <c r="FTT37" s="165"/>
      <c r="FTU37" s="165"/>
      <c r="FTV37" s="165"/>
      <c r="FTW37" s="165"/>
      <c r="FTX37" s="165"/>
      <c r="FTY37" s="165"/>
      <c r="FTZ37" s="165"/>
      <c r="FUA37" s="165"/>
      <c r="FUB37" s="165"/>
      <c r="FUC37" s="165"/>
      <c r="FUD37" s="165"/>
      <c r="FUE37" s="165"/>
      <c r="FUF37" s="165"/>
      <c r="FUG37" s="165"/>
      <c r="FUH37" s="165"/>
      <c r="FUI37" s="165"/>
      <c r="FUJ37" s="165"/>
      <c r="FUK37" s="165"/>
      <c r="FUL37" s="165"/>
      <c r="FUM37" s="165"/>
      <c r="FUN37" s="165"/>
      <c r="FUO37" s="165"/>
      <c r="FUP37" s="165"/>
      <c r="FUQ37" s="165"/>
      <c r="FUR37" s="165"/>
      <c r="FUS37" s="165"/>
      <c r="FUT37" s="165"/>
      <c r="FUU37" s="165"/>
      <c r="FUV37" s="165"/>
      <c r="FUW37" s="165"/>
      <c r="FUX37" s="165"/>
      <c r="FUY37" s="165"/>
      <c r="FUZ37" s="165"/>
      <c r="FVA37" s="165"/>
      <c r="FVB37" s="165"/>
      <c r="FVC37" s="165"/>
      <c r="FVD37" s="165"/>
      <c r="FVE37" s="165"/>
      <c r="FVF37" s="165"/>
      <c r="FVG37" s="165"/>
      <c r="FVH37" s="165"/>
      <c r="FVI37" s="165"/>
      <c r="FVJ37" s="165"/>
      <c r="FVK37" s="165"/>
      <c r="FVL37" s="165"/>
      <c r="FVM37" s="165"/>
      <c r="FVN37" s="165"/>
      <c r="FVO37" s="165"/>
      <c r="FVP37" s="165"/>
      <c r="FVQ37" s="165"/>
      <c r="FVR37" s="165"/>
      <c r="FVS37" s="165"/>
      <c r="FVT37" s="165"/>
      <c r="FVU37" s="165"/>
      <c r="FVV37" s="165"/>
      <c r="FVW37" s="165"/>
      <c r="FVX37" s="165"/>
      <c r="FVY37" s="165"/>
      <c r="FVZ37" s="165"/>
      <c r="FWA37" s="165"/>
      <c r="FWB37" s="165"/>
      <c r="FWC37" s="165"/>
      <c r="FWD37" s="165"/>
      <c r="FWE37" s="165"/>
      <c r="FWF37" s="165"/>
      <c r="FWG37" s="165"/>
      <c r="FWH37" s="165"/>
      <c r="FWI37" s="165"/>
      <c r="FWJ37" s="165"/>
      <c r="FWK37" s="165"/>
      <c r="FWL37" s="165"/>
      <c r="FWM37" s="165"/>
      <c r="FWN37" s="165"/>
      <c r="FWO37" s="165"/>
      <c r="FWP37" s="165"/>
      <c r="FWQ37" s="165"/>
      <c r="FWR37" s="165"/>
      <c r="FWS37" s="165"/>
      <c r="FWT37" s="165"/>
      <c r="FWU37" s="165"/>
      <c r="FWV37" s="165"/>
      <c r="FWW37" s="165"/>
      <c r="FWX37" s="165"/>
      <c r="FWY37" s="165"/>
      <c r="FWZ37" s="165"/>
      <c r="FXA37" s="165"/>
      <c r="FXB37" s="165"/>
      <c r="FXC37" s="165"/>
      <c r="FXD37" s="165"/>
      <c r="FXE37" s="165"/>
      <c r="FXF37" s="165"/>
      <c r="FXG37" s="165"/>
      <c r="FXH37" s="165"/>
      <c r="FXI37" s="165"/>
      <c r="FXJ37" s="165"/>
      <c r="FXK37" s="165"/>
      <c r="FXL37" s="165"/>
      <c r="FXM37" s="165"/>
      <c r="FXN37" s="165"/>
      <c r="FXO37" s="165"/>
      <c r="FXP37" s="165"/>
      <c r="FXQ37" s="165"/>
      <c r="FXR37" s="165"/>
      <c r="FXS37" s="165"/>
      <c r="FXT37" s="165"/>
      <c r="FXU37" s="165"/>
      <c r="FXV37" s="165"/>
      <c r="FXW37" s="165"/>
      <c r="FXX37" s="165"/>
      <c r="FXY37" s="165"/>
      <c r="FXZ37" s="165"/>
      <c r="FYA37" s="165"/>
      <c r="FYB37" s="165"/>
      <c r="FYC37" s="165"/>
      <c r="FYD37" s="165"/>
      <c r="FYE37" s="165"/>
      <c r="FYF37" s="165"/>
      <c r="FYG37" s="165"/>
      <c r="FYH37" s="165"/>
      <c r="FYI37" s="165"/>
      <c r="FYJ37" s="165"/>
      <c r="FYK37" s="165"/>
      <c r="FYL37" s="165"/>
      <c r="FYM37" s="165"/>
      <c r="FYN37" s="165"/>
      <c r="FYO37" s="165"/>
      <c r="FYP37" s="165"/>
      <c r="FYQ37" s="165"/>
      <c r="FYR37" s="165"/>
      <c r="FYS37" s="165"/>
      <c r="FYT37" s="165"/>
      <c r="FYU37" s="165"/>
      <c r="FYV37" s="165"/>
      <c r="FYW37" s="165"/>
      <c r="FYX37" s="165"/>
      <c r="FYY37" s="165"/>
      <c r="FYZ37" s="165"/>
      <c r="FZA37" s="165"/>
      <c r="FZB37" s="165"/>
      <c r="FZC37" s="165"/>
      <c r="FZD37" s="165"/>
      <c r="FZE37" s="165"/>
      <c r="FZF37" s="165"/>
      <c r="FZG37" s="165"/>
      <c r="FZH37" s="165"/>
      <c r="FZI37" s="165"/>
      <c r="FZJ37" s="165"/>
      <c r="FZK37" s="165"/>
      <c r="FZL37" s="165"/>
      <c r="FZM37" s="165"/>
      <c r="FZN37" s="165"/>
      <c r="FZO37" s="165"/>
      <c r="FZP37" s="165"/>
      <c r="FZQ37" s="165"/>
      <c r="FZR37" s="165"/>
      <c r="FZS37" s="165"/>
      <c r="FZT37" s="165"/>
      <c r="FZU37" s="165"/>
      <c r="FZV37" s="165"/>
      <c r="FZW37" s="165"/>
      <c r="FZX37" s="165"/>
      <c r="FZY37" s="165"/>
      <c r="FZZ37" s="165"/>
      <c r="GAA37" s="165"/>
      <c r="GAB37" s="165"/>
      <c r="GAC37" s="165"/>
      <c r="GAD37" s="165"/>
      <c r="GAE37" s="165"/>
      <c r="GAF37" s="165"/>
      <c r="GAG37" s="165"/>
      <c r="GAH37" s="165"/>
      <c r="GAI37" s="165"/>
      <c r="GAJ37" s="165"/>
      <c r="GAK37" s="165"/>
      <c r="GAL37" s="165"/>
      <c r="GAM37" s="165"/>
      <c r="GAN37" s="165"/>
      <c r="GAO37" s="165"/>
      <c r="GAP37" s="165"/>
      <c r="GAQ37" s="165"/>
      <c r="GAR37" s="165"/>
      <c r="GAS37" s="165"/>
      <c r="GAT37" s="165"/>
      <c r="GAU37" s="165"/>
      <c r="GAV37" s="165"/>
      <c r="GAW37" s="165"/>
      <c r="GAX37" s="165"/>
      <c r="GAY37" s="165"/>
      <c r="GAZ37" s="165"/>
      <c r="GBA37" s="165"/>
      <c r="GBB37" s="165"/>
      <c r="GBC37" s="165"/>
      <c r="GBD37" s="165"/>
      <c r="GBE37" s="165"/>
      <c r="GBF37" s="165"/>
      <c r="GBG37" s="165"/>
      <c r="GBH37" s="165"/>
      <c r="GBI37" s="165"/>
      <c r="GBJ37" s="165"/>
      <c r="GBK37" s="165"/>
      <c r="GBL37" s="165"/>
      <c r="GBM37" s="165"/>
      <c r="GBN37" s="165"/>
      <c r="GBO37" s="165"/>
      <c r="GBP37" s="165"/>
      <c r="GBQ37" s="165"/>
      <c r="GBR37" s="165"/>
      <c r="GBS37" s="165"/>
      <c r="GBT37" s="165"/>
      <c r="GBU37" s="165"/>
      <c r="GBV37" s="165"/>
      <c r="GBW37" s="165"/>
      <c r="GBX37" s="165"/>
      <c r="GBY37" s="165"/>
      <c r="GBZ37" s="165"/>
      <c r="GCA37" s="165"/>
      <c r="GCB37" s="165"/>
      <c r="GCC37" s="165"/>
      <c r="GCD37" s="165"/>
      <c r="GCE37" s="165"/>
      <c r="GCF37" s="165"/>
      <c r="GCG37" s="165"/>
      <c r="GCH37" s="165"/>
      <c r="GCI37" s="165"/>
      <c r="GCJ37" s="165"/>
      <c r="GCK37" s="165"/>
      <c r="GCL37" s="165"/>
      <c r="GCM37" s="165"/>
      <c r="GCN37" s="165"/>
      <c r="GCO37" s="165"/>
      <c r="GCP37" s="165"/>
      <c r="GCQ37" s="165"/>
      <c r="GCR37" s="165"/>
      <c r="GCS37" s="165"/>
      <c r="GCT37" s="165"/>
      <c r="GCU37" s="165"/>
      <c r="GCV37" s="165"/>
      <c r="GCW37" s="165"/>
      <c r="GCX37" s="165"/>
      <c r="GCY37" s="165"/>
      <c r="GCZ37" s="165"/>
      <c r="GDA37" s="165"/>
      <c r="GDB37" s="165"/>
      <c r="GDC37" s="165"/>
      <c r="GDD37" s="165"/>
      <c r="GDE37" s="165"/>
      <c r="GDF37" s="165"/>
      <c r="GDG37" s="165"/>
      <c r="GDH37" s="165"/>
      <c r="GDI37" s="165"/>
      <c r="GDJ37" s="165"/>
      <c r="GDK37" s="165"/>
      <c r="GDL37" s="165"/>
      <c r="GDM37" s="165"/>
      <c r="GDN37" s="165"/>
      <c r="GDO37" s="165"/>
      <c r="GDP37" s="165"/>
      <c r="GDQ37" s="165"/>
      <c r="GDR37" s="165"/>
      <c r="GDS37" s="165"/>
      <c r="GDT37" s="165"/>
      <c r="GDU37" s="165"/>
      <c r="GDV37" s="165"/>
      <c r="GDW37" s="165"/>
      <c r="GDX37" s="165"/>
      <c r="GDY37" s="165"/>
      <c r="GDZ37" s="165"/>
      <c r="GEA37" s="165"/>
      <c r="GEB37" s="165"/>
      <c r="GEC37" s="165"/>
      <c r="GED37" s="165"/>
      <c r="GEE37" s="165"/>
      <c r="GEF37" s="165"/>
      <c r="GEG37" s="165"/>
      <c r="GEH37" s="165"/>
      <c r="GEI37" s="165"/>
      <c r="GEJ37" s="165"/>
      <c r="GEK37" s="165"/>
      <c r="GEL37" s="165"/>
      <c r="GEM37" s="165"/>
      <c r="GEN37" s="165"/>
      <c r="GEO37" s="165"/>
      <c r="GEP37" s="165"/>
      <c r="GEQ37" s="165"/>
      <c r="GER37" s="165"/>
      <c r="GES37" s="165"/>
      <c r="GET37" s="165"/>
      <c r="GEU37" s="165"/>
      <c r="GEV37" s="165"/>
      <c r="GEW37" s="165"/>
      <c r="GEX37" s="165"/>
      <c r="GEY37" s="165"/>
      <c r="GEZ37" s="165"/>
      <c r="GFA37" s="165"/>
      <c r="GFB37" s="165"/>
      <c r="GFC37" s="165"/>
      <c r="GFD37" s="165"/>
      <c r="GFE37" s="165"/>
      <c r="GFF37" s="165"/>
      <c r="GFG37" s="165"/>
      <c r="GFH37" s="165"/>
      <c r="GFI37" s="165"/>
      <c r="GFJ37" s="165"/>
      <c r="GFK37" s="165"/>
      <c r="GFL37" s="165"/>
      <c r="GFM37" s="165"/>
      <c r="GFN37" s="165"/>
      <c r="GFO37" s="165"/>
      <c r="GFP37" s="165"/>
      <c r="GFQ37" s="165"/>
      <c r="GFR37" s="165"/>
      <c r="GFS37" s="165"/>
      <c r="GFT37" s="165"/>
      <c r="GFU37" s="165"/>
      <c r="GFV37" s="165"/>
      <c r="GFW37" s="165"/>
      <c r="GFX37" s="165"/>
      <c r="GFY37" s="165"/>
      <c r="GFZ37" s="165"/>
      <c r="GGA37" s="165"/>
      <c r="GGB37" s="165"/>
      <c r="GGC37" s="165"/>
      <c r="GGD37" s="165"/>
      <c r="GGE37" s="165"/>
      <c r="GGF37" s="165"/>
      <c r="GGG37" s="165"/>
      <c r="GGH37" s="165"/>
      <c r="GGI37" s="165"/>
      <c r="GGJ37" s="165"/>
      <c r="GGK37" s="165"/>
      <c r="GGL37" s="165"/>
      <c r="GGM37" s="165"/>
      <c r="GGN37" s="165"/>
      <c r="GGO37" s="165"/>
      <c r="GGP37" s="165"/>
      <c r="GGQ37" s="165"/>
      <c r="GGR37" s="165"/>
      <c r="GGS37" s="165"/>
      <c r="GGT37" s="165"/>
      <c r="GGU37" s="165"/>
      <c r="GGV37" s="165"/>
      <c r="GGW37" s="165"/>
      <c r="GGX37" s="165"/>
      <c r="GGY37" s="165"/>
      <c r="GGZ37" s="165"/>
      <c r="GHA37" s="165"/>
      <c r="GHB37" s="165"/>
      <c r="GHC37" s="165"/>
      <c r="GHD37" s="165"/>
      <c r="GHE37" s="165"/>
      <c r="GHF37" s="165"/>
      <c r="GHG37" s="165"/>
      <c r="GHH37" s="165"/>
      <c r="GHI37" s="165"/>
      <c r="GHJ37" s="165"/>
      <c r="GHK37" s="165"/>
      <c r="GHL37" s="165"/>
      <c r="GHM37" s="165"/>
      <c r="GHN37" s="165"/>
      <c r="GHO37" s="165"/>
      <c r="GHP37" s="165"/>
      <c r="GHQ37" s="165"/>
      <c r="GHR37" s="165"/>
      <c r="GHS37" s="165"/>
      <c r="GHT37" s="165"/>
      <c r="GHU37" s="165"/>
      <c r="GHV37" s="165"/>
      <c r="GHW37" s="165"/>
      <c r="GHX37" s="165"/>
      <c r="GHY37" s="165"/>
      <c r="GHZ37" s="165"/>
      <c r="GIA37" s="165"/>
      <c r="GIB37" s="165"/>
      <c r="GIC37" s="165"/>
      <c r="GID37" s="165"/>
      <c r="GIE37" s="165"/>
      <c r="GIF37" s="165"/>
      <c r="GIG37" s="165"/>
      <c r="GIH37" s="165"/>
      <c r="GII37" s="165"/>
      <c r="GIJ37" s="165"/>
      <c r="GIK37" s="165"/>
      <c r="GIL37" s="165"/>
      <c r="GIM37" s="165"/>
      <c r="GIN37" s="165"/>
      <c r="GIO37" s="165"/>
      <c r="GIP37" s="165"/>
      <c r="GIQ37" s="165"/>
      <c r="GIR37" s="165"/>
      <c r="GIS37" s="165"/>
      <c r="GIT37" s="165"/>
      <c r="GIU37" s="165"/>
      <c r="GIV37" s="165"/>
      <c r="GIW37" s="165"/>
      <c r="GIX37" s="165"/>
      <c r="GIY37" s="165"/>
      <c r="GIZ37" s="165"/>
      <c r="GJA37" s="165"/>
      <c r="GJB37" s="165"/>
      <c r="GJC37" s="165"/>
      <c r="GJD37" s="165"/>
      <c r="GJE37" s="165"/>
      <c r="GJF37" s="165"/>
      <c r="GJG37" s="165"/>
      <c r="GJH37" s="165"/>
      <c r="GJI37" s="165"/>
      <c r="GJJ37" s="165"/>
      <c r="GJK37" s="165"/>
      <c r="GJL37" s="165"/>
      <c r="GJM37" s="165"/>
      <c r="GJN37" s="165"/>
      <c r="GJO37" s="165"/>
      <c r="GJP37" s="165"/>
      <c r="GJQ37" s="165"/>
      <c r="GJR37" s="165"/>
      <c r="GJS37" s="165"/>
      <c r="GJT37" s="165"/>
      <c r="GJU37" s="165"/>
      <c r="GJV37" s="165"/>
      <c r="GJW37" s="165"/>
      <c r="GJX37" s="165"/>
      <c r="GJY37" s="165"/>
      <c r="GJZ37" s="165"/>
      <c r="GKA37" s="165"/>
      <c r="GKB37" s="165"/>
      <c r="GKC37" s="165"/>
      <c r="GKD37" s="165"/>
      <c r="GKE37" s="165"/>
      <c r="GKF37" s="165"/>
      <c r="GKG37" s="165"/>
      <c r="GKH37" s="165"/>
      <c r="GKI37" s="165"/>
      <c r="GKJ37" s="165"/>
      <c r="GKK37" s="165"/>
      <c r="GKL37" s="165"/>
      <c r="GKM37" s="165"/>
      <c r="GKN37" s="165"/>
      <c r="GKO37" s="165"/>
      <c r="GKP37" s="165"/>
      <c r="GKQ37" s="165"/>
      <c r="GKR37" s="165"/>
      <c r="GKS37" s="165"/>
      <c r="GKT37" s="165"/>
      <c r="GKU37" s="165"/>
      <c r="GKV37" s="165"/>
      <c r="GKW37" s="165"/>
      <c r="GKX37" s="165"/>
      <c r="GKY37" s="165"/>
      <c r="GKZ37" s="165"/>
      <c r="GLA37" s="165"/>
      <c r="GLB37" s="165"/>
      <c r="GLC37" s="165"/>
      <c r="GLD37" s="165"/>
      <c r="GLE37" s="165"/>
      <c r="GLF37" s="165"/>
      <c r="GLG37" s="165"/>
      <c r="GLH37" s="165"/>
      <c r="GLI37" s="165"/>
      <c r="GLJ37" s="165"/>
      <c r="GLK37" s="165"/>
      <c r="GLL37" s="165"/>
      <c r="GLM37" s="165"/>
      <c r="GLN37" s="165"/>
      <c r="GLO37" s="165"/>
      <c r="GLP37" s="165"/>
      <c r="GLQ37" s="165"/>
      <c r="GLR37" s="165"/>
      <c r="GLS37" s="165"/>
      <c r="GLT37" s="165"/>
      <c r="GLU37" s="165"/>
      <c r="GLV37" s="165"/>
      <c r="GLW37" s="165"/>
      <c r="GLX37" s="165"/>
      <c r="GLY37" s="165"/>
      <c r="GLZ37" s="165"/>
      <c r="GMA37" s="165"/>
      <c r="GMB37" s="165"/>
      <c r="GMC37" s="165"/>
      <c r="GMD37" s="165"/>
      <c r="GME37" s="165"/>
      <c r="GMF37" s="165"/>
      <c r="GMG37" s="165"/>
      <c r="GMH37" s="165"/>
      <c r="GMI37" s="165"/>
      <c r="GMJ37" s="165"/>
      <c r="GMK37" s="165"/>
      <c r="GML37" s="165"/>
      <c r="GMM37" s="165"/>
      <c r="GMN37" s="165"/>
      <c r="GMO37" s="165"/>
      <c r="GMP37" s="165"/>
      <c r="GMQ37" s="165"/>
      <c r="GMR37" s="165"/>
      <c r="GMS37" s="165"/>
      <c r="GMT37" s="165"/>
      <c r="GMU37" s="165"/>
      <c r="GMV37" s="165"/>
      <c r="GMW37" s="165"/>
      <c r="GMX37" s="165"/>
      <c r="GMY37" s="165"/>
      <c r="GMZ37" s="165"/>
      <c r="GNA37" s="165"/>
      <c r="GNB37" s="165"/>
      <c r="GNC37" s="165"/>
      <c r="GND37" s="165"/>
      <c r="GNE37" s="165"/>
      <c r="GNF37" s="165"/>
      <c r="GNG37" s="165"/>
      <c r="GNH37" s="165"/>
      <c r="GNI37" s="165"/>
      <c r="GNJ37" s="165"/>
      <c r="GNK37" s="165"/>
      <c r="GNL37" s="165"/>
      <c r="GNM37" s="165"/>
      <c r="GNN37" s="165"/>
      <c r="GNO37" s="165"/>
      <c r="GNP37" s="165"/>
      <c r="GNQ37" s="165"/>
      <c r="GNR37" s="165"/>
      <c r="GNS37" s="165"/>
      <c r="GNT37" s="165"/>
      <c r="GNU37" s="165"/>
      <c r="GNV37" s="165"/>
      <c r="GNW37" s="165"/>
      <c r="GNX37" s="165"/>
      <c r="GNY37" s="165"/>
      <c r="GNZ37" s="165"/>
      <c r="GOA37" s="165"/>
      <c r="GOB37" s="165"/>
      <c r="GOC37" s="165"/>
      <c r="GOD37" s="165"/>
      <c r="GOE37" s="165"/>
      <c r="GOF37" s="165"/>
      <c r="GOG37" s="165"/>
      <c r="GOH37" s="165"/>
      <c r="GOI37" s="165"/>
      <c r="GOJ37" s="165"/>
      <c r="GOK37" s="165"/>
      <c r="GOL37" s="165"/>
      <c r="GOM37" s="165"/>
      <c r="GON37" s="165"/>
      <c r="GOO37" s="165"/>
      <c r="GOP37" s="165"/>
      <c r="GOQ37" s="165"/>
      <c r="GOR37" s="165"/>
      <c r="GOS37" s="165"/>
      <c r="GOT37" s="165"/>
      <c r="GOU37" s="165"/>
      <c r="GOV37" s="165"/>
      <c r="GOW37" s="165"/>
      <c r="GOX37" s="165"/>
      <c r="GOY37" s="165"/>
      <c r="GOZ37" s="165"/>
      <c r="GPA37" s="165"/>
      <c r="GPB37" s="165"/>
      <c r="GPC37" s="165"/>
      <c r="GPD37" s="165"/>
      <c r="GPE37" s="165"/>
      <c r="GPF37" s="165"/>
      <c r="GPG37" s="165"/>
      <c r="GPH37" s="165"/>
      <c r="GPI37" s="165"/>
      <c r="GPJ37" s="165"/>
      <c r="GPK37" s="165"/>
      <c r="GPL37" s="165"/>
      <c r="GPM37" s="165"/>
      <c r="GPN37" s="165"/>
      <c r="GPO37" s="165"/>
      <c r="GPP37" s="165"/>
      <c r="GPQ37" s="165"/>
      <c r="GPR37" s="165"/>
      <c r="GPS37" s="165"/>
      <c r="GPT37" s="165"/>
      <c r="GPU37" s="165"/>
      <c r="GPV37" s="165"/>
      <c r="GPW37" s="165"/>
      <c r="GPX37" s="165"/>
      <c r="GPY37" s="165"/>
      <c r="GPZ37" s="165"/>
      <c r="GQA37" s="165"/>
      <c r="GQB37" s="165"/>
      <c r="GQC37" s="165"/>
      <c r="GQD37" s="165"/>
      <c r="GQE37" s="165"/>
      <c r="GQF37" s="165"/>
      <c r="GQG37" s="165"/>
      <c r="GQH37" s="165"/>
      <c r="GQI37" s="165"/>
      <c r="GQJ37" s="165"/>
      <c r="GQK37" s="165"/>
      <c r="GQL37" s="165"/>
      <c r="GQM37" s="165"/>
      <c r="GQN37" s="165"/>
      <c r="GQO37" s="165"/>
      <c r="GQP37" s="165"/>
      <c r="GQQ37" s="165"/>
      <c r="GQR37" s="165"/>
      <c r="GQS37" s="165"/>
      <c r="GQT37" s="165"/>
      <c r="GQU37" s="165"/>
      <c r="GQV37" s="165"/>
      <c r="GQW37" s="165"/>
      <c r="GQX37" s="165"/>
      <c r="GQY37" s="165"/>
      <c r="GQZ37" s="165"/>
      <c r="GRA37" s="165"/>
      <c r="GRB37" s="165"/>
      <c r="GRC37" s="165"/>
      <c r="GRD37" s="165"/>
      <c r="GRE37" s="165"/>
      <c r="GRF37" s="165"/>
      <c r="GRG37" s="165"/>
      <c r="GRH37" s="165"/>
      <c r="GRI37" s="165"/>
      <c r="GRJ37" s="165"/>
      <c r="GRK37" s="165"/>
      <c r="GRL37" s="165"/>
      <c r="GRM37" s="165"/>
      <c r="GRN37" s="165"/>
      <c r="GRO37" s="165"/>
      <c r="GRP37" s="165"/>
      <c r="GRQ37" s="165"/>
      <c r="GRR37" s="165"/>
      <c r="GRS37" s="165"/>
      <c r="GRT37" s="165"/>
      <c r="GRU37" s="165"/>
      <c r="GRV37" s="165"/>
      <c r="GRW37" s="165"/>
      <c r="GRX37" s="165"/>
      <c r="GRY37" s="165"/>
      <c r="GRZ37" s="165"/>
      <c r="GSA37" s="165"/>
      <c r="GSB37" s="165"/>
      <c r="GSC37" s="165"/>
      <c r="GSD37" s="165"/>
      <c r="GSE37" s="165"/>
      <c r="GSF37" s="165"/>
      <c r="GSG37" s="165"/>
      <c r="GSH37" s="165"/>
      <c r="GSI37" s="165"/>
      <c r="GSJ37" s="165"/>
      <c r="GSK37" s="165"/>
      <c r="GSL37" s="165"/>
      <c r="GSM37" s="165"/>
      <c r="GSN37" s="165"/>
      <c r="GSO37" s="165"/>
      <c r="GSP37" s="165"/>
      <c r="GSQ37" s="165"/>
      <c r="GSR37" s="165"/>
      <c r="GSS37" s="165"/>
      <c r="GST37" s="165"/>
      <c r="GSU37" s="165"/>
      <c r="GSV37" s="165"/>
      <c r="GSW37" s="165"/>
      <c r="GSX37" s="165"/>
      <c r="GSY37" s="165"/>
      <c r="GSZ37" s="165"/>
      <c r="GTA37" s="165"/>
      <c r="GTB37" s="165"/>
      <c r="GTC37" s="165"/>
      <c r="GTD37" s="165"/>
      <c r="GTE37" s="165"/>
      <c r="GTF37" s="165"/>
      <c r="GTG37" s="165"/>
      <c r="GTH37" s="165"/>
      <c r="GTI37" s="165"/>
      <c r="GTJ37" s="165"/>
      <c r="GTK37" s="165"/>
      <c r="GTL37" s="165"/>
      <c r="GTM37" s="165"/>
      <c r="GTN37" s="165"/>
      <c r="GTO37" s="165"/>
      <c r="GTP37" s="165"/>
      <c r="GTQ37" s="165"/>
      <c r="GTR37" s="165"/>
      <c r="GTS37" s="165"/>
      <c r="GTT37" s="165"/>
      <c r="GTU37" s="165"/>
      <c r="GTV37" s="165"/>
      <c r="GTW37" s="165"/>
      <c r="GTX37" s="165"/>
      <c r="GTY37" s="165"/>
      <c r="GTZ37" s="165"/>
      <c r="GUA37" s="165"/>
      <c r="GUB37" s="165"/>
      <c r="GUC37" s="165"/>
      <c r="GUD37" s="165"/>
      <c r="GUE37" s="165"/>
      <c r="GUF37" s="165"/>
      <c r="GUG37" s="165"/>
      <c r="GUH37" s="165"/>
      <c r="GUI37" s="165"/>
      <c r="GUJ37" s="165"/>
      <c r="GUK37" s="165"/>
      <c r="GUL37" s="165"/>
      <c r="GUM37" s="165"/>
      <c r="GUN37" s="165"/>
      <c r="GUO37" s="165"/>
      <c r="GUP37" s="165"/>
      <c r="GUQ37" s="165"/>
      <c r="GUR37" s="165"/>
      <c r="GUS37" s="165"/>
      <c r="GUT37" s="165"/>
      <c r="GUU37" s="165"/>
      <c r="GUV37" s="165"/>
      <c r="GUW37" s="165"/>
      <c r="GUX37" s="165"/>
      <c r="GUY37" s="165"/>
      <c r="GUZ37" s="165"/>
      <c r="GVA37" s="165"/>
      <c r="GVB37" s="165"/>
      <c r="GVC37" s="165"/>
      <c r="GVD37" s="165"/>
      <c r="GVE37" s="165"/>
      <c r="GVF37" s="165"/>
      <c r="GVG37" s="165"/>
      <c r="GVH37" s="165"/>
      <c r="GVI37" s="165"/>
      <c r="GVJ37" s="165"/>
      <c r="GVK37" s="165"/>
      <c r="GVL37" s="165"/>
      <c r="GVM37" s="165"/>
      <c r="GVN37" s="165"/>
      <c r="GVO37" s="165"/>
      <c r="GVP37" s="165"/>
      <c r="GVQ37" s="165"/>
      <c r="GVR37" s="165"/>
      <c r="GVS37" s="165"/>
      <c r="GVT37" s="165"/>
      <c r="GVU37" s="165"/>
      <c r="GVV37" s="165"/>
      <c r="GVW37" s="165"/>
      <c r="GVX37" s="165"/>
      <c r="GVY37" s="165"/>
      <c r="GVZ37" s="165"/>
      <c r="GWA37" s="165"/>
      <c r="GWB37" s="165"/>
      <c r="GWC37" s="165"/>
      <c r="GWD37" s="165"/>
      <c r="GWE37" s="165"/>
      <c r="GWF37" s="165"/>
      <c r="GWG37" s="165"/>
      <c r="GWH37" s="165"/>
      <c r="GWI37" s="165"/>
      <c r="GWJ37" s="165"/>
      <c r="GWK37" s="165"/>
      <c r="GWL37" s="165"/>
      <c r="GWM37" s="165"/>
      <c r="GWN37" s="165"/>
      <c r="GWO37" s="165"/>
      <c r="GWP37" s="165"/>
      <c r="GWQ37" s="165"/>
      <c r="GWR37" s="165"/>
      <c r="GWS37" s="165"/>
      <c r="GWT37" s="165"/>
      <c r="GWU37" s="165"/>
      <c r="GWV37" s="165"/>
      <c r="GWW37" s="165"/>
      <c r="GWX37" s="165"/>
      <c r="GWY37" s="165"/>
      <c r="GWZ37" s="165"/>
      <c r="GXA37" s="165"/>
      <c r="GXB37" s="165"/>
      <c r="GXC37" s="165"/>
      <c r="GXD37" s="165"/>
      <c r="GXE37" s="165"/>
      <c r="GXF37" s="165"/>
      <c r="GXG37" s="165"/>
      <c r="GXH37" s="165"/>
      <c r="GXI37" s="165"/>
      <c r="GXJ37" s="165"/>
      <c r="GXK37" s="165"/>
      <c r="GXL37" s="165"/>
      <c r="GXM37" s="165"/>
      <c r="GXN37" s="165"/>
      <c r="GXO37" s="165"/>
      <c r="GXP37" s="165"/>
      <c r="GXQ37" s="165"/>
      <c r="GXR37" s="165"/>
      <c r="GXS37" s="165"/>
      <c r="GXT37" s="165"/>
      <c r="GXU37" s="165"/>
      <c r="GXV37" s="165"/>
      <c r="GXW37" s="165"/>
      <c r="GXX37" s="165"/>
      <c r="GXY37" s="165"/>
      <c r="GXZ37" s="165"/>
      <c r="GYA37" s="165"/>
      <c r="GYB37" s="165"/>
      <c r="GYC37" s="165"/>
      <c r="GYD37" s="165"/>
      <c r="GYE37" s="165"/>
      <c r="GYF37" s="165"/>
      <c r="GYG37" s="165"/>
      <c r="GYH37" s="165"/>
      <c r="GYI37" s="165"/>
      <c r="GYJ37" s="165"/>
      <c r="GYK37" s="165"/>
      <c r="GYL37" s="165"/>
      <c r="GYM37" s="165"/>
      <c r="GYN37" s="165"/>
      <c r="GYO37" s="165"/>
      <c r="GYP37" s="165"/>
      <c r="GYQ37" s="165"/>
      <c r="GYR37" s="165"/>
      <c r="GYS37" s="165"/>
      <c r="GYT37" s="165"/>
      <c r="GYU37" s="165"/>
      <c r="GYV37" s="165"/>
      <c r="GYW37" s="165"/>
      <c r="GYX37" s="165"/>
      <c r="GYY37" s="165"/>
      <c r="GYZ37" s="165"/>
      <c r="GZA37" s="165"/>
      <c r="GZB37" s="165"/>
      <c r="GZC37" s="165"/>
      <c r="GZD37" s="165"/>
      <c r="GZE37" s="165"/>
      <c r="GZF37" s="165"/>
      <c r="GZG37" s="165"/>
      <c r="GZH37" s="165"/>
      <c r="GZI37" s="165"/>
      <c r="GZJ37" s="165"/>
      <c r="GZK37" s="165"/>
      <c r="GZL37" s="165"/>
      <c r="GZM37" s="165"/>
      <c r="GZN37" s="165"/>
      <c r="GZO37" s="165"/>
      <c r="GZP37" s="165"/>
      <c r="GZQ37" s="165"/>
      <c r="GZR37" s="165"/>
      <c r="GZS37" s="165"/>
      <c r="GZT37" s="165"/>
      <c r="GZU37" s="165"/>
      <c r="GZV37" s="165"/>
      <c r="GZW37" s="165"/>
      <c r="GZX37" s="165"/>
      <c r="GZY37" s="165"/>
      <c r="GZZ37" s="165"/>
      <c r="HAA37" s="165"/>
      <c r="HAB37" s="165"/>
      <c r="HAC37" s="165"/>
      <c r="HAD37" s="165"/>
      <c r="HAE37" s="165"/>
      <c r="HAF37" s="165"/>
      <c r="HAG37" s="165"/>
      <c r="HAH37" s="165"/>
      <c r="HAI37" s="165"/>
      <c r="HAJ37" s="165"/>
      <c r="HAK37" s="165"/>
      <c r="HAL37" s="165"/>
      <c r="HAM37" s="165"/>
      <c r="HAN37" s="165"/>
      <c r="HAO37" s="165"/>
      <c r="HAP37" s="165"/>
      <c r="HAQ37" s="165"/>
      <c r="HAR37" s="165"/>
      <c r="HAS37" s="165"/>
      <c r="HAT37" s="165"/>
      <c r="HAU37" s="165"/>
      <c r="HAV37" s="165"/>
      <c r="HAW37" s="165"/>
      <c r="HAX37" s="165"/>
      <c r="HAY37" s="165"/>
      <c r="HAZ37" s="165"/>
      <c r="HBA37" s="165"/>
      <c r="HBB37" s="165"/>
      <c r="HBC37" s="165"/>
      <c r="HBD37" s="165"/>
      <c r="HBE37" s="165"/>
      <c r="HBF37" s="165"/>
      <c r="HBG37" s="165"/>
      <c r="HBH37" s="165"/>
      <c r="HBI37" s="165"/>
      <c r="HBJ37" s="165"/>
      <c r="HBK37" s="165"/>
      <c r="HBL37" s="165"/>
      <c r="HBM37" s="165"/>
      <c r="HBN37" s="165"/>
      <c r="HBO37" s="165"/>
      <c r="HBP37" s="165"/>
      <c r="HBQ37" s="165"/>
      <c r="HBR37" s="165"/>
      <c r="HBS37" s="165"/>
      <c r="HBT37" s="165"/>
      <c r="HBU37" s="165"/>
      <c r="HBV37" s="165"/>
      <c r="HBW37" s="165"/>
      <c r="HBX37" s="165"/>
      <c r="HBY37" s="165"/>
      <c r="HBZ37" s="165"/>
      <c r="HCA37" s="165"/>
      <c r="HCB37" s="165"/>
      <c r="HCC37" s="165"/>
      <c r="HCD37" s="165"/>
      <c r="HCE37" s="165"/>
      <c r="HCF37" s="165"/>
      <c r="HCG37" s="165"/>
      <c r="HCH37" s="165"/>
      <c r="HCI37" s="165"/>
      <c r="HCJ37" s="165"/>
      <c r="HCK37" s="165"/>
      <c r="HCL37" s="165"/>
      <c r="HCM37" s="165"/>
      <c r="HCN37" s="165"/>
      <c r="HCO37" s="165"/>
      <c r="HCP37" s="165"/>
      <c r="HCQ37" s="165"/>
      <c r="HCR37" s="165"/>
      <c r="HCS37" s="165"/>
      <c r="HCT37" s="165"/>
      <c r="HCU37" s="165"/>
      <c r="HCV37" s="165"/>
      <c r="HCW37" s="165"/>
      <c r="HCX37" s="165"/>
      <c r="HCY37" s="165"/>
      <c r="HCZ37" s="165"/>
      <c r="HDA37" s="165"/>
      <c r="HDB37" s="165"/>
      <c r="HDC37" s="165"/>
      <c r="HDD37" s="165"/>
      <c r="HDE37" s="165"/>
      <c r="HDF37" s="165"/>
      <c r="HDG37" s="165"/>
      <c r="HDH37" s="165"/>
      <c r="HDI37" s="165"/>
      <c r="HDJ37" s="165"/>
      <c r="HDK37" s="165"/>
      <c r="HDL37" s="165"/>
      <c r="HDM37" s="165"/>
      <c r="HDN37" s="165"/>
      <c r="HDO37" s="165"/>
      <c r="HDP37" s="165"/>
      <c r="HDQ37" s="165"/>
      <c r="HDR37" s="165"/>
      <c r="HDS37" s="165"/>
      <c r="HDT37" s="165"/>
      <c r="HDU37" s="165"/>
      <c r="HDV37" s="165"/>
      <c r="HDW37" s="165"/>
      <c r="HDX37" s="165"/>
      <c r="HDY37" s="165"/>
      <c r="HDZ37" s="165"/>
      <c r="HEA37" s="165"/>
      <c r="HEB37" s="165"/>
      <c r="HEC37" s="165"/>
      <c r="HED37" s="165"/>
      <c r="HEE37" s="165"/>
      <c r="HEF37" s="165"/>
      <c r="HEG37" s="165"/>
      <c r="HEH37" s="165"/>
      <c r="HEI37" s="165"/>
      <c r="HEJ37" s="165"/>
      <c r="HEK37" s="165"/>
      <c r="HEL37" s="165"/>
      <c r="HEM37" s="165"/>
      <c r="HEN37" s="165"/>
      <c r="HEO37" s="165"/>
      <c r="HEP37" s="165"/>
      <c r="HEQ37" s="165"/>
      <c r="HER37" s="165"/>
      <c r="HES37" s="165"/>
      <c r="HET37" s="165"/>
      <c r="HEU37" s="165"/>
      <c r="HEV37" s="165"/>
      <c r="HEW37" s="165"/>
      <c r="HEX37" s="165"/>
      <c r="HEY37" s="165"/>
      <c r="HEZ37" s="165"/>
      <c r="HFA37" s="165"/>
      <c r="HFB37" s="165"/>
      <c r="HFC37" s="165"/>
      <c r="HFD37" s="165"/>
      <c r="HFE37" s="165"/>
      <c r="HFF37" s="165"/>
      <c r="HFG37" s="165"/>
      <c r="HFH37" s="165"/>
      <c r="HFI37" s="165"/>
      <c r="HFJ37" s="165"/>
      <c r="HFK37" s="165"/>
      <c r="HFL37" s="165"/>
      <c r="HFM37" s="165"/>
      <c r="HFN37" s="165"/>
      <c r="HFO37" s="165"/>
      <c r="HFP37" s="165"/>
      <c r="HFQ37" s="165"/>
      <c r="HFR37" s="165"/>
      <c r="HFS37" s="165"/>
      <c r="HFT37" s="165"/>
      <c r="HFU37" s="165"/>
      <c r="HFV37" s="165"/>
      <c r="HFW37" s="165"/>
      <c r="HFX37" s="165"/>
      <c r="HFY37" s="165"/>
      <c r="HFZ37" s="165"/>
      <c r="HGA37" s="165"/>
      <c r="HGB37" s="165"/>
      <c r="HGC37" s="165"/>
      <c r="HGD37" s="165"/>
      <c r="HGE37" s="165"/>
      <c r="HGF37" s="165"/>
      <c r="HGG37" s="165"/>
      <c r="HGH37" s="165"/>
      <c r="HGI37" s="165"/>
      <c r="HGJ37" s="165"/>
      <c r="HGK37" s="165"/>
      <c r="HGL37" s="165"/>
      <c r="HGM37" s="165"/>
      <c r="HGN37" s="165"/>
      <c r="HGO37" s="165"/>
      <c r="HGP37" s="165"/>
      <c r="HGQ37" s="165"/>
      <c r="HGR37" s="165"/>
      <c r="HGS37" s="165"/>
      <c r="HGT37" s="165"/>
      <c r="HGU37" s="165"/>
      <c r="HGV37" s="165"/>
      <c r="HGW37" s="165"/>
      <c r="HGX37" s="165"/>
      <c r="HGY37" s="165"/>
      <c r="HGZ37" s="165"/>
      <c r="HHA37" s="165"/>
      <c r="HHB37" s="165"/>
      <c r="HHC37" s="165"/>
      <c r="HHD37" s="165"/>
      <c r="HHE37" s="165"/>
      <c r="HHF37" s="165"/>
      <c r="HHG37" s="165"/>
      <c r="HHH37" s="165"/>
      <c r="HHI37" s="165"/>
      <c r="HHJ37" s="165"/>
      <c r="HHK37" s="165"/>
      <c r="HHL37" s="165"/>
      <c r="HHM37" s="165"/>
      <c r="HHN37" s="165"/>
      <c r="HHO37" s="165"/>
      <c r="HHP37" s="165"/>
      <c r="HHQ37" s="165"/>
      <c r="HHR37" s="165"/>
      <c r="HHS37" s="165"/>
      <c r="HHT37" s="165"/>
      <c r="HHU37" s="165"/>
      <c r="HHV37" s="165"/>
      <c r="HHW37" s="165"/>
      <c r="HHX37" s="165"/>
      <c r="HHY37" s="165"/>
      <c r="HHZ37" s="165"/>
      <c r="HIA37" s="165"/>
      <c r="HIB37" s="165"/>
      <c r="HIC37" s="165"/>
      <c r="HID37" s="165"/>
      <c r="HIE37" s="165"/>
      <c r="HIF37" s="165"/>
      <c r="HIG37" s="165"/>
      <c r="HIH37" s="165"/>
      <c r="HII37" s="165"/>
      <c r="HIJ37" s="165"/>
      <c r="HIK37" s="165"/>
      <c r="HIL37" s="165"/>
      <c r="HIM37" s="165"/>
      <c r="HIN37" s="165"/>
      <c r="HIO37" s="165"/>
      <c r="HIP37" s="165"/>
      <c r="HIQ37" s="165"/>
      <c r="HIR37" s="165"/>
      <c r="HIS37" s="165"/>
      <c r="HIT37" s="165"/>
      <c r="HIU37" s="165"/>
      <c r="HIV37" s="165"/>
      <c r="HIW37" s="165"/>
      <c r="HIX37" s="165"/>
      <c r="HIY37" s="165"/>
      <c r="HIZ37" s="165"/>
      <c r="HJA37" s="165"/>
      <c r="HJB37" s="165"/>
      <c r="HJC37" s="165"/>
      <c r="HJD37" s="165"/>
      <c r="HJE37" s="165"/>
      <c r="HJF37" s="165"/>
      <c r="HJG37" s="165"/>
      <c r="HJH37" s="165"/>
      <c r="HJI37" s="165"/>
      <c r="HJJ37" s="165"/>
      <c r="HJK37" s="165"/>
      <c r="HJL37" s="165"/>
      <c r="HJM37" s="165"/>
      <c r="HJN37" s="165"/>
      <c r="HJO37" s="165"/>
      <c r="HJP37" s="165"/>
      <c r="HJQ37" s="165"/>
      <c r="HJR37" s="165"/>
      <c r="HJS37" s="165"/>
      <c r="HJT37" s="165"/>
      <c r="HJU37" s="165"/>
      <c r="HJV37" s="165"/>
      <c r="HJW37" s="165"/>
      <c r="HJX37" s="165"/>
      <c r="HJY37" s="165"/>
      <c r="HJZ37" s="165"/>
      <c r="HKA37" s="165"/>
      <c r="HKB37" s="165"/>
      <c r="HKC37" s="165"/>
      <c r="HKD37" s="165"/>
      <c r="HKE37" s="165"/>
      <c r="HKF37" s="165"/>
      <c r="HKG37" s="165"/>
      <c r="HKH37" s="165"/>
      <c r="HKI37" s="165"/>
      <c r="HKJ37" s="165"/>
      <c r="HKK37" s="165"/>
      <c r="HKL37" s="165"/>
      <c r="HKM37" s="165"/>
      <c r="HKN37" s="165"/>
      <c r="HKO37" s="165"/>
      <c r="HKP37" s="165"/>
      <c r="HKQ37" s="165"/>
      <c r="HKR37" s="165"/>
      <c r="HKS37" s="165"/>
      <c r="HKT37" s="165"/>
      <c r="HKU37" s="165"/>
      <c r="HKV37" s="165"/>
      <c r="HKW37" s="165"/>
      <c r="HKX37" s="165"/>
      <c r="HKY37" s="165"/>
      <c r="HKZ37" s="165"/>
      <c r="HLA37" s="165"/>
      <c r="HLB37" s="165"/>
      <c r="HLC37" s="165"/>
      <c r="HLD37" s="165"/>
      <c r="HLE37" s="165"/>
      <c r="HLF37" s="165"/>
      <c r="HLG37" s="165"/>
      <c r="HLH37" s="165"/>
      <c r="HLI37" s="165"/>
      <c r="HLJ37" s="165"/>
      <c r="HLK37" s="165"/>
      <c r="HLL37" s="165"/>
      <c r="HLM37" s="165"/>
      <c r="HLN37" s="165"/>
      <c r="HLO37" s="165"/>
      <c r="HLP37" s="165"/>
      <c r="HLQ37" s="165"/>
      <c r="HLR37" s="165"/>
      <c r="HLS37" s="165"/>
      <c r="HLT37" s="165"/>
      <c r="HLU37" s="165"/>
      <c r="HLV37" s="165"/>
      <c r="HLW37" s="165"/>
      <c r="HLX37" s="165"/>
      <c r="HLY37" s="165"/>
      <c r="HLZ37" s="165"/>
      <c r="HMA37" s="165"/>
      <c r="HMB37" s="165"/>
      <c r="HMC37" s="165"/>
      <c r="HMD37" s="165"/>
      <c r="HME37" s="165"/>
      <c r="HMF37" s="165"/>
      <c r="HMG37" s="165"/>
      <c r="HMH37" s="165"/>
      <c r="HMI37" s="165"/>
      <c r="HMJ37" s="165"/>
      <c r="HMK37" s="165"/>
      <c r="HML37" s="165"/>
      <c r="HMM37" s="165"/>
      <c r="HMN37" s="165"/>
      <c r="HMO37" s="165"/>
      <c r="HMP37" s="165"/>
      <c r="HMQ37" s="165"/>
      <c r="HMR37" s="165"/>
      <c r="HMS37" s="165"/>
      <c r="HMT37" s="165"/>
      <c r="HMU37" s="165"/>
      <c r="HMV37" s="165"/>
      <c r="HMW37" s="165"/>
      <c r="HMX37" s="165"/>
      <c r="HMY37" s="165"/>
      <c r="HMZ37" s="165"/>
      <c r="HNA37" s="165"/>
      <c r="HNB37" s="165"/>
      <c r="HNC37" s="165"/>
      <c r="HND37" s="165"/>
      <c r="HNE37" s="165"/>
      <c r="HNF37" s="165"/>
      <c r="HNG37" s="165"/>
      <c r="HNH37" s="165"/>
      <c r="HNI37" s="165"/>
      <c r="HNJ37" s="165"/>
      <c r="HNK37" s="165"/>
      <c r="HNL37" s="165"/>
      <c r="HNM37" s="165"/>
      <c r="HNN37" s="165"/>
      <c r="HNO37" s="165"/>
      <c r="HNP37" s="165"/>
      <c r="HNQ37" s="165"/>
      <c r="HNR37" s="165"/>
      <c r="HNS37" s="165"/>
      <c r="HNT37" s="165"/>
      <c r="HNU37" s="165"/>
      <c r="HNV37" s="165"/>
      <c r="HNW37" s="165"/>
      <c r="HNX37" s="165"/>
      <c r="HNY37" s="165"/>
      <c r="HNZ37" s="165"/>
      <c r="HOA37" s="165"/>
      <c r="HOB37" s="165"/>
      <c r="HOC37" s="165"/>
      <c r="HOD37" s="165"/>
      <c r="HOE37" s="165"/>
      <c r="HOF37" s="165"/>
      <c r="HOG37" s="165"/>
      <c r="HOH37" s="165"/>
      <c r="HOI37" s="165"/>
      <c r="HOJ37" s="165"/>
      <c r="HOK37" s="165"/>
      <c r="HOL37" s="165"/>
      <c r="HOM37" s="165"/>
      <c r="HON37" s="165"/>
      <c r="HOO37" s="165"/>
      <c r="HOP37" s="165"/>
      <c r="HOQ37" s="165"/>
      <c r="HOR37" s="165"/>
      <c r="HOS37" s="165"/>
      <c r="HOT37" s="165"/>
      <c r="HOU37" s="165"/>
      <c r="HOV37" s="165"/>
      <c r="HOW37" s="165"/>
      <c r="HOX37" s="165"/>
      <c r="HOY37" s="165"/>
      <c r="HOZ37" s="165"/>
      <c r="HPA37" s="165"/>
      <c r="HPB37" s="165"/>
      <c r="HPC37" s="165"/>
      <c r="HPD37" s="165"/>
      <c r="HPE37" s="165"/>
      <c r="HPF37" s="165"/>
      <c r="HPG37" s="165"/>
      <c r="HPH37" s="165"/>
      <c r="HPI37" s="165"/>
      <c r="HPJ37" s="165"/>
      <c r="HPK37" s="165"/>
      <c r="HPL37" s="165"/>
      <c r="HPM37" s="165"/>
      <c r="HPN37" s="165"/>
      <c r="HPO37" s="165"/>
      <c r="HPP37" s="165"/>
      <c r="HPQ37" s="165"/>
      <c r="HPR37" s="165"/>
      <c r="HPS37" s="165"/>
      <c r="HPT37" s="165"/>
      <c r="HPU37" s="165"/>
      <c r="HPV37" s="165"/>
      <c r="HPW37" s="165"/>
      <c r="HPX37" s="165"/>
      <c r="HPY37" s="165"/>
      <c r="HPZ37" s="165"/>
      <c r="HQA37" s="165"/>
      <c r="HQB37" s="165"/>
      <c r="HQC37" s="165"/>
      <c r="HQD37" s="165"/>
      <c r="HQE37" s="165"/>
      <c r="HQF37" s="165"/>
      <c r="HQG37" s="165"/>
      <c r="HQH37" s="165"/>
      <c r="HQI37" s="165"/>
      <c r="HQJ37" s="165"/>
      <c r="HQK37" s="165"/>
      <c r="HQL37" s="165"/>
      <c r="HQM37" s="165"/>
      <c r="HQN37" s="165"/>
      <c r="HQO37" s="165"/>
      <c r="HQP37" s="165"/>
      <c r="HQQ37" s="165"/>
      <c r="HQR37" s="165"/>
      <c r="HQS37" s="165"/>
      <c r="HQT37" s="165"/>
      <c r="HQU37" s="165"/>
      <c r="HQV37" s="165"/>
      <c r="HQW37" s="165"/>
      <c r="HQX37" s="165"/>
      <c r="HQY37" s="165"/>
      <c r="HQZ37" s="165"/>
      <c r="HRA37" s="165"/>
      <c r="HRB37" s="165"/>
      <c r="HRC37" s="165"/>
      <c r="HRD37" s="165"/>
      <c r="HRE37" s="165"/>
      <c r="HRF37" s="165"/>
      <c r="HRG37" s="165"/>
      <c r="HRH37" s="165"/>
      <c r="HRI37" s="165"/>
      <c r="HRJ37" s="165"/>
      <c r="HRK37" s="165"/>
      <c r="HRL37" s="165"/>
      <c r="HRM37" s="165"/>
      <c r="HRN37" s="165"/>
      <c r="HRO37" s="165"/>
      <c r="HRP37" s="165"/>
      <c r="HRQ37" s="165"/>
      <c r="HRR37" s="165"/>
      <c r="HRS37" s="165"/>
      <c r="HRT37" s="165"/>
      <c r="HRU37" s="165"/>
      <c r="HRV37" s="165"/>
      <c r="HRW37" s="165"/>
      <c r="HRX37" s="165"/>
      <c r="HRY37" s="165"/>
      <c r="HRZ37" s="165"/>
      <c r="HSA37" s="165"/>
      <c r="HSB37" s="165"/>
      <c r="HSC37" s="165"/>
      <c r="HSD37" s="165"/>
      <c r="HSE37" s="165"/>
      <c r="HSF37" s="165"/>
      <c r="HSG37" s="165"/>
      <c r="HSH37" s="165"/>
      <c r="HSI37" s="165"/>
      <c r="HSJ37" s="165"/>
      <c r="HSK37" s="165"/>
      <c r="HSL37" s="165"/>
      <c r="HSM37" s="165"/>
      <c r="HSN37" s="165"/>
      <c r="HSO37" s="165"/>
      <c r="HSP37" s="165"/>
      <c r="HSQ37" s="165"/>
      <c r="HSR37" s="165"/>
      <c r="HSS37" s="165"/>
      <c r="HST37" s="165"/>
      <c r="HSU37" s="165"/>
      <c r="HSV37" s="165"/>
      <c r="HSW37" s="165"/>
      <c r="HSX37" s="165"/>
      <c r="HSY37" s="165"/>
      <c r="HSZ37" s="165"/>
      <c r="HTA37" s="165"/>
      <c r="HTB37" s="165"/>
      <c r="HTC37" s="165"/>
      <c r="HTD37" s="165"/>
      <c r="HTE37" s="165"/>
      <c r="HTF37" s="165"/>
      <c r="HTG37" s="165"/>
      <c r="HTH37" s="165"/>
      <c r="HTI37" s="165"/>
      <c r="HTJ37" s="165"/>
      <c r="HTK37" s="165"/>
      <c r="HTL37" s="165"/>
      <c r="HTM37" s="165"/>
      <c r="HTN37" s="165"/>
      <c r="HTO37" s="165"/>
      <c r="HTP37" s="165"/>
      <c r="HTQ37" s="165"/>
      <c r="HTR37" s="165"/>
      <c r="HTS37" s="165"/>
      <c r="HTT37" s="165"/>
      <c r="HTU37" s="165"/>
      <c r="HTV37" s="165"/>
      <c r="HTW37" s="165"/>
      <c r="HTX37" s="165"/>
      <c r="HTY37" s="165"/>
      <c r="HTZ37" s="165"/>
      <c r="HUA37" s="165"/>
      <c r="HUB37" s="165"/>
      <c r="HUC37" s="165"/>
      <c r="HUD37" s="165"/>
      <c r="HUE37" s="165"/>
      <c r="HUF37" s="165"/>
      <c r="HUG37" s="165"/>
      <c r="HUH37" s="165"/>
      <c r="HUI37" s="165"/>
      <c r="HUJ37" s="165"/>
      <c r="HUK37" s="165"/>
      <c r="HUL37" s="165"/>
      <c r="HUM37" s="165"/>
      <c r="HUN37" s="165"/>
      <c r="HUO37" s="165"/>
      <c r="HUP37" s="165"/>
      <c r="HUQ37" s="165"/>
      <c r="HUR37" s="165"/>
      <c r="HUS37" s="165"/>
      <c r="HUT37" s="165"/>
      <c r="HUU37" s="165"/>
      <c r="HUV37" s="165"/>
      <c r="HUW37" s="165"/>
      <c r="HUX37" s="165"/>
      <c r="HUY37" s="165"/>
      <c r="HUZ37" s="165"/>
      <c r="HVA37" s="165"/>
      <c r="HVB37" s="165"/>
      <c r="HVC37" s="165"/>
      <c r="HVD37" s="165"/>
      <c r="HVE37" s="165"/>
      <c r="HVF37" s="165"/>
      <c r="HVG37" s="165"/>
      <c r="HVH37" s="165"/>
      <c r="HVI37" s="165"/>
      <c r="HVJ37" s="165"/>
      <c r="HVK37" s="165"/>
      <c r="HVL37" s="165"/>
      <c r="HVM37" s="165"/>
      <c r="HVN37" s="165"/>
      <c r="HVO37" s="165"/>
      <c r="HVP37" s="165"/>
      <c r="HVQ37" s="165"/>
      <c r="HVR37" s="165"/>
      <c r="HVS37" s="165"/>
      <c r="HVT37" s="165"/>
      <c r="HVU37" s="165"/>
      <c r="HVV37" s="165"/>
      <c r="HVW37" s="165"/>
      <c r="HVX37" s="165"/>
      <c r="HVY37" s="165"/>
      <c r="HVZ37" s="165"/>
      <c r="HWA37" s="165"/>
      <c r="HWB37" s="165"/>
      <c r="HWC37" s="165"/>
      <c r="HWD37" s="165"/>
      <c r="HWE37" s="165"/>
      <c r="HWF37" s="165"/>
      <c r="HWG37" s="165"/>
      <c r="HWH37" s="165"/>
      <c r="HWI37" s="165"/>
      <c r="HWJ37" s="165"/>
      <c r="HWK37" s="165"/>
      <c r="HWL37" s="165"/>
      <c r="HWM37" s="165"/>
      <c r="HWN37" s="165"/>
      <c r="HWO37" s="165"/>
      <c r="HWP37" s="165"/>
      <c r="HWQ37" s="165"/>
      <c r="HWR37" s="165"/>
      <c r="HWS37" s="165"/>
      <c r="HWT37" s="165"/>
      <c r="HWU37" s="165"/>
      <c r="HWV37" s="165"/>
      <c r="HWW37" s="165"/>
      <c r="HWX37" s="165"/>
      <c r="HWY37" s="165"/>
      <c r="HWZ37" s="165"/>
      <c r="HXA37" s="165"/>
      <c r="HXB37" s="165"/>
      <c r="HXC37" s="165"/>
      <c r="HXD37" s="165"/>
      <c r="HXE37" s="165"/>
      <c r="HXF37" s="165"/>
      <c r="HXG37" s="165"/>
      <c r="HXH37" s="165"/>
      <c r="HXI37" s="165"/>
      <c r="HXJ37" s="165"/>
      <c r="HXK37" s="165"/>
      <c r="HXL37" s="165"/>
      <c r="HXM37" s="165"/>
      <c r="HXN37" s="165"/>
      <c r="HXO37" s="165"/>
      <c r="HXP37" s="165"/>
      <c r="HXQ37" s="165"/>
      <c r="HXR37" s="165"/>
      <c r="HXS37" s="165"/>
      <c r="HXT37" s="165"/>
      <c r="HXU37" s="165"/>
      <c r="HXV37" s="165"/>
      <c r="HXW37" s="165"/>
      <c r="HXX37" s="165"/>
      <c r="HXY37" s="165"/>
      <c r="HXZ37" s="165"/>
      <c r="HYA37" s="165"/>
      <c r="HYB37" s="165"/>
      <c r="HYC37" s="165"/>
      <c r="HYD37" s="165"/>
      <c r="HYE37" s="165"/>
      <c r="HYF37" s="165"/>
      <c r="HYG37" s="165"/>
      <c r="HYH37" s="165"/>
      <c r="HYI37" s="165"/>
      <c r="HYJ37" s="165"/>
      <c r="HYK37" s="165"/>
      <c r="HYL37" s="165"/>
      <c r="HYM37" s="165"/>
      <c r="HYN37" s="165"/>
      <c r="HYO37" s="165"/>
      <c r="HYP37" s="165"/>
      <c r="HYQ37" s="165"/>
      <c r="HYR37" s="165"/>
      <c r="HYS37" s="165"/>
      <c r="HYT37" s="165"/>
      <c r="HYU37" s="165"/>
      <c r="HYV37" s="165"/>
      <c r="HYW37" s="165"/>
      <c r="HYX37" s="165"/>
      <c r="HYY37" s="165"/>
      <c r="HYZ37" s="165"/>
      <c r="HZA37" s="165"/>
      <c r="HZB37" s="165"/>
      <c r="HZC37" s="165"/>
      <c r="HZD37" s="165"/>
      <c r="HZE37" s="165"/>
      <c r="HZF37" s="165"/>
      <c r="HZG37" s="165"/>
      <c r="HZH37" s="165"/>
      <c r="HZI37" s="165"/>
      <c r="HZJ37" s="165"/>
      <c r="HZK37" s="165"/>
      <c r="HZL37" s="165"/>
      <c r="HZM37" s="165"/>
      <c r="HZN37" s="165"/>
      <c r="HZO37" s="165"/>
      <c r="HZP37" s="165"/>
      <c r="HZQ37" s="165"/>
      <c r="HZR37" s="165"/>
      <c r="HZS37" s="165"/>
      <c r="HZT37" s="165"/>
      <c r="HZU37" s="165"/>
      <c r="HZV37" s="165"/>
      <c r="HZW37" s="165"/>
      <c r="HZX37" s="165"/>
      <c r="HZY37" s="165"/>
      <c r="HZZ37" s="165"/>
      <c r="IAA37" s="165"/>
      <c r="IAB37" s="165"/>
      <c r="IAC37" s="165"/>
      <c r="IAD37" s="165"/>
      <c r="IAE37" s="165"/>
      <c r="IAF37" s="165"/>
      <c r="IAG37" s="165"/>
      <c r="IAH37" s="165"/>
      <c r="IAI37" s="165"/>
      <c r="IAJ37" s="165"/>
      <c r="IAK37" s="165"/>
      <c r="IAL37" s="165"/>
      <c r="IAM37" s="165"/>
      <c r="IAN37" s="165"/>
      <c r="IAO37" s="165"/>
      <c r="IAP37" s="165"/>
      <c r="IAQ37" s="165"/>
      <c r="IAR37" s="165"/>
      <c r="IAS37" s="165"/>
      <c r="IAT37" s="165"/>
      <c r="IAU37" s="165"/>
      <c r="IAV37" s="165"/>
      <c r="IAW37" s="165"/>
      <c r="IAX37" s="165"/>
      <c r="IAY37" s="165"/>
      <c r="IAZ37" s="165"/>
      <c r="IBA37" s="165"/>
      <c r="IBB37" s="165"/>
      <c r="IBC37" s="165"/>
      <c r="IBD37" s="165"/>
      <c r="IBE37" s="165"/>
      <c r="IBF37" s="165"/>
      <c r="IBG37" s="165"/>
      <c r="IBH37" s="165"/>
      <c r="IBI37" s="165"/>
      <c r="IBJ37" s="165"/>
      <c r="IBK37" s="165"/>
      <c r="IBL37" s="165"/>
      <c r="IBM37" s="165"/>
      <c r="IBN37" s="165"/>
      <c r="IBO37" s="165"/>
      <c r="IBP37" s="165"/>
      <c r="IBQ37" s="165"/>
      <c r="IBR37" s="165"/>
      <c r="IBS37" s="165"/>
      <c r="IBT37" s="165"/>
      <c r="IBU37" s="165"/>
      <c r="IBV37" s="165"/>
      <c r="IBW37" s="165"/>
      <c r="IBX37" s="165"/>
      <c r="IBY37" s="165"/>
      <c r="IBZ37" s="165"/>
      <c r="ICA37" s="165"/>
      <c r="ICB37" s="165"/>
      <c r="ICC37" s="165"/>
      <c r="ICD37" s="165"/>
      <c r="ICE37" s="165"/>
      <c r="ICF37" s="165"/>
      <c r="ICG37" s="165"/>
      <c r="ICH37" s="165"/>
      <c r="ICI37" s="165"/>
      <c r="ICJ37" s="165"/>
      <c r="ICK37" s="165"/>
      <c r="ICL37" s="165"/>
      <c r="ICM37" s="165"/>
      <c r="ICN37" s="165"/>
      <c r="ICO37" s="165"/>
      <c r="ICP37" s="165"/>
      <c r="ICQ37" s="165"/>
      <c r="ICR37" s="165"/>
      <c r="ICS37" s="165"/>
      <c r="ICT37" s="165"/>
      <c r="ICU37" s="165"/>
      <c r="ICV37" s="165"/>
      <c r="ICW37" s="165"/>
      <c r="ICX37" s="165"/>
      <c r="ICY37" s="165"/>
      <c r="ICZ37" s="165"/>
      <c r="IDA37" s="165"/>
      <c r="IDB37" s="165"/>
      <c r="IDC37" s="165"/>
      <c r="IDD37" s="165"/>
      <c r="IDE37" s="165"/>
      <c r="IDF37" s="165"/>
      <c r="IDG37" s="165"/>
      <c r="IDH37" s="165"/>
      <c r="IDI37" s="165"/>
      <c r="IDJ37" s="165"/>
      <c r="IDK37" s="165"/>
      <c r="IDL37" s="165"/>
      <c r="IDM37" s="165"/>
      <c r="IDN37" s="165"/>
      <c r="IDO37" s="165"/>
      <c r="IDP37" s="165"/>
      <c r="IDQ37" s="165"/>
      <c r="IDR37" s="165"/>
      <c r="IDS37" s="165"/>
      <c r="IDT37" s="165"/>
      <c r="IDU37" s="165"/>
      <c r="IDV37" s="165"/>
      <c r="IDW37" s="165"/>
      <c r="IDX37" s="165"/>
      <c r="IDY37" s="165"/>
      <c r="IDZ37" s="165"/>
      <c r="IEA37" s="165"/>
      <c r="IEB37" s="165"/>
      <c r="IEC37" s="165"/>
      <c r="IED37" s="165"/>
      <c r="IEE37" s="165"/>
      <c r="IEF37" s="165"/>
      <c r="IEG37" s="165"/>
      <c r="IEH37" s="165"/>
      <c r="IEI37" s="165"/>
      <c r="IEJ37" s="165"/>
      <c r="IEK37" s="165"/>
      <c r="IEL37" s="165"/>
      <c r="IEM37" s="165"/>
      <c r="IEN37" s="165"/>
      <c r="IEO37" s="165"/>
      <c r="IEP37" s="165"/>
      <c r="IEQ37" s="165"/>
      <c r="IER37" s="165"/>
      <c r="IES37" s="165"/>
      <c r="IET37" s="165"/>
      <c r="IEU37" s="165"/>
      <c r="IEV37" s="165"/>
      <c r="IEW37" s="165"/>
      <c r="IEX37" s="165"/>
      <c r="IEY37" s="165"/>
      <c r="IEZ37" s="165"/>
      <c r="IFA37" s="165"/>
      <c r="IFB37" s="165"/>
      <c r="IFC37" s="165"/>
      <c r="IFD37" s="165"/>
      <c r="IFE37" s="165"/>
      <c r="IFF37" s="165"/>
      <c r="IFG37" s="165"/>
      <c r="IFH37" s="165"/>
      <c r="IFI37" s="165"/>
      <c r="IFJ37" s="165"/>
      <c r="IFK37" s="165"/>
      <c r="IFL37" s="165"/>
      <c r="IFM37" s="165"/>
      <c r="IFN37" s="165"/>
      <c r="IFO37" s="165"/>
      <c r="IFP37" s="165"/>
      <c r="IFQ37" s="165"/>
      <c r="IFR37" s="165"/>
      <c r="IFS37" s="165"/>
      <c r="IFT37" s="165"/>
      <c r="IFU37" s="165"/>
      <c r="IFV37" s="165"/>
      <c r="IFW37" s="165"/>
      <c r="IFX37" s="165"/>
      <c r="IFY37" s="165"/>
      <c r="IFZ37" s="165"/>
      <c r="IGA37" s="165"/>
      <c r="IGB37" s="165"/>
      <c r="IGC37" s="165"/>
      <c r="IGD37" s="165"/>
      <c r="IGE37" s="165"/>
      <c r="IGF37" s="165"/>
      <c r="IGG37" s="165"/>
      <c r="IGH37" s="165"/>
      <c r="IGI37" s="165"/>
      <c r="IGJ37" s="165"/>
      <c r="IGK37" s="165"/>
      <c r="IGL37" s="165"/>
      <c r="IGM37" s="165"/>
      <c r="IGN37" s="165"/>
      <c r="IGO37" s="165"/>
      <c r="IGP37" s="165"/>
      <c r="IGQ37" s="165"/>
      <c r="IGR37" s="165"/>
      <c r="IGS37" s="165"/>
      <c r="IGT37" s="165"/>
      <c r="IGU37" s="165"/>
      <c r="IGV37" s="165"/>
      <c r="IGW37" s="165"/>
      <c r="IGX37" s="165"/>
      <c r="IGY37" s="165"/>
      <c r="IGZ37" s="165"/>
      <c r="IHA37" s="165"/>
      <c r="IHB37" s="165"/>
      <c r="IHC37" s="165"/>
      <c r="IHD37" s="165"/>
      <c r="IHE37" s="165"/>
      <c r="IHF37" s="165"/>
      <c r="IHG37" s="165"/>
      <c r="IHH37" s="165"/>
      <c r="IHI37" s="165"/>
      <c r="IHJ37" s="165"/>
      <c r="IHK37" s="165"/>
      <c r="IHL37" s="165"/>
      <c r="IHM37" s="165"/>
      <c r="IHN37" s="165"/>
      <c r="IHO37" s="165"/>
      <c r="IHP37" s="165"/>
      <c r="IHQ37" s="165"/>
      <c r="IHR37" s="165"/>
      <c r="IHS37" s="165"/>
      <c r="IHT37" s="165"/>
      <c r="IHU37" s="165"/>
      <c r="IHV37" s="165"/>
      <c r="IHW37" s="165"/>
      <c r="IHX37" s="165"/>
      <c r="IHY37" s="165"/>
      <c r="IHZ37" s="165"/>
      <c r="IIA37" s="165"/>
      <c r="IIB37" s="165"/>
      <c r="IIC37" s="165"/>
      <c r="IID37" s="165"/>
      <c r="IIE37" s="165"/>
      <c r="IIF37" s="165"/>
      <c r="IIG37" s="165"/>
      <c r="IIH37" s="165"/>
      <c r="III37" s="165"/>
      <c r="IIJ37" s="165"/>
      <c r="IIK37" s="165"/>
      <c r="IIL37" s="165"/>
      <c r="IIM37" s="165"/>
      <c r="IIN37" s="165"/>
      <c r="IIO37" s="165"/>
      <c r="IIP37" s="165"/>
      <c r="IIQ37" s="165"/>
      <c r="IIR37" s="165"/>
      <c r="IIS37" s="165"/>
      <c r="IIT37" s="165"/>
      <c r="IIU37" s="165"/>
      <c r="IIV37" s="165"/>
      <c r="IIW37" s="165"/>
      <c r="IIX37" s="165"/>
      <c r="IIY37" s="165"/>
      <c r="IIZ37" s="165"/>
      <c r="IJA37" s="165"/>
      <c r="IJB37" s="165"/>
      <c r="IJC37" s="165"/>
      <c r="IJD37" s="165"/>
      <c r="IJE37" s="165"/>
      <c r="IJF37" s="165"/>
      <c r="IJG37" s="165"/>
      <c r="IJH37" s="165"/>
      <c r="IJI37" s="165"/>
      <c r="IJJ37" s="165"/>
      <c r="IJK37" s="165"/>
      <c r="IJL37" s="165"/>
      <c r="IJM37" s="165"/>
      <c r="IJN37" s="165"/>
      <c r="IJO37" s="165"/>
      <c r="IJP37" s="165"/>
      <c r="IJQ37" s="165"/>
      <c r="IJR37" s="165"/>
      <c r="IJS37" s="165"/>
      <c r="IJT37" s="165"/>
      <c r="IJU37" s="165"/>
      <c r="IJV37" s="165"/>
      <c r="IJW37" s="165"/>
      <c r="IJX37" s="165"/>
      <c r="IJY37" s="165"/>
      <c r="IJZ37" s="165"/>
      <c r="IKA37" s="165"/>
      <c r="IKB37" s="165"/>
      <c r="IKC37" s="165"/>
      <c r="IKD37" s="165"/>
      <c r="IKE37" s="165"/>
      <c r="IKF37" s="165"/>
      <c r="IKG37" s="165"/>
      <c r="IKH37" s="165"/>
      <c r="IKI37" s="165"/>
      <c r="IKJ37" s="165"/>
      <c r="IKK37" s="165"/>
      <c r="IKL37" s="165"/>
      <c r="IKM37" s="165"/>
      <c r="IKN37" s="165"/>
      <c r="IKO37" s="165"/>
      <c r="IKP37" s="165"/>
      <c r="IKQ37" s="165"/>
      <c r="IKR37" s="165"/>
      <c r="IKS37" s="165"/>
      <c r="IKT37" s="165"/>
      <c r="IKU37" s="165"/>
      <c r="IKV37" s="165"/>
      <c r="IKW37" s="165"/>
      <c r="IKX37" s="165"/>
      <c r="IKY37" s="165"/>
      <c r="IKZ37" s="165"/>
      <c r="ILA37" s="165"/>
      <c r="ILB37" s="165"/>
      <c r="ILC37" s="165"/>
      <c r="ILD37" s="165"/>
      <c r="ILE37" s="165"/>
      <c r="ILF37" s="165"/>
      <c r="ILG37" s="165"/>
      <c r="ILH37" s="165"/>
      <c r="ILI37" s="165"/>
      <c r="ILJ37" s="165"/>
      <c r="ILK37" s="165"/>
      <c r="ILL37" s="165"/>
      <c r="ILM37" s="165"/>
      <c r="ILN37" s="165"/>
      <c r="ILO37" s="165"/>
      <c r="ILP37" s="165"/>
      <c r="ILQ37" s="165"/>
      <c r="ILR37" s="165"/>
      <c r="ILS37" s="165"/>
      <c r="ILT37" s="165"/>
      <c r="ILU37" s="165"/>
      <c r="ILV37" s="165"/>
      <c r="ILW37" s="165"/>
      <c r="ILX37" s="165"/>
      <c r="ILY37" s="165"/>
      <c r="ILZ37" s="165"/>
      <c r="IMA37" s="165"/>
      <c r="IMB37" s="165"/>
      <c r="IMC37" s="165"/>
      <c r="IMD37" s="165"/>
      <c r="IME37" s="165"/>
      <c r="IMF37" s="165"/>
      <c r="IMG37" s="165"/>
      <c r="IMH37" s="165"/>
      <c r="IMI37" s="165"/>
      <c r="IMJ37" s="165"/>
      <c r="IMK37" s="165"/>
      <c r="IML37" s="165"/>
      <c r="IMM37" s="165"/>
      <c r="IMN37" s="165"/>
      <c r="IMO37" s="165"/>
      <c r="IMP37" s="165"/>
      <c r="IMQ37" s="165"/>
      <c r="IMR37" s="165"/>
      <c r="IMS37" s="165"/>
      <c r="IMT37" s="165"/>
      <c r="IMU37" s="165"/>
      <c r="IMV37" s="165"/>
      <c r="IMW37" s="165"/>
      <c r="IMX37" s="165"/>
      <c r="IMY37" s="165"/>
      <c r="IMZ37" s="165"/>
      <c r="INA37" s="165"/>
      <c r="INB37" s="165"/>
      <c r="INC37" s="165"/>
      <c r="IND37" s="165"/>
      <c r="INE37" s="165"/>
      <c r="INF37" s="165"/>
      <c r="ING37" s="165"/>
      <c r="INH37" s="165"/>
      <c r="INI37" s="165"/>
      <c r="INJ37" s="165"/>
      <c r="INK37" s="165"/>
      <c r="INL37" s="165"/>
      <c r="INM37" s="165"/>
      <c r="INN37" s="165"/>
      <c r="INO37" s="165"/>
      <c r="INP37" s="165"/>
      <c r="INQ37" s="165"/>
      <c r="INR37" s="165"/>
      <c r="INS37" s="165"/>
      <c r="INT37" s="165"/>
      <c r="INU37" s="165"/>
      <c r="INV37" s="165"/>
      <c r="INW37" s="165"/>
      <c r="INX37" s="165"/>
      <c r="INY37" s="165"/>
      <c r="INZ37" s="165"/>
      <c r="IOA37" s="165"/>
      <c r="IOB37" s="165"/>
      <c r="IOC37" s="165"/>
      <c r="IOD37" s="165"/>
      <c r="IOE37" s="165"/>
      <c r="IOF37" s="165"/>
      <c r="IOG37" s="165"/>
      <c r="IOH37" s="165"/>
      <c r="IOI37" s="165"/>
      <c r="IOJ37" s="165"/>
      <c r="IOK37" s="165"/>
      <c r="IOL37" s="165"/>
      <c r="IOM37" s="165"/>
      <c r="ION37" s="165"/>
      <c r="IOO37" s="165"/>
      <c r="IOP37" s="165"/>
      <c r="IOQ37" s="165"/>
      <c r="IOR37" s="165"/>
      <c r="IOS37" s="165"/>
      <c r="IOT37" s="165"/>
      <c r="IOU37" s="165"/>
      <c r="IOV37" s="165"/>
      <c r="IOW37" s="165"/>
      <c r="IOX37" s="165"/>
      <c r="IOY37" s="165"/>
      <c r="IOZ37" s="165"/>
      <c r="IPA37" s="165"/>
      <c r="IPB37" s="165"/>
      <c r="IPC37" s="165"/>
      <c r="IPD37" s="165"/>
      <c r="IPE37" s="165"/>
      <c r="IPF37" s="165"/>
      <c r="IPG37" s="165"/>
      <c r="IPH37" s="165"/>
      <c r="IPI37" s="165"/>
      <c r="IPJ37" s="165"/>
      <c r="IPK37" s="165"/>
      <c r="IPL37" s="165"/>
      <c r="IPM37" s="165"/>
      <c r="IPN37" s="165"/>
      <c r="IPO37" s="165"/>
      <c r="IPP37" s="165"/>
      <c r="IPQ37" s="165"/>
      <c r="IPR37" s="165"/>
      <c r="IPS37" s="165"/>
      <c r="IPT37" s="165"/>
      <c r="IPU37" s="165"/>
      <c r="IPV37" s="165"/>
      <c r="IPW37" s="165"/>
      <c r="IPX37" s="165"/>
      <c r="IPY37" s="165"/>
      <c r="IPZ37" s="165"/>
      <c r="IQA37" s="165"/>
      <c r="IQB37" s="165"/>
      <c r="IQC37" s="165"/>
      <c r="IQD37" s="165"/>
      <c r="IQE37" s="165"/>
      <c r="IQF37" s="165"/>
      <c r="IQG37" s="165"/>
      <c r="IQH37" s="165"/>
      <c r="IQI37" s="165"/>
      <c r="IQJ37" s="165"/>
      <c r="IQK37" s="165"/>
      <c r="IQL37" s="165"/>
      <c r="IQM37" s="165"/>
      <c r="IQN37" s="165"/>
      <c r="IQO37" s="165"/>
      <c r="IQP37" s="165"/>
      <c r="IQQ37" s="165"/>
      <c r="IQR37" s="165"/>
      <c r="IQS37" s="165"/>
      <c r="IQT37" s="165"/>
      <c r="IQU37" s="165"/>
      <c r="IQV37" s="165"/>
      <c r="IQW37" s="165"/>
      <c r="IQX37" s="165"/>
      <c r="IQY37" s="165"/>
      <c r="IQZ37" s="165"/>
      <c r="IRA37" s="165"/>
      <c r="IRB37" s="165"/>
      <c r="IRC37" s="165"/>
      <c r="IRD37" s="165"/>
      <c r="IRE37" s="165"/>
      <c r="IRF37" s="165"/>
      <c r="IRG37" s="165"/>
      <c r="IRH37" s="165"/>
      <c r="IRI37" s="165"/>
      <c r="IRJ37" s="165"/>
      <c r="IRK37" s="165"/>
      <c r="IRL37" s="165"/>
      <c r="IRM37" s="165"/>
      <c r="IRN37" s="165"/>
      <c r="IRO37" s="165"/>
      <c r="IRP37" s="165"/>
      <c r="IRQ37" s="165"/>
      <c r="IRR37" s="165"/>
      <c r="IRS37" s="165"/>
      <c r="IRT37" s="165"/>
      <c r="IRU37" s="165"/>
      <c r="IRV37" s="165"/>
      <c r="IRW37" s="165"/>
      <c r="IRX37" s="165"/>
      <c r="IRY37" s="165"/>
      <c r="IRZ37" s="165"/>
      <c r="ISA37" s="165"/>
      <c r="ISB37" s="165"/>
      <c r="ISC37" s="165"/>
      <c r="ISD37" s="165"/>
      <c r="ISE37" s="165"/>
      <c r="ISF37" s="165"/>
      <c r="ISG37" s="165"/>
      <c r="ISH37" s="165"/>
      <c r="ISI37" s="165"/>
      <c r="ISJ37" s="165"/>
      <c r="ISK37" s="165"/>
      <c r="ISL37" s="165"/>
      <c r="ISM37" s="165"/>
      <c r="ISN37" s="165"/>
      <c r="ISO37" s="165"/>
      <c r="ISP37" s="165"/>
      <c r="ISQ37" s="165"/>
      <c r="ISR37" s="165"/>
      <c r="ISS37" s="165"/>
      <c r="IST37" s="165"/>
      <c r="ISU37" s="165"/>
      <c r="ISV37" s="165"/>
      <c r="ISW37" s="165"/>
      <c r="ISX37" s="165"/>
      <c r="ISY37" s="165"/>
      <c r="ISZ37" s="165"/>
      <c r="ITA37" s="165"/>
      <c r="ITB37" s="165"/>
      <c r="ITC37" s="165"/>
      <c r="ITD37" s="165"/>
      <c r="ITE37" s="165"/>
      <c r="ITF37" s="165"/>
      <c r="ITG37" s="165"/>
      <c r="ITH37" s="165"/>
      <c r="ITI37" s="165"/>
      <c r="ITJ37" s="165"/>
      <c r="ITK37" s="165"/>
      <c r="ITL37" s="165"/>
      <c r="ITM37" s="165"/>
      <c r="ITN37" s="165"/>
      <c r="ITO37" s="165"/>
      <c r="ITP37" s="165"/>
      <c r="ITQ37" s="165"/>
      <c r="ITR37" s="165"/>
      <c r="ITS37" s="165"/>
      <c r="ITT37" s="165"/>
      <c r="ITU37" s="165"/>
      <c r="ITV37" s="165"/>
      <c r="ITW37" s="165"/>
      <c r="ITX37" s="165"/>
      <c r="ITY37" s="165"/>
      <c r="ITZ37" s="165"/>
      <c r="IUA37" s="165"/>
      <c r="IUB37" s="165"/>
      <c r="IUC37" s="165"/>
      <c r="IUD37" s="165"/>
      <c r="IUE37" s="165"/>
      <c r="IUF37" s="165"/>
      <c r="IUG37" s="165"/>
      <c r="IUH37" s="165"/>
      <c r="IUI37" s="165"/>
      <c r="IUJ37" s="165"/>
      <c r="IUK37" s="165"/>
      <c r="IUL37" s="165"/>
      <c r="IUM37" s="165"/>
      <c r="IUN37" s="165"/>
      <c r="IUO37" s="165"/>
      <c r="IUP37" s="165"/>
      <c r="IUQ37" s="165"/>
      <c r="IUR37" s="165"/>
      <c r="IUS37" s="165"/>
      <c r="IUT37" s="165"/>
      <c r="IUU37" s="165"/>
      <c r="IUV37" s="165"/>
      <c r="IUW37" s="165"/>
      <c r="IUX37" s="165"/>
      <c r="IUY37" s="165"/>
      <c r="IUZ37" s="165"/>
      <c r="IVA37" s="165"/>
      <c r="IVB37" s="165"/>
      <c r="IVC37" s="165"/>
      <c r="IVD37" s="165"/>
      <c r="IVE37" s="165"/>
      <c r="IVF37" s="165"/>
      <c r="IVG37" s="165"/>
      <c r="IVH37" s="165"/>
      <c r="IVI37" s="165"/>
      <c r="IVJ37" s="165"/>
      <c r="IVK37" s="165"/>
      <c r="IVL37" s="165"/>
      <c r="IVM37" s="165"/>
      <c r="IVN37" s="165"/>
      <c r="IVO37" s="165"/>
      <c r="IVP37" s="165"/>
      <c r="IVQ37" s="165"/>
      <c r="IVR37" s="165"/>
      <c r="IVS37" s="165"/>
      <c r="IVT37" s="165"/>
      <c r="IVU37" s="165"/>
      <c r="IVV37" s="165"/>
      <c r="IVW37" s="165"/>
      <c r="IVX37" s="165"/>
      <c r="IVY37" s="165"/>
      <c r="IVZ37" s="165"/>
      <c r="IWA37" s="165"/>
      <c r="IWB37" s="165"/>
      <c r="IWC37" s="165"/>
      <c r="IWD37" s="165"/>
      <c r="IWE37" s="165"/>
      <c r="IWF37" s="165"/>
      <c r="IWG37" s="165"/>
      <c r="IWH37" s="165"/>
      <c r="IWI37" s="165"/>
      <c r="IWJ37" s="165"/>
      <c r="IWK37" s="165"/>
      <c r="IWL37" s="165"/>
      <c r="IWM37" s="165"/>
      <c r="IWN37" s="165"/>
      <c r="IWO37" s="165"/>
      <c r="IWP37" s="165"/>
      <c r="IWQ37" s="165"/>
      <c r="IWR37" s="165"/>
      <c r="IWS37" s="165"/>
      <c r="IWT37" s="165"/>
      <c r="IWU37" s="165"/>
      <c r="IWV37" s="165"/>
      <c r="IWW37" s="165"/>
      <c r="IWX37" s="165"/>
      <c r="IWY37" s="165"/>
      <c r="IWZ37" s="165"/>
      <c r="IXA37" s="165"/>
      <c r="IXB37" s="165"/>
      <c r="IXC37" s="165"/>
      <c r="IXD37" s="165"/>
      <c r="IXE37" s="165"/>
      <c r="IXF37" s="165"/>
      <c r="IXG37" s="165"/>
      <c r="IXH37" s="165"/>
      <c r="IXI37" s="165"/>
      <c r="IXJ37" s="165"/>
      <c r="IXK37" s="165"/>
      <c r="IXL37" s="165"/>
      <c r="IXM37" s="165"/>
      <c r="IXN37" s="165"/>
      <c r="IXO37" s="165"/>
      <c r="IXP37" s="165"/>
      <c r="IXQ37" s="165"/>
      <c r="IXR37" s="165"/>
      <c r="IXS37" s="165"/>
      <c r="IXT37" s="165"/>
      <c r="IXU37" s="165"/>
      <c r="IXV37" s="165"/>
      <c r="IXW37" s="165"/>
      <c r="IXX37" s="165"/>
      <c r="IXY37" s="165"/>
      <c r="IXZ37" s="165"/>
      <c r="IYA37" s="165"/>
      <c r="IYB37" s="165"/>
      <c r="IYC37" s="165"/>
      <c r="IYD37" s="165"/>
      <c r="IYE37" s="165"/>
      <c r="IYF37" s="165"/>
      <c r="IYG37" s="165"/>
      <c r="IYH37" s="165"/>
      <c r="IYI37" s="165"/>
      <c r="IYJ37" s="165"/>
      <c r="IYK37" s="165"/>
      <c r="IYL37" s="165"/>
      <c r="IYM37" s="165"/>
      <c r="IYN37" s="165"/>
      <c r="IYO37" s="165"/>
      <c r="IYP37" s="165"/>
      <c r="IYQ37" s="165"/>
      <c r="IYR37" s="165"/>
      <c r="IYS37" s="165"/>
      <c r="IYT37" s="165"/>
      <c r="IYU37" s="165"/>
      <c r="IYV37" s="165"/>
      <c r="IYW37" s="165"/>
      <c r="IYX37" s="165"/>
      <c r="IYY37" s="165"/>
      <c r="IYZ37" s="165"/>
      <c r="IZA37" s="165"/>
      <c r="IZB37" s="165"/>
      <c r="IZC37" s="165"/>
      <c r="IZD37" s="165"/>
      <c r="IZE37" s="165"/>
      <c r="IZF37" s="165"/>
      <c r="IZG37" s="165"/>
      <c r="IZH37" s="165"/>
      <c r="IZI37" s="165"/>
      <c r="IZJ37" s="165"/>
      <c r="IZK37" s="165"/>
      <c r="IZL37" s="165"/>
      <c r="IZM37" s="165"/>
      <c r="IZN37" s="165"/>
      <c r="IZO37" s="165"/>
      <c r="IZP37" s="165"/>
      <c r="IZQ37" s="165"/>
      <c r="IZR37" s="165"/>
      <c r="IZS37" s="165"/>
      <c r="IZT37" s="165"/>
      <c r="IZU37" s="165"/>
      <c r="IZV37" s="165"/>
      <c r="IZW37" s="165"/>
      <c r="IZX37" s="165"/>
      <c r="IZY37" s="165"/>
      <c r="IZZ37" s="165"/>
      <c r="JAA37" s="165"/>
      <c r="JAB37" s="165"/>
      <c r="JAC37" s="165"/>
      <c r="JAD37" s="165"/>
      <c r="JAE37" s="165"/>
      <c r="JAF37" s="165"/>
      <c r="JAG37" s="165"/>
      <c r="JAH37" s="165"/>
      <c r="JAI37" s="165"/>
      <c r="JAJ37" s="165"/>
      <c r="JAK37" s="165"/>
      <c r="JAL37" s="165"/>
      <c r="JAM37" s="165"/>
      <c r="JAN37" s="165"/>
      <c r="JAO37" s="165"/>
      <c r="JAP37" s="165"/>
      <c r="JAQ37" s="165"/>
      <c r="JAR37" s="165"/>
      <c r="JAS37" s="165"/>
      <c r="JAT37" s="165"/>
      <c r="JAU37" s="165"/>
      <c r="JAV37" s="165"/>
      <c r="JAW37" s="165"/>
      <c r="JAX37" s="165"/>
      <c r="JAY37" s="165"/>
      <c r="JAZ37" s="165"/>
      <c r="JBA37" s="165"/>
      <c r="JBB37" s="165"/>
      <c r="JBC37" s="165"/>
      <c r="JBD37" s="165"/>
      <c r="JBE37" s="165"/>
      <c r="JBF37" s="165"/>
      <c r="JBG37" s="165"/>
      <c r="JBH37" s="165"/>
      <c r="JBI37" s="165"/>
      <c r="JBJ37" s="165"/>
      <c r="JBK37" s="165"/>
      <c r="JBL37" s="165"/>
      <c r="JBM37" s="165"/>
      <c r="JBN37" s="165"/>
      <c r="JBO37" s="165"/>
      <c r="JBP37" s="165"/>
      <c r="JBQ37" s="165"/>
      <c r="JBR37" s="165"/>
      <c r="JBS37" s="165"/>
      <c r="JBT37" s="165"/>
      <c r="JBU37" s="165"/>
      <c r="JBV37" s="165"/>
      <c r="JBW37" s="165"/>
      <c r="JBX37" s="165"/>
      <c r="JBY37" s="165"/>
      <c r="JBZ37" s="165"/>
      <c r="JCA37" s="165"/>
      <c r="JCB37" s="165"/>
      <c r="JCC37" s="165"/>
      <c r="JCD37" s="165"/>
      <c r="JCE37" s="165"/>
      <c r="JCF37" s="165"/>
      <c r="JCG37" s="165"/>
      <c r="JCH37" s="165"/>
      <c r="JCI37" s="165"/>
      <c r="JCJ37" s="165"/>
      <c r="JCK37" s="165"/>
      <c r="JCL37" s="165"/>
      <c r="JCM37" s="165"/>
      <c r="JCN37" s="165"/>
      <c r="JCO37" s="165"/>
      <c r="JCP37" s="165"/>
      <c r="JCQ37" s="165"/>
      <c r="JCR37" s="165"/>
      <c r="JCS37" s="165"/>
      <c r="JCT37" s="165"/>
      <c r="JCU37" s="165"/>
      <c r="JCV37" s="165"/>
      <c r="JCW37" s="165"/>
      <c r="JCX37" s="165"/>
      <c r="JCY37" s="165"/>
      <c r="JCZ37" s="165"/>
      <c r="JDA37" s="165"/>
      <c r="JDB37" s="165"/>
      <c r="JDC37" s="165"/>
      <c r="JDD37" s="165"/>
      <c r="JDE37" s="165"/>
      <c r="JDF37" s="165"/>
      <c r="JDG37" s="165"/>
      <c r="JDH37" s="165"/>
      <c r="JDI37" s="165"/>
      <c r="JDJ37" s="165"/>
      <c r="JDK37" s="165"/>
      <c r="JDL37" s="165"/>
      <c r="JDM37" s="165"/>
      <c r="JDN37" s="165"/>
      <c r="JDO37" s="165"/>
      <c r="JDP37" s="165"/>
      <c r="JDQ37" s="165"/>
      <c r="JDR37" s="165"/>
      <c r="JDS37" s="165"/>
      <c r="JDT37" s="165"/>
      <c r="JDU37" s="165"/>
      <c r="JDV37" s="165"/>
      <c r="JDW37" s="165"/>
      <c r="JDX37" s="165"/>
      <c r="JDY37" s="165"/>
      <c r="JDZ37" s="165"/>
      <c r="JEA37" s="165"/>
      <c r="JEB37" s="165"/>
      <c r="JEC37" s="165"/>
      <c r="JED37" s="165"/>
      <c r="JEE37" s="165"/>
      <c r="JEF37" s="165"/>
      <c r="JEG37" s="165"/>
      <c r="JEH37" s="165"/>
      <c r="JEI37" s="165"/>
      <c r="JEJ37" s="165"/>
      <c r="JEK37" s="165"/>
      <c r="JEL37" s="165"/>
      <c r="JEM37" s="165"/>
      <c r="JEN37" s="165"/>
      <c r="JEO37" s="165"/>
      <c r="JEP37" s="165"/>
      <c r="JEQ37" s="165"/>
      <c r="JER37" s="165"/>
      <c r="JES37" s="165"/>
      <c r="JET37" s="165"/>
      <c r="JEU37" s="165"/>
      <c r="JEV37" s="165"/>
      <c r="JEW37" s="165"/>
      <c r="JEX37" s="165"/>
      <c r="JEY37" s="165"/>
      <c r="JEZ37" s="165"/>
      <c r="JFA37" s="165"/>
      <c r="JFB37" s="165"/>
      <c r="JFC37" s="165"/>
      <c r="JFD37" s="165"/>
      <c r="JFE37" s="165"/>
      <c r="JFF37" s="165"/>
      <c r="JFG37" s="165"/>
      <c r="JFH37" s="165"/>
      <c r="JFI37" s="165"/>
      <c r="JFJ37" s="165"/>
      <c r="JFK37" s="165"/>
      <c r="JFL37" s="165"/>
      <c r="JFM37" s="165"/>
      <c r="JFN37" s="165"/>
      <c r="JFO37" s="165"/>
      <c r="JFP37" s="165"/>
      <c r="JFQ37" s="165"/>
      <c r="JFR37" s="165"/>
      <c r="JFS37" s="165"/>
      <c r="JFT37" s="165"/>
      <c r="JFU37" s="165"/>
      <c r="JFV37" s="165"/>
      <c r="JFW37" s="165"/>
      <c r="JFX37" s="165"/>
      <c r="JFY37" s="165"/>
      <c r="JFZ37" s="165"/>
      <c r="JGA37" s="165"/>
      <c r="JGB37" s="165"/>
      <c r="JGC37" s="165"/>
      <c r="JGD37" s="165"/>
      <c r="JGE37" s="165"/>
      <c r="JGF37" s="165"/>
      <c r="JGG37" s="165"/>
      <c r="JGH37" s="165"/>
      <c r="JGI37" s="165"/>
      <c r="JGJ37" s="165"/>
      <c r="JGK37" s="165"/>
      <c r="JGL37" s="165"/>
      <c r="JGM37" s="165"/>
      <c r="JGN37" s="165"/>
      <c r="JGO37" s="165"/>
      <c r="JGP37" s="165"/>
      <c r="JGQ37" s="165"/>
      <c r="JGR37" s="165"/>
      <c r="JGS37" s="165"/>
      <c r="JGT37" s="165"/>
      <c r="JGU37" s="165"/>
      <c r="JGV37" s="165"/>
      <c r="JGW37" s="165"/>
      <c r="JGX37" s="165"/>
      <c r="JGY37" s="165"/>
      <c r="JGZ37" s="165"/>
      <c r="JHA37" s="165"/>
      <c r="JHB37" s="165"/>
      <c r="JHC37" s="165"/>
      <c r="JHD37" s="165"/>
      <c r="JHE37" s="165"/>
      <c r="JHF37" s="165"/>
      <c r="JHG37" s="165"/>
      <c r="JHH37" s="165"/>
      <c r="JHI37" s="165"/>
      <c r="JHJ37" s="165"/>
      <c r="JHK37" s="165"/>
      <c r="JHL37" s="165"/>
      <c r="JHM37" s="165"/>
      <c r="JHN37" s="165"/>
      <c r="JHO37" s="165"/>
      <c r="JHP37" s="165"/>
      <c r="JHQ37" s="165"/>
      <c r="JHR37" s="165"/>
      <c r="JHS37" s="165"/>
      <c r="JHT37" s="165"/>
      <c r="JHU37" s="165"/>
      <c r="JHV37" s="165"/>
      <c r="JHW37" s="165"/>
      <c r="JHX37" s="165"/>
      <c r="JHY37" s="165"/>
      <c r="JHZ37" s="165"/>
      <c r="JIA37" s="165"/>
      <c r="JIB37" s="165"/>
      <c r="JIC37" s="165"/>
      <c r="JID37" s="165"/>
      <c r="JIE37" s="165"/>
      <c r="JIF37" s="165"/>
      <c r="JIG37" s="165"/>
      <c r="JIH37" s="165"/>
      <c r="JII37" s="165"/>
      <c r="JIJ37" s="165"/>
      <c r="JIK37" s="165"/>
      <c r="JIL37" s="165"/>
      <c r="JIM37" s="165"/>
      <c r="JIN37" s="165"/>
      <c r="JIO37" s="165"/>
      <c r="JIP37" s="165"/>
      <c r="JIQ37" s="165"/>
      <c r="JIR37" s="165"/>
      <c r="JIS37" s="165"/>
      <c r="JIT37" s="165"/>
      <c r="JIU37" s="165"/>
      <c r="JIV37" s="165"/>
      <c r="JIW37" s="165"/>
      <c r="JIX37" s="165"/>
      <c r="JIY37" s="165"/>
      <c r="JIZ37" s="165"/>
      <c r="JJA37" s="165"/>
      <c r="JJB37" s="165"/>
      <c r="JJC37" s="165"/>
      <c r="JJD37" s="165"/>
      <c r="JJE37" s="165"/>
      <c r="JJF37" s="165"/>
      <c r="JJG37" s="165"/>
      <c r="JJH37" s="165"/>
      <c r="JJI37" s="165"/>
      <c r="JJJ37" s="165"/>
      <c r="JJK37" s="165"/>
      <c r="JJL37" s="165"/>
      <c r="JJM37" s="165"/>
      <c r="JJN37" s="165"/>
      <c r="JJO37" s="165"/>
      <c r="JJP37" s="165"/>
      <c r="JJQ37" s="165"/>
      <c r="JJR37" s="165"/>
      <c r="JJS37" s="165"/>
      <c r="JJT37" s="165"/>
      <c r="JJU37" s="165"/>
      <c r="JJV37" s="165"/>
      <c r="JJW37" s="165"/>
      <c r="JJX37" s="165"/>
      <c r="JJY37" s="165"/>
      <c r="JJZ37" s="165"/>
      <c r="JKA37" s="165"/>
      <c r="JKB37" s="165"/>
      <c r="JKC37" s="165"/>
      <c r="JKD37" s="165"/>
      <c r="JKE37" s="165"/>
      <c r="JKF37" s="165"/>
      <c r="JKG37" s="165"/>
      <c r="JKH37" s="165"/>
      <c r="JKI37" s="165"/>
      <c r="JKJ37" s="165"/>
      <c r="JKK37" s="165"/>
      <c r="JKL37" s="165"/>
      <c r="JKM37" s="165"/>
      <c r="JKN37" s="165"/>
      <c r="JKO37" s="165"/>
      <c r="JKP37" s="165"/>
      <c r="JKQ37" s="165"/>
      <c r="JKR37" s="165"/>
      <c r="JKS37" s="165"/>
      <c r="JKT37" s="165"/>
      <c r="JKU37" s="165"/>
      <c r="JKV37" s="165"/>
      <c r="JKW37" s="165"/>
      <c r="JKX37" s="165"/>
      <c r="JKY37" s="165"/>
      <c r="JKZ37" s="165"/>
      <c r="JLA37" s="165"/>
      <c r="JLB37" s="165"/>
      <c r="JLC37" s="165"/>
      <c r="JLD37" s="165"/>
      <c r="JLE37" s="165"/>
      <c r="JLF37" s="165"/>
      <c r="JLG37" s="165"/>
      <c r="JLH37" s="165"/>
      <c r="JLI37" s="165"/>
      <c r="JLJ37" s="165"/>
      <c r="JLK37" s="165"/>
      <c r="JLL37" s="165"/>
      <c r="JLM37" s="165"/>
      <c r="JLN37" s="165"/>
      <c r="JLO37" s="165"/>
      <c r="JLP37" s="165"/>
      <c r="JLQ37" s="165"/>
      <c r="JLR37" s="165"/>
      <c r="JLS37" s="165"/>
      <c r="JLT37" s="165"/>
      <c r="JLU37" s="165"/>
      <c r="JLV37" s="165"/>
      <c r="JLW37" s="165"/>
      <c r="JLX37" s="165"/>
      <c r="JLY37" s="165"/>
      <c r="JLZ37" s="165"/>
      <c r="JMA37" s="165"/>
      <c r="JMB37" s="165"/>
      <c r="JMC37" s="165"/>
      <c r="JMD37" s="165"/>
      <c r="JME37" s="165"/>
      <c r="JMF37" s="165"/>
      <c r="JMG37" s="165"/>
      <c r="JMH37" s="165"/>
      <c r="JMI37" s="165"/>
      <c r="JMJ37" s="165"/>
      <c r="JMK37" s="165"/>
      <c r="JML37" s="165"/>
      <c r="JMM37" s="165"/>
      <c r="JMN37" s="165"/>
      <c r="JMO37" s="165"/>
      <c r="JMP37" s="165"/>
      <c r="JMQ37" s="165"/>
      <c r="JMR37" s="165"/>
      <c r="JMS37" s="165"/>
      <c r="JMT37" s="165"/>
      <c r="JMU37" s="165"/>
      <c r="JMV37" s="165"/>
      <c r="JMW37" s="165"/>
      <c r="JMX37" s="165"/>
      <c r="JMY37" s="165"/>
      <c r="JMZ37" s="165"/>
      <c r="JNA37" s="165"/>
      <c r="JNB37" s="165"/>
      <c r="JNC37" s="165"/>
      <c r="JND37" s="165"/>
      <c r="JNE37" s="165"/>
      <c r="JNF37" s="165"/>
      <c r="JNG37" s="165"/>
      <c r="JNH37" s="165"/>
      <c r="JNI37" s="165"/>
      <c r="JNJ37" s="165"/>
      <c r="JNK37" s="165"/>
      <c r="JNL37" s="165"/>
      <c r="JNM37" s="165"/>
      <c r="JNN37" s="165"/>
      <c r="JNO37" s="165"/>
      <c r="JNP37" s="165"/>
      <c r="JNQ37" s="165"/>
      <c r="JNR37" s="165"/>
      <c r="JNS37" s="165"/>
      <c r="JNT37" s="165"/>
      <c r="JNU37" s="165"/>
      <c r="JNV37" s="165"/>
      <c r="JNW37" s="165"/>
      <c r="JNX37" s="165"/>
      <c r="JNY37" s="165"/>
      <c r="JNZ37" s="165"/>
      <c r="JOA37" s="165"/>
      <c r="JOB37" s="165"/>
      <c r="JOC37" s="165"/>
      <c r="JOD37" s="165"/>
      <c r="JOE37" s="165"/>
      <c r="JOF37" s="165"/>
      <c r="JOG37" s="165"/>
      <c r="JOH37" s="165"/>
      <c r="JOI37" s="165"/>
      <c r="JOJ37" s="165"/>
      <c r="JOK37" s="165"/>
      <c r="JOL37" s="165"/>
      <c r="JOM37" s="165"/>
      <c r="JON37" s="165"/>
      <c r="JOO37" s="165"/>
      <c r="JOP37" s="165"/>
      <c r="JOQ37" s="165"/>
      <c r="JOR37" s="165"/>
      <c r="JOS37" s="165"/>
      <c r="JOT37" s="165"/>
      <c r="JOU37" s="165"/>
      <c r="JOV37" s="165"/>
      <c r="JOW37" s="165"/>
      <c r="JOX37" s="165"/>
      <c r="JOY37" s="165"/>
      <c r="JOZ37" s="165"/>
      <c r="JPA37" s="165"/>
      <c r="JPB37" s="165"/>
      <c r="JPC37" s="165"/>
      <c r="JPD37" s="165"/>
      <c r="JPE37" s="165"/>
      <c r="JPF37" s="165"/>
      <c r="JPG37" s="165"/>
      <c r="JPH37" s="165"/>
      <c r="JPI37" s="165"/>
      <c r="JPJ37" s="165"/>
      <c r="JPK37" s="165"/>
      <c r="JPL37" s="165"/>
      <c r="JPM37" s="165"/>
      <c r="JPN37" s="165"/>
      <c r="JPO37" s="165"/>
      <c r="JPP37" s="165"/>
      <c r="JPQ37" s="165"/>
      <c r="JPR37" s="165"/>
      <c r="JPS37" s="165"/>
      <c r="JPT37" s="165"/>
      <c r="JPU37" s="165"/>
      <c r="JPV37" s="165"/>
      <c r="JPW37" s="165"/>
      <c r="JPX37" s="165"/>
      <c r="JPY37" s="165"/>
      <c r="JPZ37" s="165"/>
      <c r="JQA37" s="165"/>
      <c r="JQB37" s="165"/>
      <c r="JQC37" s="165"/>
      <c r="JQD37" s="165"/>
      <c r="JQE37" s="165"/>
      <c r="JQF37" s="165"/>
      <c r="JQG37" s="165"/>
      <c r="JQH37" s="165"/>
      <c r="JQI37" s="165"/>
      <c r="JQJ37" s="165"/>
      <c r="JQK37" s="165"/>
      <c r="JQL37" s="165"/>
      <c r="JQM37" s="165"/>
      <c r="JQN37" s="165"/>
      <c r="JQO37" s="165"/>
      <c r="JQP37" s="165"/>
      <c r="JQQ37" s="165"/>
      <c r="JQR37" s="165"/>
      <c r="JQS37" s="165"/>
      <c r="JQT37" s="165"/>
      <c r="JQU37" s="165"/>
      <c r="JQV37" s="165"/>
      <c r="JQW37" s="165"/>
      <c r="JQX37" s="165"/>
      <c r="JQY37" s="165"/>
      <c r="JQZ37" s="165"/>
      <c r="JRA37" s="165"/>
      <c r="JRB37" s="165"/>
      <c r="JRC37" s="165"/>
      <c r="JRD37" s="165"/>
      <c r="JRE37" s="165"/>
      <c r="JRF37" s="165"/>
      <c r="JRG37" s="165"/>
      <c r="JRH37" s="165"/>
      <c r="JRI37" s="165"/>
      <c r="JRJ37" s="165"/>
      <c r="JRK37" s="165"/>
      <c r="JRL37" s="165"/>
      <c r="JRM37" s="165"/>
      <c r="JRN37" s="165"/>
      <c r="JRO37" s="165"/>
      <c r="JRP37" s="165"/>
      <c r="JRQ37" s="165"/>
      <c r="JRR37" s="165"/>
      <c r="JRS37" s="165"/>
      <c r="JRT37" s="165"/>
      <c r="JRU37" s="165"/>
      <c r="JRV37" s="165"/>
      <c r="JRW37" s="165"/>
      <c r="JRX37" s="165"/>
      <c r="JRY37" s="165"/>
      <c r="JRZ37" s="165"/>
      <c r="JSA37" s="165"/>
      <c r="JSB37" s="165"/>
      <c r="JSC37" s="165"/>
      <c r="JSD37" s="165"/>
      <c r="JSE37" s="165"/>
      <c r="JSF37" s="165"/>
      <c r="JSG37" s="165"/>
      <c r="JSH37" s="165"/>
      <c r="JSI37" s="165"/>
      <c r="JSJ37" s="165"/>
      <c r="JSK37" s="165"/>
      <c r="JSL37" s="165"/>
      <c r="JSM37" s="165"/>
      <c r="JSN37" s="165"/>
      <c r="JSO37" s="165"/>
      <c r="JSP37" s="165"/>
      <c r="JSQ37" s="165"/>
      <c r="JSR37" s="165"/>
      <c r="JSS37" s="165"/>
      <c r="JST37" s="165"/>
      <c r="JSU37" s="165"/>
      <c r="JSV37" s="165"/>
      <c r="JSW37" s="165"/>
      <c r="JSX37" s="165"/>
      <c r="JSY37" s="165"/>
      <c r="JSZ37" s="165"/>
      <c r="JTA37" s="165"/>
      <c r="JTB37" s="165"/>
      <c r="JTC37" s="165"/>
      <c r="JTD37" s="165"/>
      <c r="JTE37" s="165"/>
      <c r="JTF37" s="165"/>
      <c r="JTG37" s="165"/>
      <c r="JTH37" s="165"/>
      <c r="JTI37" s="165"/>
      <c r="JTJ37" s="165"/>
      <c r="JTK37" s="165"/>
      <c r="JTL37" s="165"/>
      <c r="JTM37" s="165"/>
      <c r="JTN37" s="165"/>
      <c r="JTO37" s="165"/>
      <c r="JTP37" s="165"/>
      <c r="JTQ37" s="165"/>
      <c r="JTR37" s="165"/>
      <c r="JTS37" s="165"/>
      <c r="JTT37" s="165"/>
      <c r="JTU37" s="165"/>
      <c r="JTV37" s="165"/>
      <c r="JTW37" s="165"/>
      <c r="JTX37" s="165"/>
      <c r="JTY37" s="165"/>
      <c r="JTZ37" s="165"/>
      <c r="JUA37" s="165"/>
      <c r="JUB37" s="165"/>
      <c r="JUC37" s="165"/>
      <c r="JUD37" s="165"/>
      <c r="JUE37" s="165"/>
      <c r="JUF37" s="165"/>
      <c r="JUG37" s="165"/>
      <c r="JUH37" s="165"/>
      <c r="JUI37" s="165"/>
      <c r="JUJ37" s="165"/>
      <c r="JUK37" s="165"/>
      <c r="JUL37" s="165"/>
      <c r="JUM37" s="165"/>
      <c r="JUN37" s="165"/>
      <c r="JUO37" s="165"/>
      <c r="JUP37" s="165"/>
      <c r="JUQ37" s="165"/>
      <c r="JUR37" s="165"/>
      <c r="JUS37" s="165"/>
      <c r="JUT37" s="165"/>
      <c r="JUU37" s="165"/>
      <c r="JUV37" s="165"/>
      <c r="JUW37" s="165"/>
      <c r="JUX37" s="165"/>
      <c r="JUY37" s="165"/>
      <c r="JUZ37" s="165"/>
      <c r="JVA37" s="165"/>
      <c r="JVB37" s="165"/>
      <c r="JVC37" s="165"/>
      <c r="JVD37" s="165"/>
      <c r="JVE37" s="165"/>
      <c r="JVF37" s="165"/>
      <c r="JVG37" s="165"/>
      <c r="JVH37" s="165"/>
      <c r="JVI37" s="165"/>
      <c r="JVJ37" s="165"/>
      <c r="JVK37" s="165"/>
      <c r="JVL37" s="165"/>
      <c r="JVM37" s="165"/>
      <c r="JVN37" s="165"/>
      <c r="JVO37" s="165"/>
      <c r="JVP37" s="165"/>
      <c r="JVQ37" s="165"/>
      <c r="JVR37" s="165"/>
      <c r="JVS37" s="165"/>
      <c r="JVT37" s="165"/>
      <c r="JVU37" s="165"/>
      <c r="JVV37" s="165"/>
      <c r="JVW37" s="165"/>
      <c r="JVX37" s="165"/>
      <c r="JVY37" s="165"/>
      <c r="JVZ37" s="165"/>
      <c r="JWA37" s="165"/>
      <c r="JWB37" s="165"/>
      <c r="JWC37" s="165"/>
      <c r="JWD37" s="165"/>
      <c r="JWE37" s="165"/>
      <c r="JWF37" s="165"/>
      <c r="JWG37" s="165"/>
      <c r="JWH37" s="165"/>
      <c r="JWI37" s="165"/>
      <c r="JWJ37" s="165"/>
      <c r="JWK37" s="165"/>
      <c r="JWL37" s="165"/>
      <c r="JWM37" s="165"/>
      <c r="JWN37" s="165"/>
      <c r="JWO37" s="165"/>
      <c r="JWP37" s="165"/>
      <c r="JWQ37" s="165"/>
      <c r="JWR37" s="165"/>
      <c r="JWS37" s="165"/>
      <c r="JWT37" s="165"/>
      <c r="JWU37" s="165"/>
      <c r="JWV37" s="165"/>
      <c r="JWW37" s="165"/>
      <c r="JWX37" s="165"/>
      <c r="JWY37" s="165"/>
      <c r="JWZ37" s="165"/>
      <c r="JXA37" s="165"/>
      <c r="JXB37" s="165"/>
      <c r="JXC37" s="165"/>
      <c r="JXD37" s="165"/>
      <c r="JXE37" s="165"/>
      <c r="JXF37" s="165"/>
      <c r="JXG37" s="165"/>
      <c r="JXH37" s="165"/>
      <c r="JXI37" s="165"/>
      <c r="JXJ37" s="165"/>
      <c r="JXK37" s="165"/>
      <c r="JXL37" s="165"/>
      <c r="JXM37" s="165"/>
      <c r="JXN37" s="165"/>
      <c r="JXO37" s="165"/>
      <c r="JXP37" s="165"/>
      <c r="JXQ37" s="165"/>
      <c r="JXR37" s="165"/>
      <c r="JXS37" s="165"/>
      <c r="JXT37" s="165"/>
      <c r="JXU37" s="165"/>
      <c r="JXV37" s="165"/>
      <c r="JXW37" s="165"/>
      <c r="JXX37" s="165"/>
      <c r="JXY37" s="165"/>
      <c r="JXZ37" s="165"/>
      <c r="JYA37" s="165"/>
      <c r="JYB37" s="165"/>
      <c r="JYC37" s="165"/>
      <c r="JYD37" s="165"/>
      <c r="JYE37" s="165"/>
      <c r="JYF37" s="165"/>
      <c r="JYG37" s="165"/>
      <c r="JYH37" s="165"/>
      <c r="JYI37" s="165"/>
      <c r="JYJ37" s="165"/>
      <c r="JYK37" s="165"/>
      <c r="JYL37" s="165"/>
      <c r="JYM37" s="165"/>
      <c r="JYN37" s="165"/>
      <c r="JYO37" s="165"/>
      <c r="JYP37" s="165"/>
      <c r="JYQ37" s="165"/>
      <c r="JYR37" s="165"/>
      <c r="JYS37" s="165"/>
      <c r="JYT37" s="165"/>
      <c r="JYU37" s="165"/>
      <c r="JYV37" s="165"/>
      <c r="JYW37" s="165"/>
      <c r="JYX37" s="165"/>
      <c r="JYY37" s="165"/>
      <c r="JYZ37" s="165"/>
      <c r="JZA37" s="165"/>
      <c r="JZB37" s="165"/>
      <c r="JZC37" s="165"/>
      <c r="JZD37" s="165"/>
      <c r="JZE37" s="165"/>
      <c r="JZF37" s="165"/>
      <c r="JZG37" s="165"/>
      <c r="JZH37" s="165"/>
      <c r="JZI37" s="165"/>
      <c r="JZJ37" s="165"/>
      <c r="JZK37" s="165"/>
      <c r="JZL37" s="165"/>
      <c r="JZM37" s="165"/>
      <c r="JZN37" s="165"/>
      <c r="JZO37" s="165"/>
      <c r="JZP37" s="165"/>
      <c r="JZQ37" s="165"/>
      <c r="JZR37" s="165"/>
      <c r="JZS37" s="165"/>
      <c r="JZT37" s="165"/>
      <c r="JZU37" s="165"/>
      <c r="JZV37" s="165"/>
      <c r="JZW37" s="165"/>
      <c r="JZX37" s="165"/>
      <c r="JZY37" s="165"/>
      <c r="JZZ37" s="165"/>
      <c r="KAA37" s="165"/>
      <c r="KAB37" s="165"/>
      <c r="KAC37" s="165"/>
      <c r="KAD37" s="165"/>
      <c r="KAE37" s="165"/>
      <c r="KAF37" s="165"/>
      <c r="KAG37" s="165"/>
      <c r="KAH37" s="165"/>
      <c r="KAI37" s="165"/>
      <c r="KAJ37" s="165"/>
      <c r="KAK37" s="165"/>
      <c r="KAL37" s="165"/>
      <c r="KAM37" s="165"/>
      <c r="KAN37" s="165"/>
      <c r="KAO37" s="165"/>
      <c r="KAP37" s="165"/>
      <c r="KAQ37" s="165"/>
      <c r="KAR37" s="165"/>
      <c r="KAS37" s="165"/>
      <c r="KAT37" s="165"/>
      <c r="KAU37" s="165"/>
      <c r="KAV37" s="165"/>
      <c r="KAW37" s="165"/>
      <c r="KAX37" s="165"/>
      <c r="KAY37" s="165"/>
      <c r="KAZ37" s="165"/>
      <c r="KBA37" s="165"/>
      <c r="KBB37" s="165"/>
      <c r="KBC37" s="165"/>
      <c r="KBD37" s="165"/>
      <c r="KBE37" s="165"/>
      <c r="KBF37" s="165"/>
      <c r="KBG37" s="165"/>
      <c r="KBH37" s="165"/>
      <c r="KBI37" s="165"/>
      <c r="KBJ37" s="165"/>
      <c r="KBK37" s="165"/>
      <c r="KBL37" s="165"/>
      <c r="KBM37" s="165"/>
      <c r="KBN37" s="165"/>
      <c r="KBO37" s="165"/>
      <c r="KBP37" s="165"/>
      <c r="KBQ37" s="165"/>
      <c r="KBR37" s="165"/>
      <c r="KBS37" s="165"/>
      <c r="KBT37" s="165"/>
      <c r="KBU37" s="165"/>
      <c r="KBV37" s="165"/>
      <c r="KBW37" s="165"/>
      <c r="KBX37" s="165"/>
      <c r="KBY37" s="165"/>
      <c r="KBZ37" s="165"/>
      <c r="KCA37" s="165"/>
      <c r="KCB37" s="165"/>
      <c r="KCC37" s="165"/>
      <c r="KCD37" s="165"/>
      <c r="KCE37" s="165"/>
      <c r="KCF37" s="165"/>
      <c r="KCG37" s="165"/>
      <c r="KCH37" s="165"/>
      <c r="KCI37" s="165"/>
      <c r="KCJ37" s="165"/>
      <c r="KCK37" s="165"/>
      <c r="KCL37" s="165"/>
      <c r="KCM37" s="165"/>
      <c r="KCN37" s="165"/>
      <c r="KCO37" s="165"/>
      <c r="KCP37" s="165"/>
      <c r="KCQ37" s="165"/>
      <c r="KCR37" s="165"/>
      <c r="KCS37" s="165"/>
      <c r="KCT37" s="165"/>
      <c r="KCU37" s="165"/>
      <c r="KCV37" s="165"/>
      <c r="KCW37" s="165"/>
      <c r="KCX37" s="165"/>
      <c r="KCY37" s="165"/>
      <c r="KCZ37" s="165"/>
      <c r="KDA37" s="165"/>
      <c r="KDB37" s="165"/>
      <c r="KDC37" s="165"/>
      <c r="KDD37" s="165"/>
      <c r="KDE37" s="165"/>
      <c r="KDF37" s="165"/>
      <c r="KDG37" s="165"/>
      <c r="KDH37" s="165"/>
      <c r="KDI37" s="165"/>
      <c r="KDJ37" s="165"/>
      <c r="KDK37" s="165"/>
      <c r="KDL37" s="165"/>
      <c r="KDM37" s="165"/>
      <c r="KDN37" s="165"/>
      <c r="KDO37" s="165"/>
      <c r="KDP37" s="165"/>
      <c r="KDQ37" s="165"/>
      <c r="KDR37" s="165"/>
      <c r="KDS37" s="165"/>
      <c r="KDT37" s="165"/>
      <c r="KDU37" s="165"/>
      <c r="KDV37" s="165"/>
      <c r="KDW37" s="165"/>
      <c r="KDX37" s="165"/>
      <c r="KDY37" s="165"/>
      <c r="KDZ37" s="165"/>
      <c r="KEA37" s="165"/>
      <c r="KEB37" s="165"/>
      <c r="KEC37" s="165"/>
      <c r="KED37" s="165"/>
      <c r="KEE37" s="165"/>
      <c r="KEF37" s="165"/>
      <c r="KEG37" s="165"/>
      <c r="KEH37" s="165"/>
      <c r="KEI37" s="165"/>
      <c r="KEJ37" s="165"/>
      <c r="KEK37" s="165"/>
      <c r="KEL37" s="165"/>
      <c r="KEM37" s="165"/>
      <c r="KEN37" s="165"/>
      <c r="KEO37" s="165"/>
      <c r="KEP37" s="165"/>
      <c r="KEQ37" s="165"/>
      <c r="KER37" s="165"/>
      <c r="KES37" s="165"/>
      <c r="KET37" s="165"/>
      <c r="KEU37" s="165"/>
      <c r="KEV37" s="165"/>
      <c r="KEW37" s="165"/>
      <c r="KEX37" s="165"/>
      <c r="KEY37" s="165"/>
      <c r="KEZ37" s="165"/>
      <c r="KFA37" s="165"/>
      <c r="KFB37" s="165"/>
      <c r="KFC37" s="165"/>
      <c r="KFD37" s="165"/>
      <c r="KFE37" s="165"/>
      <c r="KFF37" s="165"/>
      <c r="KFG37" s="165"/>
      <c r="KFH37" s="165"/>
      <c r="KFI37" s="165"/>
      <c r="KFJ37" s="165"/>
      <c r="KFK37" s="165"/>
      <c r="KFL37" s="165"/>
      <c r="KFM37" s="165"/>
      <c r="KFN37" s="165"/>
      <c r="KFO37" s="165"/>
      <c r="KFP37" s="165"/>
      <c r="KFQ37" s="165"/>
      <c r="KFR37" s="165"/>
      <c r="KFS37" s="165"/>
      <c r="KFT37" s="165"/>
      <c r="KFU37" s="165"/>
      <c r="KFV37" s="165"/>
      <c r="KFW37" s="165"/>
      <c r="KFX37" s="165"/>
      <c r="KFY37" s="165"/>
      <c r="KFZ37" s="165"/>
      <c r="KGA37" s="165"/>
      <c r="KGB37" s="165"/>
      <c r="KGC37" s="165"/>
      <c r="KGD37" s="165"/>
      <c r="KGE37" s="165"/>
      <c r="KGF37" s="165"/>
      <c r="KGG37" s="165"/>
      <c r="KGH37" s="165"/>
      <c r="KGI37" s="165"/>
      <c r="KGJ37" s="165"/>
      <c r="KGK37" s="165"/>
      <c r="KGL37" s="165"/>
      <c r="KGM37" s="165"/>
      <c r="KGN37" s="165"/>
      <c r="KGO37" s="165"/>
      <c r="KGP37" s="165"/>
      <c r="KGQ37" s="165"/>
      <c r="KGR37" s="165"/>
      <c r="KGS37" s="165"/>
      <c r="KGT37" s="165"/>
      <c r="KGU37" s="165"/>
      <c r="KGV37" s="165"/>
      <c r="KGW37" s="165"/>
      <c r="KGX37" s="165"/>
      <c r="KGY37" s="165"/>
      <c r="KGZ37" s="165"/>
      <c r="KHA37" s="165"/>
      <c r="KHB37" s="165"/>
      <c r="KHC37" s="165"/>
      <c r="KHD37" s="165"/>
      <c r="KHE37" s="165"/>
      <c r="KHF37" s="165"/>
      <c r="KHG37" s="165"/>
      <c r="KHH37" s="165"/>
      <c r="KHI37" s="165"/>
      <c r="KHJ37" s="165"/>
      <c r="KHK37" s="165"/>
      <c r="KHL37" s="165"/>
      <c r="KHM37" s="165"/>
      <c r="KHN37" s="165"/>
      <c r="KHO37" s="165"/>
      <c r="KHP37" s="165"/>
      <c r="KHQ37" s="165"/>
      <c r="KHR37" s="165"/>
      <c r="KHS37" s="165"/>
      <c r="KHT37" s="165"/>
      <c r="KHU37" s="165"/>
      <c r="KHV37" s="165"/>
      <c r="KHW37" s="165"/>
      <c r="KHX37" s="165"/>
      <c r="KHY37" s="165"/>
      <c r="KHZ37" s="165"/>
      <c r="KIA37" s="165"/>
      <c r="KIB37" s="165"/>
      <c r="KIC37" s="165"/>
      <c r="KID37" s="165"/>
      <c r="KIE37" s="165"/>
      <c r="KIF37" s="165"/>
      <c r="KIG37" s="165"/>
      <c r="KIH37" s="165"/>
      <c r="KII37" s="165"/>
      <c r="KIJ37" s="165"/>
      <c r="KIK37" s="165"/>
      <c r="KIL37" s="165"/>
      <c r="KIM37" s="165"/>
      <c r="KIN37" s="165"/>
      <c r="KIO37" s="165"/>
      <c r="KIP37" s="165"/>
      <c r="KIQ37" s="165"/>
      <c r="KIR37" s="165"/>
      <c r="KIS37" s="165"/>
      <c r="KIT37" s="165"/>
      <c r="KIU37" s="165"/>
      <c r="KIV37" s="165"/>
      <c r="KIW37" s="165"/>
      <c r="KIX37" s="165"/>
      <c r="KIY37" s="165"/>
      <c r="KIZ37" s="165"/>
      <c r="KJA37" s="165"/>
      <c r="KJB37" s="165"/>
      <c r="KJC37" s="165"/>
      <c r="KJD37" s="165"/>
      <c r="KJE37" s="165"/>
      <c r="KJF37" s="165"/>
      <c r="KJG37" s="165"/>
      <c r="KJH37" s="165"/>
      <c r="KJI37" s="165"/>
      <c r="KJJ37" s="165"/>
      <c r="KJK37" s="165"/>
      <c r="KJL37" s="165"/>
      <c r="KJM37" s="165"/>
      <c r="KJN37" s="165"/>
      <c r="KJO37" s="165"/>
      <c r="KJP37" s="165"/>
      <c r="KJQ37" s="165"/>
      <c r="KJR37" s="165"/>
      <c r="KJS37" s="165"/>
      <c r="KJT37" s="165"/>
      <c r="KJU37" s="165"/>
      <c r="KJV37" s="165"/>
      <c r="KJW37" s="165"/>
      <c r="KJX37" s="165"/>
      <c r="KJY37" s="165"/>
      <c r="KJZ37" s="165"/>
      <c r="KKA37" s="165"/>
      <c r="KKB37" s="165"/>
      <c r="KKC37" s="165"/>
      <c r="KKD37" s="165"/>
      <c r="KKE37" s="165"/>
      <c r="KKF37" s="165"/>
      <c r="KKG37" s="165"/>
      <c r="KKH37" s="165"/>
      <c r="KKI37" s="165"/>
      <c r="KKJ37" s="165"/>
      <c r="KKK37" s="165"/>
      <c r="KKL37" s="165"/>
      <c r="KKM37" s="165"/>
      <c r="KKN37" s="165"/>
      <c r="KKO37" s="165"/>
      <c r="KKP37" s="165"/>
      <c r="KKQ37" s="165"/>
      <c r="KKR37" s="165"/>
      <c r="KKS37" s="165"/>
      <c r="KKT37" s="165"/>
      <c r="KKU37" s="165"/>
      <c r="KKV37" s="165"/>
      <c r="KKW37" s="165"/>
      <c r="KKX37" s="165"/>
      <c r="KKY37" s="165"/>
      <c r="KKZ37" s="165"/>
      <c r="KLA37" s="165"/>
      <c r="KLB37" s="165"/>
      <c r="KLC37" s="165"/>
      <c r="KLD37" s="165"/>
      <c r="KLE37" s="165"/>
      <c r="KLF37" s="165"/>
      <c r="KLG37" s="165"/>
      <c r="KLH37" s="165"/>
      <c r="KLI37" s="165"/>
      <c r="KLJ37" s="165"/>
      <c r="KLK37" s="165"/>
      <c r="KLL37" s="165"/>
      <c r="KLM37" s="165"/>
      <c r="KLN37" s="165"/>
      <c r="KLO37" s="165"/>
      <c r="KLP37" s="165"/>
      <c r="KLQ37" s="165"/>
      <c r="KLR37" s="165"/>
      <c r="KLS37" s="165"/>
      <c r="KLT37" s="165"/>
      <c r="KLU37" s="165"/>
      <c r="KLV37" s="165"/>
      <c r="KLW37" s="165"/>
      <c r="KLX37" s="165"/>
      <c r="KLY37" s="165"/>
      <c r="KLZ37" s="165"/>
      <c r="KMA37" s="165"/>
      <c r="KMB37" s="165"/>
      <c r="KMC37" s="165"/>
      <c r="KMD37" s="165"/>
      <c r="KME37" s="165"/>
      <c r="KMF37" s="165"/>
      <c r="KMG37" s="165"/>
      <c r="KMH37" s="165"/>
      <c r="KMI37" s="165"/>
      <c r="KMJ37" s="165"/>
      <c r="KMK37" s="165"/>
      <c r="KML37" s="165"/>
      <c r="KMM37" s="165"/>
      <c r="KMN37" s="165"/>
      <c r="KMO37" s="165"/>
      <c r="KMP37" s="165"/>
      <c r="KMQ37" s="165"/>
      <c r="KMR37" s="165"/>
      <c r="KMS37" s="165"/>
      <c r="KMT37" s="165"/>
      <c r="KMU37" s="165"/>
      <c r="KMV37" s="165"/>
      <c r="KMW37" s="165"/>
      <c r="KMX37" s="165"/>
      <c r="KMY37" s="165"/>
      <c r="KMZ37" s="165"/>
      <c r="KNA37" s="165"/>
      <c r="KNB37" s="165"/>
      <c r="KNC37" s="165"/>
      <c r="KND37" s="165"/>
      <c r="KNE37" s="165"/>
      <c r="KNF37" s="165"/>
      <c r="KNG37" s="165"/>
      <c r="KNH37" s="165"/>
      <c r="KNI37" s="165"/>
      <c r="KNJ37" s="165"/>
      <c r="KNK37" s="165"/>
      <c r="KNL37" s="165"/>
      <c r="KNM37" s="165"/>
      <c r="KNN37" s="165"/>
      <c r="KNO37" s="165"/>
      <c r="KNP37" s="165"/>
      <c r="KNQ37" s="165"/>
      <c r="KNR37" s="165"/>
      <c r="KNS37" s="165"/>
      <c r="KNT37" s="165"/>
      <c r="KNU37" s="165"/>
      <c r="KNV37" s="165"/>
      <c r="KNW37" s="165"/>
      <c r="KNX37" s="165"/>
      <c r="KNY37" s="165"/>
      <c r="KNZ37" s="165"/>
      <c r="KOA37" s="165"/>
      <c r="KOB37" s="165"/>
      <c r="KOC37" s="165"/>
      <c r="KOD37" s="165"/>
      <c r="KOE37" s="165"/>
      <c r="KOF37" s="165"/>
      <c r="KOG37" s="165"/>
      <c r="KOH37" s="165"/>
      <c r="KOI37" s="165"/>
      <c r="KOJ37" s="165"/>
      <c r="KOK37" s="165"/>
      <c r="KOL37" s="165"/>
      <c r="KOM37" s="165"/>
      <c r="KON37" s="165"/>
      <c r="KOO37" s="165"/>
      <c r="KOP37" s="165"/>
      <c r="KOQ37" s="165"/>
      <c r="KOR37" s="165"/>
      <c r="KOS37" s="165"/>
      <c r="KOT37" s="165"/>
      <c r="KOU37" s="165"/>
      <c r="KOV37" s="165"/>
      <c r="KOW37" s="165"/>
      <c r="KOX37" s="165"/>
      <c r="KOY37" s="165"/>
      <c r="KOZ37" s="165"/>
      <c r="KPA37" s="165"/>
      <c r="KPB37" s="165"/>
      <c r="KPC37" s="165"/>
      <c r="KPD37" s="165"/>
      <c r="KPE37" s="165"/>
      <c r="KPF37" s="165"/>
      <c r="KPG37" s="165"/>
      <c r="KPH37" s="165"/>
      <c r="KPI37" s="165"/>
      <c r="KPJ37" s="165"/>
      <c r="KPK37" s="165"/>
      <c r="KPL37" s="165"/>
      <c r="KPM37" s="165"/>
      <c r="KPN37" s="165"/>
      <c r="KPO37" s="165"/>
      <c r="KPP37" s="165"/>
      <c r="KPQ37" s="165"/>
      <c r="KPR37" s="165"/>
      <c r="KPS37" s="165"/>
      <c r="KPT37" s="165"/>
      <c r="KPU37" s="165"/>
      <c r="KPV37" s="165"/>
      <c r="KPW37" s="165"/>
      <c r="KPX37" s="165"/>
      <c r="KPY37" s="165"/>
      <c r="KPZ37" s="165"/>
      <c r="KQA37" s="165"/>
      <c r="KQB37" s="165"/>
      <c r="KQC37" s="165"/>
      <c r="KQD37" s="165"/>
      <c r="KQE37" s="165"/>
      <c r="KQF37" s="165"/>
      <c r="KQG37" s="165"/>
      <c r="KQH37" s="165"/>
      <c r="KQI37" s="165"/>
      <c r="KQJ37" s="165"/>
      <c r="KQK37" s="165"/>
      <c r="KQL37" s="165"/>
      <c r="KQM37" s="165"/>
      <c r="KQN37" s="165"/>
      <c r="KQO37" s="165"/>
      <c r="KQP37" s="165"/>
      <c r="KQQ37" s="165"/>
      <c r="KQR37" s="165"/>
      <c r="KQS37" s="165"/>
      <c r="KQT37" s="165"/>
      <c r="KQU37" s="165"/>
      <c r="KQV37" s="165"/>
      <c r="KQW37" s="165"/>
      <c r="KQX37" s="165"/>
      <c r="KQY37" s="165"/>
      <c r="KQZ37" s="165"/>
      <c r="KRA37" s="165"/>
      <c r="KRB37" s="165"/>
      <c r="KRC37" s="165"/>
      <c r="KRD37" s="165"/>
      <c r="KRE37" s="165"/>
      <c r="KRF37" s="165"/>
      <c r="KRG37" s="165"/>
      <c r="KRH37" s="165"/>
      <c r="KRI37" s="165"/>
      <c r="KRJ37" s="165"/>
      <c r="KRK37" s="165"/>
      <c r="KRL37" s="165"/>
      <c r="KRM37" s="165"/>
      <c r="KRN37" s="165"/>
      <c r="KRO37" s="165"/>
      <c r="KRP37" s="165"/>
      <c r="KRQ37" s="165"/>
      <c r="KRR37" s="165"/>
      <c r="KRS37" s="165"/>
      <c r="KRT37" s="165"/>
      <c r="KRU37" s="165"/>
      <c r="KRV37" s="165"/>
      <c r="KRW37" s="165"/>
      <c r="KRX37" s="165"/>
      <c r="KRY37" s="165"/>
      <c r="KRZ37" s="165"/>
      <c r="KSA37" s="165"/>
      <c r="KSB37" s="165"/>
      <c r="KSC37" s="165"/>
      <c r="KSD37" s="165"/>
      <c r="KSE37" s="165"/>
      <c r="KSF37" s="165"/>
      <c r="KSG37" s="165"/>
      <c r="KSH37" s="165"/>
      <c r="KSI37" s="165"/>
      <c r="KSJ37" s="165"/>
      <c r="KSK37" s="165"/>
      <c r="KSL37" s="165"/>
      <c r="KSM37" s="165"/>
      <c r="KSN37" s="165"/>
      <c r="KSO37" s="165"/>
      <c r="KSP37" s="165"/>
      <c r="KSQ37" s="165"/>
      <c r="KSR37" s="165"/>
      <c r="KSS37" s="165"/>
      <c r="KST37" s="165"/>
      <c r="KSU37" s="165"/>
      <c r="KSV37" s="165"/>
      <c r="KSW37" s="165"/>
      <c r="KSX37" s="165"/>
      <c r="KSY37" s="165"/>
      <c r="KSZ37" s="165"/>
      <c r="KTA37" s="165"/>
      <c r="KTB37" s="165"/>
      <c r="KTC37" s="165"/>
      <c r="KTD37" s="165"/>
      <c r="KTE37" s="165"/>
      <c r="KTF37" s="165"/>
      <c r="KTG37" s="165"/>
      <c r="KTH37" s="165"/>
      <c r="KTI37" s="165"/>
      <c r="KTJ37" s="165"/>
      <c r="KTK37" s="165"/>
      <c r="KTL37" s="165"/>
      <c r="KTM37" s="165"/>
      <c r="KTN37" s="165"/>
      <c r="KTO37" s="165"/>
      <c r="KTP37" s="165"/>
      <c r="KTQ37" s="165"/>
      <c r="KTR37" s="165"/>
      <c r="KTS37" s="165"/>
      <c r="KTT37" s="165"/>
      <c r="KTU37" s="165"/>
      <c r="KTV37" s="165"/>
      <c r="KTW37" s="165"/>
      <c r="KTX37" s="165"/>
      <c r="KTY37" s="165"/>
      <c r="KTZ37" s="165"/>
      <c r="KUA37" s="165"/>
      <c r="KUB37" s="165"/>
      <c r="KUC37" s="165"/>
      <c r="KUD37" s="165"/>
      <c r="KUE37" s="165"/>
      <c r="KUF37" s="165"/>
      <c r="KUG37" s="165"/>
      <c r="KUH37" s="165"/>
      <c r="KUI37" s="165"/>
      <c r="KUJ37" s="165"/>
      <c r="KUK37" s="165"/>
      <c r="KUL37" s="165"/>
      <c r="KUM37" s="165"/>
      <c r="KUN37" s="165"/>
      <c r="KUO37" s="165"/>
      <c r="KUP37" s="165"/>
      <c r="KUQ37" s="165"/>
      <c r="KUR37" s="165"/>
      <c r="KUS37" s="165"/>
      <c r="KUT37" s="165"/>
      <c r="KUU37" s="165"/>
      <c r="KUV37" s="165"/>
      <c r="KUW37" s="165"/>
      <c r="KUX37" s="165"/>
      <c r="KUY37" s="165"/>
      <c r="KUZ37" s="165"/>
      <c r="KVA37" s="165"/>
      <c r="KVB37" s="165"/>
      <c r="KVC37" s="165"/>
      <c r="KVD37" s="165"/>
      <c r="KVE37" s="165"/>
      <c r="KVF37" s="165"/>
      <c r="KVG37" s="165"/>
      <c r="KVH37" s="165"/>
      <c r="KVI37" s="165"/>
      <c r="KVJ37" s="165"/>
      <c r="KVK37" s="165"/>
      <c r="KVL37" s="165"/>
      <c r="KVM37" s="165"/>
      <c r="KVN37" s="165"/>
      <c r="KVO37" s="165"/>
      <c r="KVP37" s="165"/>
      <c r="KVQ37" s="165"/>
      <c r="KVR37" s="165"/>
      <c r="KVS37" s="165"/>
      <c r="KVT37" s="165"/>
      <c r="KVU37" s="165"/>
      <c r="KVV37" s="165"/>
      <c r="KVW37" s="165"/>
      <c r="KVX37" s="165"/>
      <c r="KVY37" s="165"/>
      <c r="KVZ37" s="165"/>
      <c r="KWA37" s="165"/>
      <c r="KWB37" s="165"/>
      <c r="KWC37" s="165"/>
      <c r="KWD37" s="165"/>
      <c r="KWE37" s="165"/>
      <c r="KWF37" s="165"/>
      <c r="KWG37" s="165"/>
      <c r="KWH37" s="165"/>
      <c r="KWI37" s="165"/>
      <c r="KWJ37" s="165"/>
      <c r="KWK37" s="165"/>
      <c r="KWL37" s="165"/>
      <c r="KWM37" s="165"/>
      <c r="KWN37" s="165"/>
      <c r="KWO37" s="165"/>
      <c r="KWP37" s="165"/>
      <c r="KWQ37" s="165"/>
      <c r="KWR37" s="165"/>
      <c r="KWS37" s="165"/>
      <c r="KWT37" s="165"/>
      <c r="KWU37" s="165"/>
      <c r="KWV37" s="165"/>
      <c r="KWW37" s="165"/>
      <c r="KWX37" s="165"/>
      <c r="KWY37" s="165"/>
      <c r="KWZ37" s="165"/>
      <c r="KXA37" s="165"/>
      <c r="KXB37" s="165"/>
      <c r="KXC37" s="165"/>
      <c r="KXD37" s="165"/>
      <c r="KXE37" s="165"/>
      <c r="KXF37" s="165"/>
      <c r="KXG37" s="165"/>
      <c r="KXH37" s="165"/>
      <c r="KXI37" s="165"/>
      <c r="KXJ37" s="165"/>
      <c r="KXK37" s="165"/>
      <c r="KXL37" s="165"/>
      <c r="KXM37" s="165"/>
      <c r="KXN37" s="165"/>
      <c r="KXO37" s="165"/>
      <c r="KXP37" s="165"/>
      <c r="KXQ37" s="165"/>
      <c r="KXR37" s="165"/>
      <c r="KXS37" s="165"/>
      <c r="KXT37" s="165"/>
      <c r="KXU37" s="165"/>
      <c r="KXV37" s="165"/>
      <c r="KXW37" s="165"/>
      <c r="KXX37" s="165"/>
      <c r="KXY37" s="165"/>
      <c r="KXZ37" s="165"/>
      <c r="KYA37" s="165"/>
      <c r="KYB37" s="165"/>
      <c r="KYC37" s="165"/>
      <c r="KYD37" s="165"/>
      <c r="KYE37" s="165"/>
      <c r="KYF37" s="165"/>
      <c r="KYG37" s="165"/>
      <c r="KYH37" s="165"/>
      <c r="KYI37" s="165"/>
      <c r="KYJ37" s="165"/>
      <c r="KYK37" s="165"/>
      <c r="KYL37" s="165"/>
      <c r="KYM37" s="165"/>
      <c r="KYN37" s="165"/>
      <c r="KYO37" s="165"/>
      <c r="KYP37" s="165"/>
      <c r="KYQ37" s="165"/>
      <c r="KYR37" s="165"/>
      <c r="KYS37" s="165"/>
      <c r="KYT37" s="165"/>
      <c r="KYU37" s="165"/>
      <c r="KYV37" s="165"/>
      <c r="KYW37" s="165"/>
      <c r="KYX37" s="165"/>
      <c r="KYY37" s="165"/>
      <c r="KYZ37" s="165"/>
      <c r="KZA37" s="165"/>
      <c r="KZB37" s="165"/>
      <c r="KZC37" s="165"/>
      <c r="KZD37" s="165"/>
      <c r="KZE37" s="165"/>
      <c r="KZF37" s="165"/>
      <c r="KZG37" s="165"/>
      <c r="KZH37" s="165"/>
      <c r="KZI37" s="165"/>
      <c r="KZJ37" s="165"/>
      <c r="KZK37" s="165"/>
      <c r="KZL37" s="165"/>
      <c r="KZM37" s="165"/>
      <c r="KZN37" s="165"/>
      <c r="KZO37" s="165"/>
      <c r="KZP37" s="165"/>
      <c r="KZQ37" s="165"/>
      <c r="KZR37" s="165"/>
      <c r="KZS37" s="165"/>
      <c r="KZT37" s="165"/>
      <c r="KZU37" s="165"/>
      <c r="KZV37" s="165"/>
      <c r="KZW37" s="165"/>
      <c r="KZX37" s="165"/>
      <c r="KZY37" s="165"/>
      <c r="KZZ37" s="165"/>
      <c r="LAA37" s="165"/>
      <c r="LAB37" s="165"/>
      <c r="LAC37" s="165"/>
      <c r="LAD37" s="165"/>
      <c r="LAE37" s="165"/>
      <c r="LAF37" s="165"/>
      <c r="LAG37" s="165"/>
      <c r="LAH37" s="165"/>
      <c r="LAI37" s="165"/>
      <c r="LAJ37" s="165"/>
      <c r="LAK37" s="165"/>
      <c r="LAL37" s="165"/>
      <c r="LAM37" s="165"/>
      <c r="LAN37" s="165"/>
      <c r="LAO37" s="165"/>
      <c r="LAP37" s="165"/>
      <c r="LAQ37" s="165"/>
      <c r="LAR37" s="165"/>
      <c r="LAS37" s="165"/>
      <c r="LAT37" s="165"/>
      <c r="LAU37" s="165"/>
      <c r="LAV37" s="165"/>
      <c r="LAW37" s="165"/>
      <c r="LAX37" s="165"/>
      <c r="LAY37" s="165"/>
      <c r="LAZ37" s="165"/>
      <c r="LBA37" s="165"/>
      <c r="LBB37" s="165"/>
      <c r="LBC37" s="165"/>
      <c r="LBD37" s="165"/>
      <c r="LBE37" s="165"/>
      <c r="LBF37" s="165"/>
      <c r="LBG37" s="165"/>
      <c r="LBH37" s="165"/>
      <c r="LBI37" s="165"/>
      <c r="LBJ37" s="165"/>
      <c r="LBK37" s="165"/>
      <c r="LBL37" s="165"/>
      <c r="LBM37" s="165"/>
      <c r="LBN37" s="165"/>
      <c r="LBO37" s="165"/>
      <c r="LBP37" s="165"/>
      <c r="LBQ37" s="165"/>
      <c r="LBR37" s="165"/>
      <c r="LBS37" s="165"/>
      <c r="LBT37" s="165"/>
      <c r="LBU37" s="165"/>
      <c r="LBV37" s="165"/>
      <c r="LBW37" s="165"/>
      <c r="LBX37" s="165"/>
      <c r="LBY37" s="165"/>
      <c r="LBZ37" s="165"/>
      <c r="LCA37" s="165"/>
      <c r="LCB37" s="165"/>
      <c r="LCC37" s="165"/>
      <c r="LCD37" s="165"/>
      <c r="LCE37" s="165"/>
      <c r="LCF37" s="165"/>
      <c r="LCG37" s="165"/>
      <c r="LCH37" s="165"/>
      <c r="LCI37" s="165"/>
      <c r="LCJ37" s="165"/>
      <c r="LCK37" s="165"/>
      <c r="LCL37" s="165"/>
      <c r="LCM37" s="165"/>
      <c r="LCN37" s="165"/>
      <c r="LCO37" s="165"/>
      <c r="LCP37" s="165"/>
      <c r="LCQ37" s="165"/>
      <c r="LCR37" s="165"/>
      <c r="LCS37" s="165"/>
      <c r="LCT37" s="165"/>
      <c r="LCU37" s="165"/>
      <c r="LCV37" s="165"/>
      <c r="LCW37" s="165"/>
      <c r="LCX37" s="165"/>
      <c r="LCY37" s="165"/>
      <c r="LCZ37" s="165"/>
      <c r="LDA37" s="165"/>
      <c r="LDB37" s="165"/>
      <c r="LDC37" s="165"/>
      <c r="LDD37" s="165"/>
      <c r="LDE37" s="165"/>
      <c r="LDF37" s="165"/>
      <c r="LDG37" s="165"/>
      <c r="LDH37" s="165"/>
      <c r="LDI37" s="165"/>
      <c r="LDJ37" s="165"/>
      <c r="LDK37" s="165"/>
      <c r="LDL37" s="165"/>
      <c r="LDM37" s="165"/>
      <c r="LDN37" s="165"/>
      <c r="LDO37" s="165"/>
      <c r="LDP37" s="165"/>
      <c r="LDQ37" s="165"/>
      <c r="LDR37" s="165"/>
      <c r="LDS37" s="165"/>
      <c r="LDT37" s="165"/>
      <c r="LDU37" s="165"/>
      <c r="LDV37" s="165"/>
      <c r="LDW37" s="165"/>
      <c r="LDX37" s="165"/>
      <c r="LDY37" s="165"/>
      <c r="LDZ37" s="165"/>
      <c r="LEA37" s="165"/>
      <c r="LEB37" s="165"/>
      <c r="LEC37" s="165"/>
      <c r="LED37" s="165"/>
      <c r="LEE37" s="165"/>
      <c r="LEF37" s="165"/>
      <c r="LEG37" s="165"/>
      <c r="LEH37" s="165"/>
      <c r="LEI37" s="165"/>
      <c r="LEJ37" s="165"/>
      <c r="LEK37" s="165"/>
      <c r="LEL37" s="165"/>
      <c r="LEM37" s="165"/>
      <c r="LEN37" s="165"/>
      <c r="LEO37" s="165"/>
      <c r="LEP37" s="165"/>
      <c r="LEQ37" s="165"/>
      <c r="LER37" s="165"/>
      <c r="LES37" s="165"/>
      <c r="LET37" s="165"/>
      <c r="LEU37" s="165"/>
      <c r="LEV37" s="165"/>
      <c r="LEW37" s="165"/>
      <c r="LEX37" s="165"/>
      <c r="LEY37" s="165"/>
      <c r="LEZ37" s="165"/>
      <c r="LFA37" s="165"/>
      <c r="LFB37" s="165"/>
      <c r="LFC37" s="165"/>
      <c r="LFD37" s="165"/>
      <c r="LFE37" s="165"/>
      <c r="LFF37" s="165"/>
      <c r="LFG37" s="165"/>
      <c r="LFH37" s="165"/>
      <c r="LFI37" s="165"/>
      <c r="LFJ37" s="165"/>
      <c r="LFK37" s="165"/>
      <c r="LFL37" s="165"/>
      <c r="LFM37" s="165"/>
      <c r="LFN37" s="165"/>
      <c r="LFO37" s="165"/>
      <c r="LFP37" s="165"/>
      <c r="LFQ37" s="165"/>
      <c r="LFR37" s="165"/>
      <c r="LFS37" s="165"/>
      <c r="LFT37" s="165"/>
      <c r="LFU37" s="165"/>
      <c r="LFV37" s="165"/>
      <c r="LFW37" s="165"/>
      <c r="LFX37" s="165"/>
      <c r="LFY37" s="165"/>
      <c r="LFZ37" s="165"/>
      <c r="LGA37" s="165"/>
      <c r="LGB37" s="165"/>
      <c r="LGC37" s="165"/>
      <c r="LGD37" s="165"/>
      <c r="LGE37" s="165"/>
      <c r="LGF37" s="165"/>
      <c r="LGG37" s="165"/>
      <c r="LGH37" s="165"/>
      <c r="LGI37" s="165"/>
      <c r="LGJ37" s="165"/>
      <c r="LGK37" s="165"/>
      <c r="LGL37" s="165"/>
      <c r="LGM37" s="165"/>
      <c r="LGN37" s="165"/>
      <c r="LGO37" s="165"/>
      <c r="LGP37" s="165"/>
      <c r="LGQ37" s="165"/>
      <c r="LGR37" s="165"/>
      <c r="LGS37" s="165"/>
      <c r="LGT37" s="165"/>
      <c r="LGU37" s="165"/>
      <c r="LGV37" s="165"/>
      <c r="LGW37" s="165"/>
      <c r="LGX37" s="165"/>
      <c r="LGY37" s="165"/>
      <c r="LGZ37" s="165"/>
      <c r="LHA37" s="165"/>
      <c r="LHB37" s="165"/>
      <c r="LHC37" s="165"/>
      <c r="LHD37" s="165"/>
      <c r="LHE37" s="165"/>
      <c r="LHF37" s="165"/>
      <c r="LHG37" s="165"/>
      <c r="LHH37" s="165"/>
      <c r="LHI37" s="165"/>
      <c r="LHJ37" s="165"/>
      <c r="LHK37" s="165"/>
      <c r="LHL37" s="165"/>
      <c r="LHM37" s="165"/>
      <c r="LHN37" s="165"/>
      <c r="LHO37" s="165"/>
      <c r="LHP37" s="165"/>
      <c r="LHQ37" s="165"/>
      <c r="LHR37" s="165"/>
      <c r="LHS37" s="165"/>
      <c r="LHT37" s="165"/>
      <c r="LHU37" s="165"/>
      <c r="LHV37" s="165"/>
      <c r="LHW37" s="165"/>
      <c r="LHX37" s="165"/>
      <c r="LHY37" s="165"/>
      <c r="LHZ37" s="165"/>
      <c r="LIA37" s="165"/>
      <c r="LIB37" s="165"/>
      <c r="LIC37" s="165"/>
      <c r="LID37" s="165"/>
      <c r="LIE37" s="165"/>
      <c r="LIF37" s="165"/>
      <c r="LIG37" s="165"/>
      <c r="LIH37" s="165"/>
      <c r="LII37" s="165"/>
      <c r="LIJ37" s="165"/>
      <c r="LIK37" s="165"/>
      <c r="LIL37" s="165"/>
      <c r="LIM37" s="165"/>
      <c r="LIN37" s="165"/>
      <c r="LIO37" s="165"/>
      <c r="LIP37" s="165"/>
      <c r="LIQ37" s="165"/>
      <c r="LIR37" s="165"/>
      <c r="LIS37" s="165"/>
      <c r="LIT37" s="165"/>
      <c r="LIU37" s="165"/>
      <c r="LIV37" s="165"/>
      <c r="LIW37" s="165"/>
      <c r="LIX37" s="165"/>
      <c r="LIY37" s="165"/>
      <c r="LIZ37" s="165"/>
      <c r="LJA37" s="165"/>
      <c r="LJB37" s="165"/>
      <c r="LJC37" s="165"/>
      <c r="LJD37" s="165"/>
      <c r="LJE37" s="165"/>
      <c r="LJF37" s="165"/>
      <c r="LJG37" s="165"/>
      <c r="LJH37" s="165"/>
      <c r="LJI37" s="165"/>
      <c r="LJJ37" s="165"/>
      <c r="LJK37" s="165"/>
      <c r="LJL37" s="165"/>
      <c r="LJM37" s="165"/>
      <c r="LJN37" s="165"/>
      <c r="LJO37" s="165"/>
      <c r="LJP37" s="165"/>
      <c r="LJQ37" s="165"/>
      <c r="LJR37" s="165"/>
      <c r="LJS37" s="165"/>
      <c r="LJT37" s="165"/>
      <c r="LJU37" s="165"/>
      <c r="LJV37" s="165"/>
      <c r="LJW37" s="165"/>
      <c r="LJX37" s="165"/>
      <c r="LJY37" s="165"/>
      <c r="LJZ37" s="165"/>
      <c r="LKA37" s="165"/>
      <c r="LKB37" s="165"/>
      <c r="LKC37" s="165"/>
      <c r="LKD37" s="165"/>
      <c r="LKE37" s="165"/>
      <c r="LKF37" s="165"/>
      <c r="LKG37" s="165"/>
      <c r="LKH37" s="165"/>
      <c r="LKI37" s="165"/>
      <c r="LKJ37" s="165"/>
      <c r="LKK37" s="165"/>
      <c r="LKL37" s="165"/>
      <c r="LKM37" s="165"/>
      <c r="LKN37" s="165"/>
      <c r="LKO37" s="165"/>
      <c r="LKP37" s="165"/>
      <c r="LKQ37" s="165"/>
      <c r="LKR37" s="165"/>
      <c r="LKS37" s="165"/>
      <c r="LKT37" s="165"/>
      <c r="LKU37" s="165"/>
      <c r="LKV37" s="165"/>
      <c r="LKW37" s="165"/>
      <c r="LKX37" s="165"/>
      <c r="LKY37" s="165"/>
      <c r="LKZ37" s="165"/>
      <c r="LLA37" s="165"/>
      <c r="LLB37" s="165"/>
      <c r="LLC37" s="165"/>
      <c r="LLD37" s="165"/>
      <c r="LLE37" s="165"/>
      <c r="LLF37" s="165"/>
      <c r="LLG37" s="165"/>
      <c r="LLH37" s="165"/>
      <c r="LLI37" s="165"/>
      <c r="LLJ37" s="165"/>
      <c r="LLK37" s="165"/>
      <c r="LLL37" s="165"/>
      <c r="LLM37" s="165"/>
      <c r="LLN37" s="165"/>
      <c r="LLO37" s="165"/>
      <c r="LLP37" s="165"/>
      <c r="LLQ37" s="165"/>
      <c r="LLR37" s="165"/>
      <c r="LLS37" s="165"/>
      <c r="LLT37" s="165"/>
      <c r="LLU37" s="165"/>
      <c r="LLV37" s="165"/>
      <c r="LLW37" s="165"/>
      <c r="LLX37" s="165"/>
      <c r="LLY37" s="165"/>
      <c r="LLZ37" s="165"/>
      <c r="LMA37" s="165"/>
      <c r="LMB37" s="165"/>
      <c r="LMC37" s="165"/>
      <c r="LMD37" s="165"/>
      <c r="LME37" s="165"/>
      <c r="LMF37" s="165"/>
      <c r="LMG37" s="165"/>
      <c r="LMH37" s="165"/>
      <c r="LMI37" s="165"/>
      <c r="LMJ37" s="165"/>
      <c r="LMK37" s="165"/>
      <c r="LML37" s="165"/>
      <c r="LMM37" s="165"/>
      <c r="LMN37" s="165"/>
      <c r="LMO37" s="165"/>
      <c r="LMP37" s="165"/>
      <c r="LMQ37" s="165"/>
      <c r="LMR37" s="165"/>
      <c r="LMS37" s="165"/>
      <c r="LMT37" s="165"/>
      <c r="LMU37" s="165"/>
      <c r="LMV37" s="165"/>
      <c r="LMW37" s="165"/>
      <c r="LMX37" s="165"/>
      <c r="LMY37" s="165"/>
      <c r="LMZ37" s="165"/>
      <c r="LNA37" s="165"/>
      <c r="LNB37" s="165"/>
      <c r="LNC37" s="165"/>
      <c r="LND37" s="165"/>
      <c r="LNE37" s="165"/>
      <c r="LNF37" s="165"/>
      <c r="LNG37" s="165"/>
      <c r="LNH37" s="165"/>
      <c r="LNI37" s="165"/>
      <c r="LNJ37" s="165"/>
      <c r="LNK37" s="165"/>
      <c r="LNL37" s="165"/>
      <c r="LNM37" s="165"/>
      <c r="LNN37" s="165"/>
      <c r="LNO37" s="165"/>
      <c r="LNP37" s="165"/>
      <c r="LNQ37" s="165"/>
      <c r="LNR37" s="165"/>
      <c r="LNS37" s="165"/>
      <c r="LNT37" s="165"/>
      <c r="LNU37" s="165"/>
      <c r="LNV37" s="165"/>
      <c r="LNW37" s="165"/>
      <c r="LNX37" s="165"/>
      <c r="LNY37" s="165"/>
      <c r="LNZ37" s="165"/>
      <c r="LOA37" s="165"/>
      <c r="LOB37" s="165"/>
      <c r="LOC37" s="165"/>
      <c r="LOD37" s="165"/>
      <c r="LOE37" s="165"/>
      <c r="LOF37" s="165"/>
      <c r="LOG37" s="165"/>
      <c r="LOH37" s="165"/>
      <c r="LOI37" s="165"/>
      <c r="LOJ37" s="165"/>
      <c r="LOK37" s="165"/>
      <c r="LOL37" s="165"/>
      <c r="LOM37" s="165"/>
      <c r="LON37" s="165"/>
      <c r="LOO37" s="165"/>
      <c r="LOP37" s="165"/>
      <c r="LOQ37" s="165"/>
      <c r="LOR37" s="165"/>
      <c r="LOS37" s="165"/>
      <c r="LOT37" s="165"/>
      <c r="LOU37" s="165"/>
      <c r="LOV37" s="165"/>
      <c r="LOW37" s="165"/>
      <c r="LOX37" s="165"/>
      <c r="LOY37" s="165"/>
      <c r="LOZ37" s="165"/>
      <c r="LPA37" s="165"/>
      <c r="LPB37" s="165"/>
      <c r="LPC37" s="165"/>
      <c r="LPD37" s="165"/>
      <c r="LPE37" s="165"/>
      <c r="LPF37" s="165"/>
      <c r="LPG37" s="165"/>
      <c r="LPH37" s="165"/>
      <c r="LPI37" s="165"/>
      <c r="LPJ37" s="165"/>
      <c r="LPK37" s="165"/>
      <c r="LPL37" s="165"/>
      <c r="LPM37" s="165"/>
      <c r="LPN37" s="165"/>
      <c r="LPO37" s="165"/>
      <c r="LPP37" s="165"/>
      <c r="LPQ37" s="165"/>
      <c r="LPR37" s="165"/>
      <c r="LPS37" s="165"/>
      <c r="LPT37" s="165"/>
      <c r="LPU37" s="165"/>
      <c r="LPV37" s="165"/>
      <c r="LPW37" s="165"/>
      <c r="LPX37" s="165"/>
      <c r="LPY37" s="165"/>
      <c r="LPZ37" s="165"/>
      <c r="LQA37" s="165"/>
      <c r="LQB37" s="165"/>
      <c r="LQC37" s="165"/>
      <c r="LQD37" s="165"/>
      <c r="LQE37" s="165"/>
      <c r="LQF37" s="165"/>
      <c r="LQG37" s="165"/>
      <c r="LQH37" s="165"/>
      <c r="LQI37" s="165"/>
      <c r="LQJ37" s="165"/>
      <c r="LQK37" s="165"/>
      <c r="LQL37" s="165"/>
      <c r="LQM37" s="165"/>
      <c r="LQN37" s="165"/>
      <c r="LQO37" s="165"/>
      <c r="LQP37" s="165"/>
      <c r="LQQ37" s="165"/>
      <c r="LQR37" s="165"/>
      <c r="LQS37" s="165"/>
      <c r="LQT37" s="165"/>
      <c r="LQU37" s="165"/>
      <c r="LQV37" s="165"/>
      <c r="LQW37" s="165"/>
      <c r="LQX37" s="165"/>
      <c r="LQY37" s="165"/>
      <c r="LQZ37" s="165"/>
      <c r="LRA37" s="165"/>
      <c r="LRB37" s="165"/>
      <c r="LRC37" s="165"/>
      <c r="LRD37" s="165"/>
      <c r="LRE37" s="165"/>
      <c r="LRF37" s="165"/>
      <c r="LRG37" s="165"/>
      <c r="LRH37" s="165"/>
      <c r="LRI37" s="165"/>
      <c r="LRJ37" s="165"/>
      <c r="LRK37" s="165"/>
      <c r="LRL37" s="165"/>
      <c r="LRM37" s="165"/>
      <c r="LRN37" s="165"/>
      <c r="LRO37" s="165"/>
      <c r="LRP37" s="165"/>
      <c r="LRQ37" s="165"/>
      <c r="LRR37" s="165"/>
      <c r="LRS37" s="165"/>
      <c r="LRT37" s="165"/>
      <c r="LRU37" s="165"/>
      <c r="LRV37" s="165"/>
      <c r="LRW37" s="165"/>
      <c r="LRX37" s="165"/>
      <c r="LRY37" s="165"/>
      <c r="LRZ37" s="165"/>
      <c r="LSA37" s="165"/>
      <c r="LSB37" s="165"/>
      <c r="LSC37" s="165"/>
      <c r="LSD37" s="165"/>
      <c r="LSE37" s="165"/>
      <c r="LSF37" s="165"/>
      <c r="LSG37" s="165"/>
      <c r="LSH37" s="165"/>
      <c r="LSI37" s="165"/>
      <c r="LSJ37" s="165"/>
      <c r="LSK37" s="165"/>
      <c r="LSL37" s="165"/>
      <c r="LSM37" s="165"/>
      <c r="LSN37" s="165"/>
      <c r="LSO37" s="165"/>
      <c r="LSP37" s="165"/>
      <c r="LSQ37" s="165"/>
      <c r="LSR37" s="165"/>
      <c r="LSS37" s="165"/>
      <c r="LST37" s="165"/>
      <c r="LSU37" s="165"/>
      <c r="LSV37" s="165"/>
      <c r="LSW37" s="165"/>
      <c r="LSX37" s="165"/>
      <c r="LSY37" s="165"/>
      <c r="LSZ37" s="165"/>
      <c r="LTA37" s="165"/>
      <c r="LTB37" s="165"/>
      <c r="LTC37" s="165"/>
      <c r="LTD37" s="165"/>
      <c r="LTE37" s="165"/>
      <c r="LTF37" s="165"/>
      <c r="LTG37" s="165"/>
      <c r="LTH37" s="165"/>
      <c r="LTI37" s="165"/>
      <c r="LTJ37" s="165"/>
      <c r="LTK37" s="165"/>
      <c r="LTL37" s="165"/>
      <c r="LTM37" s="165"/>
      <c r="LTN37" s="165"/>
      <c r="LTO37" s="165"/>
      <c r="LTP37" s="165"/>
      <c r="LTQ37" s="165"/>
      <c r="LTR37" s="165"/>
      <c r="LTS37" s="165"/>
      <c r="LTT37" s="165"/>
      <c r="LTU37" s="165"/>
      <c r="LTV37" s="165"/>
      <c r="LTW37" s="165"/>
      <c r="LTX37" s="165"/>
      <c r="LTY37" s="165"/>
      <c r="LTZ37" s="165"/>
      <c r="LUA37" s="165"/>
      <c r="LUB37" s="165"/>
      <c r="LUC37" s="165"/>
      <c r="LUD37" s="165"/>
      <c r="LUE37" s="165"/>
      <c r="LUF37" s="165"/>
      <c r="LUG37" s="165"/>
      <c r="LUH37" s="165"/>
      <c r="LUI37" s="165"/>
      <c r="LUJ37" s="165"/>
      <c r="LUK37" s="165"/>
      <c r="LUL37" s="165"/>
      <c r="LUM37" s="165"/>
      <c r="LUN37" s="165"/>
      <c r="LUO37" s="165"/>
      <c r="LUP37" s="165"/>
      <c r="LUQ37" s="165"/>
      <c r="LUR37" s="165"/>
      <c r="LUS37" s="165"/>
      <c r="LUT37" s="165"/>
      <c r="LUU37" s="165"/>
      <c r="LUV37" s="165"/>
      <c r="LUW37" s="165"/>
      <c r="LUX37" s="165"/>
      <c r="LUY37" s="165"/>
      <c r="LUZ37" s="165"/>
      <c r="LVA37" s="165"/>
      <c r="LVB37" s="165"/>
      <c r="LVC37" s="165"/>
      <c r="LVD37" s="165"/>
      <c r="LVE37" s="165"/>
      <c r="LVF37" s="165"/>
      <c r="LVG37" s="165"/>
      <c r="LVH37" s="165"/>
      <c r="LVI37" s="165"/>
      <c r="LVJ37" s="165"/>
      <c r="LVK37" s="165"/>
      <c r="LVL37" s="165"/>
      <c r="LVM37" s="165"/>
      <c r="LVN37" s="165"/>
      <c r="LVO37" s="165"/>
      <c r="LVP37" s="165"/>
      <c r="LVQ37" s="165"/>
      <c r="LVR37" s="165"/>
      <c r="LVS37" s="165"/>
      <c r="LVT37" s="165"/>
      <c r="LVU37" s="165"/>
      <c r="LVV37" s="165"/>
      <c r="LVW37" s="165"/>
      <c r="LVX37" s="165"/>
      <c r="LVY37" s="165"/>
      <c r="LVZ37" s="165"/>
      <c r="LWA37" s="165"/>
      <c r="LWB37" s="165"/>
      <c r="LWC37" s="165"/>
      <c r="LWD37" s="165"/>
      <c r="LWE37" s="165"/>
      <c r="LWF37" s="165"/>
      <c r="LWG37" s="165"/>
      <c r="LWH37" s="165"/>
      <c r="LWI37" s="165"/>
      <c r="LWJ37" s="165"/>
      <c r="LWK37" s="165"/>
      <c r="LWL37" s="165"/>
      <c r="LWM37" s="165"/>
      <c r="LWN37" s="165"/>
      <c r="LWO37" s="165"/>
      <c r="LWP37" s="165"/>
      <c r="LWQ37" s="165"/>
      <c r="LWR37" s="165"/>
      <c r="LWS37" s="165"/>
      <c r="LWT37" s="165"/>
      <c r="LWU37" s="165"/>
      <c r="LWV37" s="165"/>
      <c r="LWW37" s="165"/>
      <c r="LWX37" s="165"/>
      <c r="LWY37" s="165"/>
      <c r="LWZ37" s="165"/>
      <c r="LXA37" s="165"/>
      <c r="LXB37" s="165"/>
      <c r="LXC37" s="165"/>
      <c r="LXD37" s="165"/>
      <c r="LXE37" s="165"/>
      <c r="LXF37" s="165"/>
      <c r="LXG37" s="165"/>
      <c r="LXH37" s="165"/>
      <c r="LXI37" s="165"/>
      <c r="LXJ37" s="165"/>
      <c r="LXK37" s="165"/>
      <c r="LXL37" s="165"/>
      <c r="LXM37" s="165"/>
      <c r="LXN37" s="165"/>
      <c r="LXO37" s="165"/>
      <c r="LXP37" s="165"/>
      <c r="LXQ37" s="165"/>
      <c r="LXR37" s="165"/>
      <c r="LXS37" s="165"/>
      <c r="LXT37" s="165"/>
      <c r="LXU37" s="165"/>
      <c r="LXV37" s="165"/>
      <c r="LXW37" s="165"/>
      <c r="LXX37" s="165"/>
      <c r="LXY37" s="165"/>
      <c r="LXZ37" s="165"/>
      <c r="LYA37" s="165"/>
      <c r="LYB37" s="165"/>
      <c r="LYC37" s="165"/>
      <c r="LYD37" s="165"/>
      <c r="LYE37" s="165"/>
      <c r="LYF37" s="165"/>
      <c r="LYG37" s="165"/>
      <c r="LYH37" s="165"/>
      <c r="LYI37" s="165"/>
      <c r="LYJ37" s="165"/>
      <c r="LYK37" s="165"/>
      <c r="LYL37" s="165"/>
      <c r="LYM37" s="165"/>
      <c r="LYN37" s="165"/>
      <c r="LYO37" s="165"/>
      <c r="LYP37" s="165"/>
      <c r="LYQ37" s="165"/>
      <c r="LYR37" s="165"/>
      <c r="LYS37" s="165"/>
      <c r="LYT37" s="165"/>
      <c r="LYU37" s="165"/>
      <c r="LYV37" s="165"/>
      <c r="LYW37" s="165"/>
      <c r="LYX37" s="165"/>
      <c r="LYY37" s="165"/>
      <c r="LYZ37" s="165"/>
      <c r="LZA37" s="165"/>
      <c r="LZB37" s="165"/>
      <c r="LZC37" s="165"/>
      <c r="LZD37" s="165"/>
      <c r="LZE37" s="165"/>
      <c r="LZF37" s="165"/>
      <c r="LZG37" s="165"/>
      <c r="LZH37" s="165"/>
      <c r="LZI37" s="165"/>
      <c r="LZJ37" s="165"/>
      <c r="LZK37" s="165"/>
      <c r="LZL37" s="165"/>
      <c r="LZM37" s="165"/>
      <c r="LZN37" s="165"/>
      <c r="LZO37" s="165"/>
      <c r="LZP37" s="165"/>
      <c r="LZQ37" s="165"/>
      <c r="LZR37" s="165"/>
      <c r="LZS37" s="165"/>
      <c r="LZT37" s="165"/>
      <c r="LZU37" s="165"/>
      <c r="LZV37" s="165"/>
      <c r="LZW37" s="165"/>
      <c r="LZX37" s="165"/>
      <c r="LZY37" s="165"/>
      <c r="LZZ37" s="165"/>
      <c r="MAA37" s="165"/>
      <c r="MAB37" s="165"/>
      <c r="MAC37" s="165"/>
      <c r="MAD37" s="165"/>
      <c r="MAE37" s="165"/>
      <c r="MAF37" s="165"/>
      <c r="MAG37" s="165"/>
      <c r="MAH37" s="165"/>
      <c r="MAI37" s="165"/>
      <c r="MAJ37" s="165"/>
      <c r="MAK37" s="165"/>
      <c r="MAL37" s="165"/>
      <c r="MAM37" s="165"/>
      <c r="MAN37" s="165"/>
      <c r="MAO37" s="165"/>
      <c r="MAP37" s="165"/>
      <c r="MAQ37" s="165"/>
      <c r="MAR37" s="165"/>
      <c r="MAS37" s="165"/>
      <c r="MAT37" s="165"/>
      <c r="MAU37" s="165"/>
      <c r="MAV37" s="165"/>
      <c r="MAW37" s="165"/>
      <c r="MAX37" s="165"/>
      <c r="MAY37" s="165"/>
      <c r="MAZ37" s="165"/>
      <c r="MBA37" s="165"/>
      <c r="MBB37" s="165"/>
      <c r="MBC37" s="165"/>
      <c r="MBD37" s="165"/>
      <c r="MBE37" s="165"/>
      <c r="MBF37" s="165"/>
      <c r="MBG37" s="165"/>
      <c r="MBH37" s="165"/>
      <c r="MBI37" s="165"/>
      <c r="MBJ37" s="165"/>
      <c r="MBK37" s="165"/>
      <c r="MBL37" s="165"/>
      <c r="MBM37" s="165"/>
      <c r="MBN37" s="165"/>
      <c r="MBO37" s="165"/>
      <c r="MBP37" s="165"/>
      <c r="MBQ37" s="165"/>
      <c r="MBR37" s="165"/>
      <c r="MBS37" s="165"/>
      <c r="MBT37" s="165"/>
      <c r="MBU37" s="165"/>
      <c r="MBV37" s="165"/>
      <c r="MBW37" s="165"/>
      <c r="MBX37" s="165"/>
      <c r="MBY37" s="165"/>
      <c r="MBZ37" s="165"/>
      <c r="MCA37" s="165"/>
      <c r="MCB37" s="165"/>
      <c r="MCC37" s="165"/>
      <c r="MCD37" s="165"/>
      <c r="MCE37" s="165"/>
      <c r="MCF37" s="165"/>
      <c r="MCG37" s="165"/>
      <c r="MCH37" s="165"/>
      <c r="MCI37" s="165"/>
      <c r="MCJ37" s="165"/>
      <c r="MCK37" s="165"/>
      <c r="MCL37" s="165"/>
      <c r="MCM37" s="165"/>
      <c r="MCN37" s="165"/>
      <c r="MCO37" s="165"/>
      <c r="MCP37" s="165"/>
      <c r="MCQ37" s="165"/>
      <c r="MCR37" s="165"/>
      <c r="MCS37" s="165"/>
      <c r="MCT37" s="165"/>
      <c r="MCU37" s="165"/>
      <c r="MCV37" s="165"/>
      <c r="MCW37" s="165"/>
      <c r="MCX37" s="165"/>
      <c r="MCY37" s="165"/>
      <c r="MCZ37" s="165"/>
      <c r="MDA37" s="165"/>
      <c r="MDB37" s="165"/>
      <c r="MDC37" s="165"/>
      <c r="MDD37" s="165"/>
      <c r="MDE37" s="165"/>
      <c r="MDF37" s="165"/>
      <c r="MDG37" s="165"/>
      <c r="MDH37" s="165"/>
      <c r="MDI37" s="165"/>
      <c r="MDJ37" s="165"/>
      <c r="MDK37" s="165"/>
      <c r="MDL37" s="165"/>
      <c r="MDM37" s="165"/>
      <c r="MDN37" s="165"/>
      <c r="MDO37" s="165"/>
      <c r="MDP37" s="165"/>
      <c r="MDQ37" s="165"/>
      <c r="MDR37" s="165"/>
      <c r="MDS37" s="165"/>
      <c r="MDT37" s="165"/>
      <c r="MDU37" s="165"/>
      <c r="MDV37" s="165"/>
      <c r="MDW37" s="165"/>
      <c r="MDX37" s="165"/>
      <c r="MDY37" s="165"/>
      <c r="MDZ37" s="165"/>
      <c r="MEA37" s="165"/>
      <c r="MEB37" s="165"/>
      <c r="MEC37" s="165"/>
      <c r="MED37" s="165"/>
      <c r="MEE37" s="165"/>
      <c r="MEF37" s="165"/>
      <c r="MEG37" s="165"/>
      <c r="MEH37" s="165"/>
      <c r="MEI37" s="165"/>
      <c r="MEJ37" s="165"/>
      <c r="MEK37" s="165"/>
      <c r="MEL37" s="165"/>
      <c r="MEM37" s="165"/>
      <c r="MEN37" s="165"/>
      <c r="MEO37" s="165"/>
      <c r="MEP37" s="165"/>
      <c r="MEQ37" s="165"/>
      <c r="MER37" s="165"/>
      <c r="MES37" s="165"/>
      <c r="MET37" s="165"/>
      <c r="MEU37" s="165"/>
      <c r="MEV37" s="165"/>
      <c r="MEW37" s="165"/>
      <c r="MEX37" s="165"/>
      <c r="MEY37" s="165"/>
      <c r="MEZ37" s="165"/>
      <c r="MFA37" s="165"/>
      <c r="MFB37" s="165"/>
      <c r="MFC37" s="165"/>
      <c r="MFD37" s="165"/>
      <c r="MFE37" s="165"/>
      <c r="MFF37" s="165"/>
      <c r="MFG37" s="165"/>
      <c r="MFH37" s="165"/>
      <c r="MFI37" s="165"/>
      <c r="MFJ37" s="165"/>
      <c r="MFK37" s="165"/>
      <c r="MFL37" s="165"/>
      <c r="MFM37" s="165"/>
      <c r="MFN37" s="165"/>
      <c r="MFO37" s="165"/>
      <c r="MFP37" s="165"/>
      <c r="MFQ37" s="165"/>
      <c r="MFR37" s="165"/>
      <c r="MFS37" s="165"/>
      <c r="MFT37" s="165"/>
      <c r="MFU37" s="165"/>
      <c r="MFV37" s="165"/>
      <c r="MFW37" s="165"/>
      <c r="MFX37" s="165"/>
      <c r="MFY37" s="165"/>
      <c r="MFZ37" s="165"/>
      <c r="MGA37" s="165"/>
      <c r="MGB37" s="165"/>
      <c r="MGC37" s="165"/>
      <c r="MGD37" s="165"/>
      <c r="MGE37" s="165"/>
      <c r="MGF37" s="165"/>
      <c r="MGG37" s="165"/>
      <c r="MGH37" s="165"/>
      <c r="MGI37" s="165"/>
      <c r="MGJ37" s="165"/>
      <c r="MGK37" s="165"/>
      <c r="MGL37" s="165"/>
      <c r="MGM37" s="165"/>
      <c r="MGN37" s="165"/>
      <c r="MGO37" s="165"/>
      <c r="MGP37" s="165"/>
      <c r="MGQ37" s="165"/>
      <c r="MGR37" s="165"/>
      <c r="MGS37" s="165"/>
      <c r="MGT37" s="165"/>
      <c r="MGU37" s="165"/>
      <c r="MGV37" s="165"/>
      <c r="MGW37" s="165"/>
      <c r="MGX37" s="165"/>
      <c r="MGY37" s="165"/>
      <c r="MGZ37" s="165"/>
      <c r="MHA37" s="165"/>
      <c r="MHB37" s="165"/>
      <c r="MHC37" s="165"/>
      <c r="MHD37" s="165"/>
      <c r="MHE37" s="165"/>
      <c r="MHF37" s="165"/>
      <c r="MHG37" s="165"/>
      <c r="MHH37" s="165"/>
      <c r="MHI37" s="165"/>
      <c r="MHJ37" s="165"/>
      <c r="MHK37" s="165"/>
      <c r="MHL37" s="165"/>
      <c r="MHM37" s="165"/>
      <c r="MHN37" s="165"/>
      <c r="MHO37" s="165"/>
      <c r="MHP37" s="165"/>
      <c r="MHQ37" s="165"/>
      <c r="MHR37" s="165"/>
      <c r="MHS37" s="165"/>
      <c r="MHT37" s="165"/>
      <c r="MHU37" s="165"/>
      <c r="MHV37" s="165"/>
      <c r="MHW37" s="165"/>
      <c r="MHX37" s="165"/>
      <c r="MHY37" s="165"/>
      <c r="MHZ37" s="165"/>
      <c r="MIA37" s="165"/>
      <c r="MIB37" s="165"/>
      <c r="MIC37" s="165"/>
      <c r="MID37" s="165"/>
      <c r="MIE37" s="165"/>
      <c r="MIF37" s="165"/>
      <c r="MIG37" s="165"/>
      <c r="MIH37" s="165"/>
      <c r="MII37" s="165"/>
      <c r="MIJ37" s="165"/>
      <c r="MIK37" s="165"/>
      <c r="MIL37" s="165"/>
      <c r="MIM37" s="165"/>
      <c r="MIN37" s="165"/>
      <c r="MIO37" s="165"/>
      <c r="MIP37" s="165"/>
      <c r="MIQ37" s="165"/>
      <c r="MIR37" s="165"/>
      <c r="MIS37" s="165"/>
      <c r="MIT37" s="165"/>
      <c r="MIU37" s="165"/>
      <c r="MIV37" s="165"/>
      <c r="MIW37" s="165"/>
      <c r="MIX37" s="165"/>
      <c r="MIY37" s="165"/>
      <c r="MIZ37" s="165"/>
      <c r="MJA37" s="165"/>
      <c r="MJB37" s="165"/>
      <c r="MJC37" s="165"/>
      <c r="MJD37" s="165"/>
      <c r="MJE37" s="165"/>
      <c r="MJF37" s="165"/>
      <c r="MJG37" s="165"/>
      <c r="MJH37" s="165"/>
      <c r="MJI37" s="165"/>
      <c r="MJJ37" s="165"/>
      <c r="MJK37" s="165"/>
      <c r="MJL37" s="165"/>
      <c r="MJM37" s="165"/>
      <c r="MJN37" s="165"/>
      <c r="MJO37" s="165"/>
      <c r="MJP37" s="165"/>
      <c r="MJQ37" s="165"/>
      <c r="MJR37" s="165"/>
      <c r="MJS37" s="165"/>
      <c r="MJT37" s="165"/>
      <c r="MJU37" s="165"/>
      <c r="MJV37" s="165"/>
      <c r="MJW37" s="165"/>
      <c r="MJX37" s="165"/>
      <c r="MJY37" s="165"/>
      <c r="MJZ37" s="165"/>
      <c r="MKA37" s="165"/>
      <c r="MKB37" s="165"/>
      <c r="MKC37" s="165"/>
      <c r="MKD37" s="165"/>
      <c r="MKE37" s="165"/>
      <c r="MKF37" s="165"/>
      <c r="MKG37" s="165"/>
      <c r="MKH37" s="165"/>
      <c r="MKI37" s="165"/>
      <c r="MKJ37" s="165"/>
      <c r="MKK37" s="165"/>
      <c r="MKL37" s="165"/>
      <c r="MKM37" s="165"/>
      <c r="MKN37" s="165"/>
      <c r="MKO37" s="165"/>
      <c r="MKP37" s="165"/>
      <c r="MKQ37" s="165"/>
      <c r="MKR37" s="165"/>
      <c r="MKS37" s="165"/>
      <c r="MKT37" s="165"/>
      <c r="MKU37" s="165"/>
      <c r="MKV37" s="165"/>
      <c r="MKW37" s="165"/>
      <c r="MKX37" s="165"/>
      <c r="MKY37" s="165"/>
      <c r="MKZ37" s="165"/>
      <c r="MLA37" s="165"/>
      <c r="MLB37" s="165"/>
      <c r="MLC37" s="165"/>
      <c r="MLD37" s="165"/>
      <c r="MLE37" s="165"/>
      <c r="MLF37" s="165"/>
      <c r="MLG37" s="165"/>
      <c r="MLH37" s="165"/>
      <c r="MLI37" s="165"/>
      <c r="MLJ37" s="165"/>
      <c r="MLK37" s="165"/>
      <c r="MLL37" s="165"/>
      <c r="MLM37" s="165"/>
      <c r="MLN37" s="165"/>
      <c r="MLO37" s="165"/>
      <c r="MLP37" s="165"/>
      <c r="MLQ37" s="165"/>
      <c r="MLR37" s="165"/>
      <c r="MLS37" s="165"/>
      <c r="MLT37" s="165"/>
      <c r="MLU37" s="165"/>
      <c r="MLV37" s="165"/>
      <c r="MLW37" s="165"/>
      <c r="MLX37" s="165"/>
      <c r="MLY37" s="165"/>
      <c r="MLZ37" s="165"/>
      <c r="MMA37" s="165"/>
      <c r="MMB37" s="165"/>
      <c r="MMC37" s="165"/>
      <c r="MMD37" s="165"/>
      <c r="MME37" s="165"/>
      <c r="MMF37" s="165"/>
      <c r="MMG37" s="165"/>
      <c r="MMH37" s="165"/>
      <c r="MMI37" s="165"/>
      <c r="MMJ37" s="165"/>
      <c r="MMK37" s="165"/>
      <c r="MML37" s="165"/>
      <c r="MMM37" s="165"/>
      <c r="MMN37" s="165"/>
      <c r="MMO37" s="165"/>
      <c r="MMP37" s="165"/>
      <c r="MMQ37" s="165"/>
      <c r="MMR37" s="165"/>
      <c r="MMS37" s="165"/>
      <c r="MMT37" s="165"/>
      <c r="MMU37" s="165"/>
      <c r="MMV37" s="165"/>
      <c r="MMW37" s="165"/>
      <c r="MMX37" s="165"/>
      <c r="MMY37" s="165"/>
      <c r="MMZ37" s="165"/>
      <c r="MNA37" s="165"/>
      <c r="MNB37" s="165"/>
      <c r="MNC37" s="165"/>
      <c r="MND37" s="165"/>
      <c r="MNE37" s="165"/>
      <c r="MNF37" s="165"/>
      <c r="MNG37" s="165"/>
      <c r="MNH37" s="165"/>
      <c r="MNI37" s="165"/>
      <c r="MNJ37" s="165"/>
      <c r="MNK37" s="165"/>
      <c r="MNL37" s="165"/>
      <c r="MNM37" s="165"/>
      <c r="MNN37" s="165"/>
      <c r="MNO37" s="165"/>
      <c r="MNP37" s="165"/>
      <c r="MNQ37" s="165"/>
      <c r="MNR37" s="165"/>
      <c r="MNS37" s="165"/>
      <c r="MNT37" s="165"/>
      <c r="MNU37" s="165"/>
      <c r="MNV37" s="165"/>
      <c r="MNW37" s="165"/>
      <c r="MNX37" s="165"/>
      <c r="MNY37" s="165"/>
      <c r="MNZ37" s="165"/>
      <c r="MOA37" s="165"/>
      <c r="MOB37" s="165"/>
      <c r="MOC37" s="165"/>
      <c r="MOD37" s="165"/>
      <c r="MOE37" s="165"/>
      <c r="MOF37" s="165"/>
      <c r="MOG37" s="165"/>
      <c r="MOH37" s="165"/>
      <c r="MOI37" s="165"/>
      <c r="MOJ37" s="165"/>
      <c r="MOK37" s="165"/>
      <c r="MOL37" s="165"/>
      <c r="MOM37" s="165"/>
      <c r="MON37" s="165"/>
      <c r="MOO37" s="165"/>
      <c r="MOP37" s="165"/>
      <c r="MOQ37" s="165"/>
      <c r="MOR37" s="165"/>
      <c r="MOS37" s="165"/>
      <c r="MOT37" s="165"/>
      <c r="MOU37" s="165"/>
      <c r="MOV37" s="165"/>
      <c r="MOW37" s="165"/>
      <c r="MOX37" s="165"/>
      <c r="MOY37" s="165"/>
      <c r="MOZ37" s="165"/>
      <c r="MPA37" s="165"/>
      <c r="MPB37" s="165"/>
      <c r="MPC37" s="165"/>
      <c r="MPD37" s="165"/>
      <c r="MPE37" s="165"/>
      <c r="MPF37" s="165"/>
      <c r="MPG37" s="165"/>
      <c r="MPH37" s="165"/>
      <c r="MPI37" s="165"/>
      <c r="MPJ37" s="165"/>
      <c r="MPK37" s="165"/>
      <c r="MPL37" s="165"/>
      <c r="MPM37" s="165"/>
      <c r="MPN37" s="165"/>
      <c r="MPO37" s="165"/>
      <c r="MPP37" s="165"/>
      <c r="MPQ37" s="165"/>
      <c r="MPR37" s="165"/>
      <c r="MPS37" s="165"/>
      <c r="MPT37" s="165"/>
      <c r="MPU37" s="165"/>
      <c r="MPV37" s="165"/>
      <c r="MPW37" s="165"/>
      <c r="MPX37" s="165"/>
      <c r="MPY37" s="165"/>
      <c r="MPZ37" s="165"/>
      <c r="MQA37" s="165"/>
      <c r="MQB37" s="165"/>
      <c r="MQC37" s="165"/>
      <c r="MQD37" s="165"/>
      <c r="MQE37" s="165"/>
      <c r="MQF37" s="165"/>
      <c r="MQG37" s="165"/>
      <c r="MQH37" s="165"/>
      <c r="MQI37" s="165"/>
      <c r="MQJ37" s="165"/>
      <c r="MQK37" s="165"/>
      <c r="MQL37" s="165"/>
      <c r="MQM37" s="165"/>
      <c r="MQN37" s="165"/>
      <c r="MQO37" s="165"/>
      <c r="MQP37" s="165"/>
      <c r="MQQ37" s="165"/>
      <c r="MQR37" s="165"/>
      <c r="MQS37" s="165"/>
      <c r="MQT37" s="165"/>
      <c r="MQU37" s="165"/>
      <c r="MQV37" s="165"/>
      <c r="MQW37" s="165"/>
      <c r="MQX37" s="165"/>
      <c r="MQY37" s="165"/>
      <c r="MQZ37" s="165"/>
      <c r="MRA37" s="165"/>
      <c r="MRB37" s="165"/>
      <c r="MRC37" s="165"/>
      <c r="MRD37" s="165"/>
      <c r="MRE37" s="165"/>
      <c r="MRF37" s="165"/>
      <c r="MRG37" s="165"/>
      <c r="MRH37" s="165"/>
      <c r="MRI37" s="165"/>
      <c r="MRJ37" s="165"/>
      <c r="MRK37" s="165"/>
      <c r="MRL37" s="165"/>
      <c r="MRM37" s="165"/>
      <c r="MRN37" s="165"/>
      <c r="MRO37" s="165"/>
      <c r="MRP37" s="165"/>
      <c r="MRQ37" s="165"/>
      <c r="MRR37" s="165"/>
      <c r="MRS37" s="165"/>
      <c r="MRT37" s="165"/>
      <c r="MRU37" s="165"/>
      <c r="MRV37" s="165"/>
      <c r="MRW37" s="165"/>
      <c r="MRX37" s="165"/>
      <c r="MRY37" s="165"/>
      <c r="MRZ37" s="165"/>
      <c r="MSA37" s="165"/>
      <c r="MSB37" s="165"/>
      <c r="MSC37" s="165"/>
      <c r="MSD37" s="165"/>
      <c r="MSE37" s="165"/>
      <c r="MSF37" s="165"/>
      <c r="MSG37" s="165"/>
      <c r="MSH37" s="165"/>
      <c r="MSI37" s="165"/>
      <c r="MSJ37" s="165"/>
      <c r="MSK37" s="165"/>
      <c r="MSL37" s="165"/>
      <c r="MSM37" s="165"/>
      <c r="MSN37" s="165"/>
      <c r="MSO37" s="165"/>
      <c r="MSP37" s="165"/>
      <c r="MSQ37" s="165"/>
      <c r="MSR37" s="165"/>
      <c r="MSS37" s="165"/>
      <c r="MST37" s="165"/>
      <c r="MSU37" s="165"/>
      <c r="MSV37" s="165"/>
      <c r="MSW37" s="165"/>
      <c r="MSX37" s="165"/>
      <c r="MSY37" s="165"/>
      <c r="MSZ37" s="165"/>
      <c r="MTA37" s="165"/>
      <c r="MTB37" s="165"/>
      <c r="MTC37" s="165"/>
      <c r="MTD37" s="165"/>
      <c r="MTE37" s="165"/>
      <c r="MTF37" s="165"/>
      <c r="MTG37" s="165"/>
      <c r="MTH37" s="165"/>
      <c r="MTI37" s="165"/>
      <c r="MTJ37" s="165"/>
      <c r="MTK37" s="165"/>
      <c r="MTL37" s="165"/>
      <c r="MTM37" s="165"/>
      <c r="MTN37" s="165"/>
      <c r="MTO37" s="165"/>
      <c r="MTP37" s="165"/>
      <c r="MTQ37" s="165"/>
      <c r="MTR37" s="165"/>
      <c r="MTS37" s="165"/>
      <c r="MTT37" s="165"/>
      <c r="MTU37" s="165"/>
      <c r="MTV37" s="165"/>
      <c r="MTW37" s="165"/>
      <c r="MTX37" s="165"/>
      <c r="MTY37" s="165"/>
      <c r="MTZ37" s="165"/>
      <c r="MUA37" s="165"/>
      <c r="MUB37" s="165"/>
      <c r="MUC37" s="165"/>
      <c r="MUD37" s="165"/>
      <c r="MUE37" s="165"/>
      <c r="MUF37" s="165"/>
      <c r="MUG37" s="165"/>
      <c r="MUH37" s="165"/>
      <c r="MUI37" s="165"/>
      <c r="MUJ37" s="165"/>
      <c r="MUK37" s="165"/>
      <c r="MUL37" s="165"/>
      <c r="MUM37" s="165"/>
      <c r="MUN37" s="165"/>
      <c r="MUO37" s="165"/>
      <c r="MUP37" s="165"/>
      <c r="MUQ37" s="165"/>
      <c r="MUR37" s="165"/>
      <c r="MUS37" s="165"/>
      <c r="MUT37" s="165"/>
      <c r="MUU37" s="165"/>
      <c r="MUV37" s="165"/>
      <c r="MUW37" s="165"/>
      <c r="MUX37" s="165"/>
      <c r="MUY37" s="165"/>
      <c r="MUZ37" s="165"/>
      <c r="MVA37" s="165"/>
      <c r="MVB37" s="165"/>
      <c r="MVC37" s="165"/>
      <c r="MVD37" s="165"/>
      <c r="MVE37" s="165"/>
      <c r="MVF37" s="165"/>
      <c r="MVG37" s="165"/>
      <c r="MVH37" s="165"/>
      <c r="MVI37" s="165"/>
      <c r="MVJ37" s="165"/>
      <c r="MVK37" s="165"/>
      <c r="MVL37" s="165"/>
      <c r="MVM37" s="165"/>
      <c r="MVN37" s="165"/>
      <c r="MVO37" s="165"/>
      <c r="MVP37" s="165"/>
      <c r="MVQ37" s="165"/>
      <c r="MVR37" s="165"/>
      <c r="MVS37" s="165"/>
      <c r="MVT37" s="165"/>
      <c r="MVU37" s="165"/>
      <c r="MVV37" s="165"/>
      <c r="MVW37" s="165"/>
      <c r="MVX37" s="165"/>
      <c r="MVY37" s="165"/>
      <c r="MVZ37" s="165"/>
      <c r="MWA37" s="165"/>
      <c r="MWB37" s="165"/>
      <c r="MWC37" s="165"/>
      <c r="MWD37" s="165"/>
      <c r="MWE37" s="165"/>
      <c r="MWF37" s="165"/>
      <c r="MWG37" s="165"/>
      <c r="MWH37" s="165"/>
      <c r="MWI37" s="165"/>
      <c r="MWJ37" s="165"/>
      <c r="MWK37" s="165"/>
      <c r="MWL37" s="165"/>
      <c r="MWM37" s="165"/>
      <c r="MWN37" s="165"/>
      <c r="MWO37" s="165"/>
      <c r="MWP37" s="165"/>
      <c r="MWQ37" s="165"/>
      <c r="MWR37" s="165"/>
      <c r="MWS37" s="165"/>
      <c r="MWT37" s="165"/>
      <c r="MWU37" s="165"/>
      <c r="MWV37" s="165"/>
      <c r="MWW37" s="165"/>
      <c r="MWX37" s="165"/>
      <c r="MWY37" s="165"/>
      <c r="MWZ37" s="165"/>
      <c r="MXA37" s="165"/>
      <c r="MXB37" s="165"/>
      <c r="MXC37" s="165"/>
      <c r="MXD37" s="165"/>
      <c r="MXE37" s="165"/>
      <c r="MXF37" s="165"/>
      <c r="MXG37" s="165"/>
      <c r="MXH37" s="165"/>
      <c r="MXI37" s="165"/>
      <c r="MXJ37" s="165"/>
      <c r="MXK37" s="165"/>
      <c r="MXL37" s="165"/>
      <c r="MXM37" s="165"/>
      <c r="MXN37" s="165"/>
      <c r="MXO37" s="165"/>
      <c r="MXP37" s="165"/>
      <c r="MXQ37" s="165"/>
      <c r="MXR37" s="165"/>
      <c r="MXS37" s="165"/>
      <c r="MXT37" s="165"/>
      <c r="MXU37" s="165"/>
      <c r="MXV37" s="165"/>
      <c r="MXW37" s="165"/>
      <c r="MXX37" s="165"/>
      <c r="MXY37" s="165"/>
      <c r="MXZ37" s="165"/>
      <c r="MYA37" s="165"/>
      <c r="MYB37" s="165"/>
      <c r="MYC37" s="165"/>
      <c r="MYD37" s="165"/>
      <c r="MYE37" s="165"/>
      <c r="MYF37" s="165"/>
      <c r="MYG37" s="165"/>
      <c r="MYH37" s="165"/>
      <c r="MYI37" s="165"/>
      <c r="MYJ37" s="165"/>
      <c r="MYK37" s="165"/>
      <c r="MYL37" s="165"/>
      <c r="MYM37" s="165"/>
      <c r="MYN37" s="165"/>
      <c r="MYO37" s="165"/>
      <c r="MYP37" s="165"/>
      <c r="MYQ37" s="165"/>
      <c r="MYR37" s="165"/>
      <c r="MYS37" s="165"/>
      <c r="MYT37" s="165"/>
      <c r="MYU37" s="165"/>
      <c r="MYV37" s="165"/>
      <c r="MYW37" s="165"/>
      <c r="MYX37" s="165"/>
      <c r="MYY37" s="165"/>
      <c r="MYZ37" s="165"/>
      <c r="MZA37" s="165"/>
      <c r="MZB37" s="165"/>
      <c r="MZC37" s="165"/>
      <c r="MZD37" s="165"/>
      <c r="MZE37" s="165"/>
      <c r="MZF37" s="165"/>
      <c r="MZG37" s="165"/>
      <c r="MZH37" s="165"/>
      <c r="MZI37" s="165"/>
      <c r="MZJ37" s="165"/>
      <c r="MZK37" s="165"/>
      <c r="MZL37" s="165"/>
      <c r="MZM37" s="165"/>
      <c r="MZN37" s="165"/>
      <c r="MZO37" s="165"/>
      <c r="MZP37" s="165"/>
      <c r="MZQ37" s="165"/>
      <c r="MZR37" s="165"/>
      <c r="MZS37" s="165"/>
      <c r="MZT37" s="165"/>
      <c r="MZU37" s="165"/>
      <c r="MZV37" s="165"/>
      <c r="MZW37" s="165"/>
      <c r="MZX37" s="165"/>
      <c r="MZY37" s="165"/>
      <c r="MZZ37" s="165"/>
      <c r="NAA37" s="165"/>
      <c r="NAB37" s="165"/>
      <c r="NAC37" s="165"/>
      <c r="NAD37" s="165"/>
      <c r="NAE37" s="165"/>
      <c r="NAF37" s="165"/>
      <c r="NAG37" s="165"/>
      <c r="NAH37" s="165"/>
      <c r="NAI37" s="165"/>
      <c r="NAJ37" s="165"/>
      <c r="NAK37" s="165"/>
      <c r="NAL37" s="165"/>
      <c r="NAM37" s="165"/>
      <c r="NAN37" s="165"/>
      <c r="NAO37" s="165"/>
      <c r="NAP37" s="165"/>
      <c r="NAQ37" s="165"/>
      <c r="NAR37" s="165"/>
      <c r="NAS37" s="165"/>
      <c r="NAT37" s="165"/>
      <c r="NAU37" s="165"/>
      <c r="NAV37" s="165"/>
      <c r="NAW37" s="165"/>
      <c r="NAX37" s="165"/>
      <c r="NAY37" s="165"/>
      <c r="NAZ37" s="165"/>
      <c r="NBA37" s="165"/>
      <c r="NBB37" s="165"/>
      <c r="NBC37" s="165"/>
      <c r="NBD37" s="165"/>
      <c r="NBE37" s="165"/>
      <c r="NBF37" s="165"/>
      <c r="NBG37" s="165"/>
      <c r="NBH37" s="165"/>
      <c r="NBI37" s="165"/>
      <c r="NBJ37" s="165"/>
      <c r="NBK37" s="165"/>
      <c r="NBL37" s="165"/>
      <c r="NBM37" s="165"/>
      <c r="NBN37" s="165"/>
      <c r="NBO37" s="165"/>
      <c r="NBP37" s="165"/>
      <c r="NBQ37" s="165"/>
      <c r="NBR37" s="165"/>
      <c r="NBS37" s="165"/>
      <c r="NBT37" s="165"/>
      <c r="NBU37" s="165"/>
      <c r="NBV37" s="165"/>
      <c r="NBW37" s="165"/>
      <c r="NBX37" s="165"/>
      <c r="NBY37" s="165"/>
      <c r="NBZ37" s="165"/>
      <c r="NCA37" s="165"/>
      <c r="NCB37" s="165"/>
      <c r="NCC37" s="165"/>
      <c r="NCD37" s="165"/>
      <c r="NCE37" s="165"/>
      <c r="NCF37" s="165"/>
      <c r="NCG37" s="165"/>
      <c r="NCH37" s="165"/>
      <c r="NCI37" s="165"/>
      <c r="NCJ37" s="165"/>
      <c r="NCK37" s="165"/>
      <c r="NCL37" s="165"/>
      <c r="NCM37" s="165"/>
      <c r="NCN37" s="165"/>
      <c r="NCO37" s="165"/>
      <c r="NCP37" s="165"/>
      <c r="NCQ37" s="165"/>
      <c r="NCR37" s="165"/>
      <c r="NCS37" s="165"/>
      <c r="NCT37" s="165"/>
      <c r="NCU37" s="165"/>
      <c r="NCV37" s="165"/>
      <c r="NCW37" s="165"/>
      <c r="NCX37" s="165"/>
      <c r="NCY37" s="165"/>
      <c r="NCZ37" s="165"/>
      <c r="NDA37" s="165"/>
      <c r="NDB37" s="165"/>
      <c r="NDC37" s="165"/>
      <c r="NDD37" s="165"/>
      <c r="NDE37" s="165"/>
      <c r="NDF37" s="165"/>
      <c r="NDG37" s="165"/>
      <c r="NDH37" s="165"/>
      <c r="NDI37" s="165"/>
      <c r="NDJ37" s="165"/>
      <c r="NDK37" s="165"/>
      <c r="NDL37" s="165"/>
      <c r="NDM37" s="165"/>
      <c r="NDN37" s="165"/>
      <c r="NDO37" s="165"/>
      <c r="NDP37" s="165"/>
      <c r="NDQ37" s="165"/>
      <c r="NDR37" s="165"/>
      <c r="NDS37" s="165"/>
      <c r="NDT37" s="165"/>
      <c r="NDU37" s="165"/>
      <c r="NDV37" s="165"/>
      <c r="NDW37" s="165"/>
      <c r="NDX37" s="165"/>
      <c r="NDY37" s="165"/>
      <c r="NDZ37" s="165"/>
      <c r="NEA37" s="165"/>
      <c r="NEB37" s="165"/>
      <c r="NEC37" s="165"/>
      <c r="NED37" s="165"/>
      <c r="NEE37" s="165"/>
      <c r="NEF37" s="165"/>
      <c r="NEG37" s="165"/>
      <c r="NEH37" s="165"/>
      <c r="NEI37" s="165"/>
      <c r="NEJ37" s="165"/>
      <c r="NEK37" s="165"/>
      <c r="NEL37" s="165"/>
      <c r="NEM37" s="165"/>
      <c r="NEN37" s="165"/>
      <c r="NEO37" s="165"/>
      <c r="NEP37" s="165"/>
      <c r="NEQ37" s="165"/>
      <c r="NER37" s="165"/>
      <c r="NES37" s="165"/>
      <c r="NET37" s="165"/>
      <c r="NEU37" s="165"/>
      <c r="NEV37" s="165"/>
      <c r="NEW37" s="165"/>
      <c r="NEX37" s="165"/>
      <c r="NEY37" s="165"/>
      <c r="NEZ37" s="165"/>
      <c r="NFA37" s="165"/>
      <c r="NFB37" s="165"/>
      <c r="NFC37" s="165"/>
      <c r="NFD37" s="165"/>
      <c r="NFE37" s="165"/>
      <c r="NFF37" s="165"/>
      <c r="NFG37" s="165"/>
      <c r="NFH37" s="165"/>
      <c r="NFI37" s="165"/>
      <c r="NFJ37" s="165"/>
      <c r="NFK37" s="165"/>
      <c r="NFL37" s="165"/>
      <c r="NFM37" s="165"/>
      <c r="NFN37" s="165"/>
      <c r="NFO37" s="165"/>
      <c r="NFP37" s="165"/>
      <c r="NFQ37" s="165"/>
      <c r="NFR37" s="165"/>
      <c r="NFS37" s="165"/>
      <c r="NFT37" s="165"/>
      <c r="NFU37" s="165"/>
      <c r="NFV37" s="165"/>
      <c r="NFW37" s="165"/>
      <c r="NFX37" s="165"/>
      <c r="NFY37" s="165"/>
      <c r="NFZ37" s="165"/>
      <c r="NGA37" s="165"/>
      <c r="NGB37" s="165"/>
      <c r="NGC37" s="165"/>
      <c r="NGD37" s="165"/>
      <c r="NGE37" s="165"/>
      <c r="NGF37" s="165"/>
      <c r="NGG37" s="165"/>
      <c r="NGH37" s="165"/>
      <c r="NGI37" s="165"/>
      <c r="NGJ37" s="165"/>
      <c r="NGK37" s="165"/>
      <c r="NGL37" s="165"/>
      <c r="NGM37" s="165"/>
      <c r="NGN37" s="165"/>
      <c r="NGO37" s="165"/>
      <c r="NGP37" s="165"/>
      <c r="NGQ37" s="165"/>
      <c r="NGR37" s="165"/>
      <c r="NGS37" s="165"/>
      <c r="NGT37" s="165"/>
      <c r="NGU37" s="165"/>
      <c r="NGV37" s="165"/>
      <c r="NGW37" s="165"/>
      <c r="NGX37" s="165"/>
      <c r="NGY37" s="165"/>
      <c r="NGZ37" s="165"/>
      <c r="NHA37" s="165"/>
      <c r="NHB37" s="165"/>
      <c r="NHC37" s="165"/>
      <c r="NHD37" s="165"/>
      <c r="NHE37" s="165"/>
      <c r="NHF37" s="165"/>
      <c r="NHG37" s="165"/>
      <c r="NHH37" s="165"/>
      <c r="NHI37" s="165"/>
      <c r="NHJ37" s="165"/>
      <c r="NHK37" s="165"/>
      <c r="NHL37" s="165"/>
      <c r="NHM37" s="165"/>
      <c r="NHN37" s="165"/>
      <c r="NHO37" s="165"/>
      <c r="NHP37" s="165"/>
      <c r="NHQ37" s="165"/>
      <c r="NHR37" s="165"/>
      <c r="NHS37" s="165"/>
      <c r="NHT37" s="165"/>
      <c r="NHU37" s="165"/>
      <c r="NHV37" s="165"/>
      <c r="NHW37" s="165"/>
      <c r="NHX37" s="165"/>
      <c r="NHY37" s="165"/>
      <c r="NHZ37" s="165"/>
      <c r="NIA37" s="165"/>
      <c r="NIB37" s="165"/>
      <c r="NIC37" s="165"/>
      <c r="NID37" s="165"/>
      <c r="NIE37" s="165"/>
      <c r="NIF37" s="165"/>
      <c r="NIG37" s="165"/>
      <c r="NIH37" s="165"/>
      <c r="NII37" s="165"/>
      <c r="NIJ37" s="165"/>
      <c r="NIK37" s="165"/>
      <c r="NIL37" s="165"/>
      <c r="NIM37" s="165"/>
      <c r="NIN37" s="165"/>
      <c r="NIO37" s="165"/>
      <c r="NIP37" s="165"/>
      <c r="NIQ37" s="165"/>
      <c r="NIR37" s="165"/>
      <c r="NIS37" s="165"/>
      <c r="NIT37" s="165"/>
      <c r="NIU37" s="165"/>
      <c r="NIV37" s="165"/>
      <c r="NIW37" s="165"/>
      <c r="NIX37" s="165"/>
      <c r="NIY37" s="165"/>
      <c r="NIZ37" s="165"/>
      <c r="NJA37" s="165"/>
      <c r="NJB37" s="165"/>
      <c r="NJC37" s="165"/>
      <c r="NJD37" s="165"/>
      <c r="NJE37" s="165"/>
      <c r="NJF37" s="165"/>
      <c r="NJG37" s="165"/>
      <c r="NJH37" s="165"/>
      <c r="NJI37" s="165"/>
      <c r="NJJ37" s="165"/>
      <c r="NJK37" s="165"/>
      <c r="NJL37" s="165"/>
      <c r="NJM37" s="165"/>
      <c r="NJN37" s="165"/>
      <c r="NJO37" s="165"/>
      <c r="NJP37" s="165"/>
      <c r="NJQ37" s="165"/>
      <c r="NJR37" s="165"/>
      <c r="NJS37" s="165"/>
      <c r="NJT37" s="165"/>
      <c r="NJU37" s="165"/>
      <c r="NJV37" s="165"/>
      <c r="NJW37" s="165"/>
      <c r="NJX37" s="165"/>
      <c r="NJY37" s="165"/>
      <c r="NJZ37" s="165"/>
      <c r="NKA37" s="165"/>
      <c r="NKB37" s="165"/>
      <c r="NKC37" s="165"/>
      <c r="NKD37" s="165"/>
      <c r="NKE37" s="165"/>
      <c r="NKF37" s="165"/>
      <c r="NKG37" s="165"/>
      <c r="NKH37" s="165"/>
      <c r="NKI37" s="165"/>
      <c r="NKJ37" s="165"/>
      <c r="NKK37" s="165"/>
      <c r="NKL37" s="165"/>
      <c r="NKM37" s="165"/>
      <c r="NKN37" s="165"/>
      <c r="NKO37" s="165"/>
      <c r="NKP37" s="165"/>
      <c r="NKQ37" s="165"/>
      <c r="NKR37" s="165"/>
      <c r="NKS37" s="165"/>
      <c r="NKT37" s="165"/>
      <c r="NKU37" s="165"/>
      <c r="NKV37" s="165"/>
      <c r="NKW37" s="165"/>
      <c r="NKX37" s="165"/>
      <c r="NKY37" s="165"/>
      <c r="NKZ37" s="165"/>
      <c r="NLA37" s="165"/>
      <c r="NLB37" s="165"/>
      <c r="NLC37" s="165"/>
      <c r="NLD37" s="165"/>
      <c r="NLE37" s="165"/>
      <c r="NLF37" s="165"/>
      <c r="NLG37" s="165"/>
      <c r="NLH37" s="165"/>
      <c r="NLI37" s="165"/>
      <c r="NLJ37" s="165"/>
      <c r="NLK37" s="165"/>
      <c r="NLL37" s="165"/>
      <c r="NLM37" s="165"/>
      <c r="NLN37" s="165"/>
      <c r="NLO37" s="165"/>
      <c r="NLP37" s="165"/>
      <c r="NLQ37" s="165"/>
      <c r="NLR37" s="165"/>
      <c r="NLS37" s="165"/>
      <c r="NLT37" s="165"/>
      <c r="NLU37" s="165"/>
      <c r="NLV37" s="165"/>
      <c r="NLW37" s="165"/>
      <c r="NLX37" s="165"/>
      <c r="NLY37" s="165"/>
      <c r="NLZ37" s="165"/>
      <c r="NMA37" s="165"/>
      <c r="NMB37" s="165"/>
      <c r="NMC37" s="165"/>
      <c r="NMD37" s="165"/>
      <c r="NME37" s="165"/>
      <c r="NMF37" s="165"/>
      <c r="NMG37" s="165"/>
      <c r="NMH37" s="165"/>
      <c r="NMI37" s="165"/>
      <c r="NMJ37" s="165"/>
      <c r="NMK37" s="165"/>
      <c r="NML37" s="165"/>
      <c r="NMM37" s="165"/>
      <c r="NMN37" s="165"/>
      <c r="NMO37" s="165"/>
      <c r="NMP37" s="165"/>
      <c r="NMQ37" s="165"/>
      <c r="NMR37" s="165"/>
      <c r="NMS37" s="165"/>
      <c r="NMT37" s="165"/>
      <c r="NMU37" s="165"/>
      <c r="NMV37" s="165"/>
      <c r="NMW37" s="165"/>
      <c r="NMX37" s="165"/>
      <c r="NMY37" s="165"/>
      <c r="NMZ37" s="165"/>
      <c r="NNA37" s="165"/>
      <c r="NNB37" s="165"/>
      <c r="NNC37" s="165"/>
      <c r="NND37" s="165"/>
      <c r="NNE37" s="165"/>
      <c r="NNF37" s="165"/>
      <c r="NNG37" s="165"/>
      <c r="NNH37" s="165"/>
      <c r="NNI37" s="165"/>
      <c r="NNJ37" s="165"/>
      <c r="NNK37" s="165"/>
      <c r="NNL37" s="165"/>
      <c r="NNM37" s="165"/>
      <c r="NNN37" s="165"/>
      <c r="NNO37" s="165"/>
      <c r="NNP37" s="165"/>
      <c r="NNQ37" s="165"/>
      <c r="NNR37" s="165"/>
      <c r="NNS37" s="165"/>
      <c r="NNT37" s="165"/>
      <c r="NNU37" s="165"/>
      <c r="NNV37" s="165"/>
      <c r="NNW37" s="165"/>
      <c r="NNX37" s="165"/>
      <c r="NNY37" s="165"/>
      <c r="NNZ37" s="165"/>
      <c r="NOA37" s="165"/>
      <c r="NOB37" s="165"/>
      <c r="NOC37" s="165"/>
      <c r="NOD37" s="165"/>
      <c r="NOE37" s="165"/>
      <c r="NOF37" s="165"/>
      <c r="NOG37" s="165"/>
      <c r="NOH37" s="165"/>
      <c r="NOI37" s="165"/>
      <c r="NOJ37" s="165"/>
      <c r="NOK37" s="165"/>
      <c r="NOL37" s="165"/>
      <c r="NOM37" s="165"/>
      <c r="NON37" s="165"/>
      <c r="NOO37" s="165"/>
      <c r="NOP37" s="165"/>
      <c r="NOQ37" s="165"/>
      <c r="NOR37" s="165"/>
      <c r="NOS37" s="165"/>
      <c r="NOT37" s="165"/>
      <c r="NOU37" s="165"/>
      <c r="NOV37" s="165"/>
      <c r="NOW37" s="165"/>
      <c r="NOX37" s="165"/>
      <c r="NOY37" s="165"/>
      <c r="NOZ37" s="165"/>
      <c r="NPA37" s="165"/>
      <c r="NPB37" s="165"/>
      <c r="NPC37" s="165"/>
      <c r="NPD37" s="165"/>
      <c r="NPE37" s="165"/>
      <c r="NPF37" s="165"/>
      <c r="NPG37" s="165"/>
      <c r="NPH37" s="165"/>
      <c r="NPI37" s="165"/>
      <c r="NPJ37" s="165"/>
      <c r="NPK37" s="165"/>
      <c r="NPL37" s="165"/>
      <c r="NPM37" s="165"/>
      <c r="NPN37" s="165"/>
      <c r="NPO37" s="165"/>
      <c r="NPP37" s="165"/>
      <c r="NPQ37" s="165"/>
      <c r="NPR37" s="165"/>
      <c r="NPS37" s="165"/>
      <c r="NPT37" s="165"/>
      <c r="NPU37" s="165"/>
      <c r="NPV37" s="165"/>
      <c r="NPW37" s="165"/>
      <c r="NPX37" s="165"/>
      <c r="NPY37" s="165"/>
      <c r="NPZ37" s="165"/>
      <c r="NQA37" s="165"/>
      <c r="NQB37" s="165"/>
      <c r="NQC37" s="165"/>
      <c r="NQD37" s="165"/>
      <c r="NQE37" s="165"/>
      <c r="NQF37" s="165"/>
      <c r="NQG37" s="165"/>
      <c r="NQH37" s="165"/>
      <c r="NQI37" s="165"/>
      <c r="NQJ37" s="165"/>
      <c r="NQK37" s="165"/>
      <c r="NQL37" s="165"/>
      <c r="NQM37" s="165"/>
      <c r="NQN37" s="165"/>
      <c r="NQO37" s="165"/>
      <c r="NQP37" s="165"/>
      <c r="NQQ37" s="165"/>
      <c r="NQR37" s="165"/>
      <c r="NQS37" s="165"/>
      <c r="NQT37" s="165"/>
      <c r="NQU37" s="165"/>
      <c r="NQV37" s="165"/>
      <c r="NQW37" s="165"/>
      <c r="NQX37" s="165"/>
      <c r="NQY37" s="165"/>
      <c r="NQZ37" s="165"/>
      <c r="NRA37" s="165"/>
      <c r="NRB37" s="165"/>
      <c r="NRC37" s="165"/>
      <c r="NRD37" s="165"/>
      <c r="NRE37" s="165"/>
      <c r="NRF37" s="165"/>
      <c r="NRG37" s="165"/>
      <c r="NRH37" s="165"/>
      <c r="NRI37" s="165"/>
      <c r="NRJ37" s="165"/>
      <c r="NRK37" s="165"/>
      <c r="NRL37" s="165"/>
      <c r="NRM37" s="165"/>
      <c r="NRN37" s="165"/>
      <c r="NRO37" s="165"/>
      <c r="NRP37" s="165"/>
      <c r="NRQ37" s="165"/>
      <c r="NRR37" s="165"/>
      <c r="NRS37" s="165"/>
      <c r="NRT37" s="165"/>
      <c r="NRU37" s="165"/>
      <c r="NRV37" s="165"/>
      <c r="NRW37" s="165"/>
      <c r="NRX37" s="165"/>
      <c r="NRY37" s="165"/>
      <c r="NRZ37" s="165"/>
      <c r="NSA37" s="165"/>
      <c r="NSB37" s="165"/>
      <c r="NSC37" s="165"/>
      <c r="NSD37" s="165"/>
      <c r="NSE37" s="165"/>
      <c r="NSF37" s="165"/>
      <c r="NSG37" s="165"/>
      <c r="NSH37" s="165"/>
      <c r="NSI37" s="165"/>
      <c r="NSJ37" s="165"/>
      <c r="NSK37" s="165"/>
      <c r="NSL37" s="165"/>
      <c r="NSM37" s="165"/>
      <c r="NSN37" s="165"/>
      <c r="NSO37" s="165"/>
      <c r="NSP37" s="165"/>
      <c r="NSQ37" s="165"/>
      <c r="NSR37" s="165"/>
      <c r="NSS37" s="165"/>
      <c r="NST37" s="165"/>
      <c r="NSU37" s="165"/>
      <c r="NSV37" s="165"/>
      <c r="NSW37" s="165"/>
      <c r="NSX37" s="165"/>
      <c r="NSY37" s="165"/>
      <c r="NSZ37" s="165"/>
      <c r="NTA37" s="165"/>
      <c r="NTB37" s="165"/>
      <c r="NTC37" s="165"/>
      <c r="NTD37" s="165"/>
      <c r="NTE37" s="165"/>
      <c r="NTF37" s="165"/>
      <c r="NTG37" s="165"/>
      <c r="NTH37" s="165"/>
      <c r="NTI37" s="165"/>
      <c r="NTJ37" s="165"/>
      <c r="NTK37" s="165"/>
      <c r="NTL37" s="165"/>
      <c r="NTM37" s="165"/>
      <c r="NTN37" s="165"/>
      <c r="NTO37" s="165"/>
      <c r="NTP37" s="165"/>
      <c r="NTQ37" s="165"/>
      <c r="NTR37" s="165"/>
      <c r="NTS37" s="165"/>
      <c r="NTT37" s="165"/>
      <c r="NTU37" s="165"/>
      <c r="NTV37" s="165"/>
      <c r="NTW37" s="165"/>
      <c r="NTX37" s="165"/>
      <c r="NTY37" s="165"/>
      <c r="NTZ37" s="165"/>
      <c r="NUA37" s="165"/>
      <c r="NUB37" s="165"/>
      <c r="NUC37" s="165"/>
      <c r="NUD37" s="165"/>
      <c r="NUE37" s="165"/>
      <c r="NUF37" s="165"/>
      <c r="NUG37" s="165"/>
      <c r="NUH37" s="165"/>
      <c r="NUI37" s="165"/>
      <c r="NUJ37" s="165"/>
      <c r="NUK37" s="165"/>
      <c r="NUL37" s="165"/>
      <c r="NUM37" s="165"/>
      <c r="NUN37" s="165"/>
      <c r="NUO37" s="165"/>
      <c r="NUP37" s="165"/>
      <c r="NUQ37" s="165"/>
      <c r="NUR37" s="165"/>
      <c r="NUS37" s="165"/>
      <c r="NUT37" s="165"/>
      <c r="NUU37" s="165"/>
      <c r="NUV37" s="165"/>
      <c r="NUW37" s="165"/>
      <c r="NUX37" s="165"/>
      <c r="NUY37" s="165"/>
      <c r="NUZ37" s="165"/>
      <c r="NVA37" s="165"/>
      <c r="NVB37" s="165"/>
      <c r="NVC37" s="165"/>
      <c r="NVD37" s="165"/>
      <c r="NVE37" s="165"/>
      <c r="NVF37" s="165"/>
      <c r="NVG37" s="165"/>
      <c r="NVH37" s="165"/>
      <c r="NVI37" s="165"/>
      <c r="NVJ37" s="165"/>
      <c r="NVK37" s="165"/>
      <c r="NVL37" s="165"/>
      <c r="NVM37" s="165"/>
      <c r="NVN37" s="165"/>
      <c r="NVO37" s="165"/>
      <c r="NVP37" s="165"/>
      <c r="NVQ37" s="165"/>
      <c r="NVR37" s="165"/>
      <c r="NVS37" s="165"/>
      <c r="NVT37" s="165"/>
      <c r="NVU37" s="165"/>
      <c r="NVV37" s="165"/>
      <c r="NVW37" s="165"/>
      <c r="NVX37" s="165"/>
      <c r="NVY37" s="165"/>
      <c r="NVZ37" s="165"/>
      <c r="NWA37" s="165"/>
      <c r="NWB37" s="165"/>
      <c r="NWC37" s="165"/>
      <c r="NWD37" s="165"/>
      <c r="NWE37" s="165"/>
      <c r="NWF37" s="165"/>
      <c r="NWG37" s="165"/>
      <c r="NWH37" s="165"/>
      <c r="NWI37" s="165"/>
      <c r="NWJ37" s="165"/>
      <c r="NWK37" s="165"/>
      <c r="NWL37" s="165"/>
      <c r="NWM37" s="165"/>
      <c r="NWN37" s="165"/>
      <c r="NWO37" s="165"/>
      <c r="NWP37" s="165"/>
      <c r="NWQ37" s="165"/>
      <c r="NWR37" s="165"/>
      <c r="NWS37" s="165"/>
      <c r="NWT37" s="165"/>
      <c r="NWU37" s="165"/>
      <c r="NWV37" s="165"/>
      <c r="NWW37" s="165"/>
      <c r="NWX37" s="165"/>
      <c r="NWY37" s="165"/>
      <c r="NWZ37" s="165"/>
      <c r="NXA37" s="165"/>
      <c r="NXB37" s="165"/>
      <c r="NXC37" s="165"/>
      <c r="NXD37" s="165"/>
      <c r="NXE37" s="165"/>
      <c r="NXF37" s="165"/>
      <c r="NXG37" s="165"/>
      <c r="NXH37" s="165"/>
      <c r="NXI37" s="165"/>
      <c r="NXJ37" s="165"/>
      <c r="NXK37" s="165"/>
      <c r="NXL37" s="165"/>
      <c r="NXM37" s="165"/>
      <c r="NXN37" s="165"/>
      <c r="NXO37" s="165"/>
      <c r="NXP37" s="165"/>
      <c r="NXQ37" s="165"/>
      <c r="NXR37" s="165"/>
      <c r="NXS37" s="165"/>
      <c r="NXT37" s="165"/>
      <c r="NXU37" s="165"/>
      <c r="NXV37" s="165"/>
      <c r="NXW37" s="165"/>
      <c r="NXX37" s="165"/>
      <c r="NXY37" s="165"/>
      <c r="NXZ37" s="165"/>
      <c r="NYA37" s="165"/>
      <c r="NYB37" s="165"/>
      <c r="NYC37" s="165"/>
      <c r="NYD37" s="165"/>
      <c r="NYE37" s="165"/>
      <c r="NYF37" s="165"/>
      <c r="NYG37" s="165"/>
      <c r="NYH37" s="165"/>
      <c r="NYI37" s="165"/>
      <c r="NYJ37" s="165"/>
      <c r="NYK37" s="165"/>
      <c r="NYL37" s="165"/>
      <c r="NYM37" s="165"/>
      <c r="NYN37" s="165"/>
      <c r="NYO37" s="165"/>
      <c r="NYP37" s="165"/>
      <c r="NYQ37" s="165"/>
      <c r="NYR37" s="165"/>
      <c r="NYS37" s="165"/>
      <c r="NYT37" s="165"/>
      <c r="NYU37" s="165"/>
      <c r="NYV37" s="165"/>
      <c r="NYW37" s="165"/>
      <c r="NYX37" s="165"/>
      <c r="NYY37" s="165"/>
      <c r="NYZ37" s="165"/>
      <c r="NZA37" s="165"/>
      <c r="NZB37" s="165"/>
      <c r="NZC37" s="165"/>
      <c r="NZD37" s="165"/>
      <c r="NZE37" s="165"/>
      <c r="NZF37" s="165"/>
      <c r="NZG37" s="165"/>
      <c r="NZH37" s="165"/>
      <c r="NZI37" s="165"/>
      <c r="NZJ37" s="165"/>
      <c r="NZK37" s="165"/>
      <c r="NZL37" s="165"/>
      <c r="NZM37" s="165"/>
      <c r="NZN37" s="165"/>
      <c r="NZO37" s="165"/>
      <c r="NZP37" s="165"/>
      <c r="NZQ37" s="165"/>
      <c r="NZR37" s="165"/>
      <c r="NZS37" s="165"/>
      <c r="NZT37" s="165"/>
      <c r="NZU37" s="165"/>
      <c r="NZV37" s="165"/>
      <c r="NZW37" s="165"/>
      <c r="NZX37" s="165"/>
      <c r="NZY37" s="165"/>
      <c r="NZZ37" s="165"/>
      <c r="OAA37" s="165"/>
      <c r="OAB37" s="165"/>
      <c r="OAC37" s="165"/>
      <c r="OAD37" s="165"/>
      <c r="OAE37" s="165"/>
      <c r="OAF37" s="165"/>
      <c r="OAG37" s="165"/>
      <c r="OAH37" s="165"/>
      <c r="OAI37" s="165"/>
      <c r="OAJ37" s="165"/>
      <c r="OAK37" s="165"/>
      <c r="OAL37" s="165"/>
      <c r="OAM37" s="165"/>
      <c r="OAN37" s="165"/>
      <c r="OAO37" s="165"/>
      <c r="OAP37" s="165"/>
      <c r="OAQ37" s="165"/>
      <c r="OAR37" s="165"/>
      <c r="OAS37" s="165"/>
      <c r="OAT37" s="165"/>
      <c r="OAU37" s="165"/>
      <c r="OAV37" s="165"/>
      <c r="OAW37" s="165"/>
      <c r="OAX37" s="165"/>
      <c r="OAY37" s="165"/>
      <c r="OAZ37" s="165"/>
      <c r="OBA37" s="165"/>
      <c r="OBB37" s="165"/>
      <c r="OBC37" s="165"/>
      <c r="OBD37" s="165"/>
      <c r="OBE37" s="165"/>
      <c r="OBF37" s="165"/>
      <c r="OBG37" s="165"/>
      <c r="OBH37" s="165"/>
      <c r="OBI37" s="165"/>
      <c r="OBJ37" s="165"/>
      <c r="OBK37" s="165"/>
      <c r="OBL37" s="165"/>
      <c r="OBM37" s="165"/>
      <c r="OBN37" s="165"/>
      <c r="OBO37" s="165"/>
      <c r="OBP37" s="165"/>
      <c r="OBQ37" s="165"/>
      <c r="OBR37" s="165"/>
      <c r="OBS37" s="165"/>
      <c r="OBT37" s="165"/>
      <c r="OBU37" s="165"/>
      <c r="OBV37" s="165"/>
      <c r="OBW37" s="165"/>
      <c r="OBX37" s="165"/>
      <c r="OBY37" s="165"/>
      <c r="OBZ37" s="165"/>
      <c r="OCA37" s="165"/>
      <c r="OCB37" s="165"/>
      <c r="OCC37" s="165"/>
      <c r="OCD37" s="165"/>
      <c r="OCE37" s="165"/>
      <c r="OCF37" s="165"/>
      <c r="OCG37" s="165"/>
      <c r="OCH37" s="165"/>
      <c r="OCI37" s="165"/>
      <c r="OCJ37" s="165"/>
      <c r="OCK37" s="165"/>
      <c r="OCL37" s="165"/>
      <c r="OCM37" s="165"/>
      <c r="OCN37" s="165"/>
      <c r="OCO37" s="165"/>
      <c r="OCP37" s="165"/>
      <c r="OCQ37" s="165"/>
      <c r="OCR37" s="165"/>
      <c r="OCS37" s="165"/>
      <c r="OCT37" s="165"/>
      <c r="OCU37" s="165"/>
      <c r="OCV37" s="165"/>
      <c r="OCW37" s="165"/>
      <c r="OCX37" s="165"/>
      <c r="OCY37" s="165"/>
      <c r="OCZ37" s="165"/>
      <c r="ODA37" s="165"/>
      <c r="ODB37" s="165"/>
      <c r="ODC37" s="165"/>
      <c r="ODD37" s="165"/>
      <c r="ODE37" s="165"/>
      <c r="ODF37" s="165"/>
      <c r="ODG37" s="165"/>
      <c r="ODH37" s="165"/>
      <c r="ODI37" s="165"/>
      <c r="ODJ37" s="165"/>
      <c r="ODK37" s="165"/>
      <c r="ODL37" s="165"/>
      <c r="ODM37" s="165"/>
      <c r="ODN37" s="165"/>
      <c r="ODO37" s="165"/>
      <c r="ODP37" s="165"/>
      <c r="ODQ37" s="165"/>
      <c r="ODR37" s="165"/>
      <c r="ODS37" s="165"/>
      <c r="ODT37" s="165"/>
      <c r="ODU37" s="165"/>
      <c r="ODV37" s="165"/>
      <c r="ODW37" s="165"/>
      <c r="ODX37" s="165"/>
      <c r="ODY37" s="165"/>
      <c r="ODZ37" s="165"/>
      <c r="OEA37" s="165"/>
      <c r="OEB37" s="165"/>
      <c r="OEC37" s="165"/>
      <c r="OED37" s="165"/>
      <c r="OEE37" s="165"/>
      <c r="OEF37" s="165"/>
      <c r="OEG37" s="165"/>
      <c r="OEH37" s="165"/>
      <c r="OEI37" s="165"/>
      <c r="OEJ37" s="165"/>
      <c r="OEK37" s="165"/>
      <c r="OEL37" s="165"/>
      <c r="OEM37" s="165"/>
      <c r="OEN37" s="165"/>
      <c r="OEO37" s="165"/>
      <c r="OEP37" s="165"/>
      <c r="OEQ37" s="165"/>
      <c r="OER37" s="165"/>
      <c r="OES37" s="165"/>
      <c r="OET37" s="165"/>
      <c r="OEU37" s="165"/>
      <c r="OEV37" s="165"/>
      <c r="OEW37" s="165"/>
      <c r="OEX37" s="165"/>
      <c r="OEY37" s="165"/>
      <c r="OEZ37" s="165"/>
      <c r="OFA37" s="165"/>
      <c r="OFB37" s="165"/>
      <c r="OFC37" s="165"/>
      <c r="OFD37" s="165"/>
      <c r="OFE37" s="165"/>
      <c r="OFF37" s="165"/>
      <c r="OFG37" s="165"/>
      <c r="OFH37" s="165"/>
      <c r="OFI37" s="165"/>
      <c r="OFJ37" s="165"/>
      <c r="OFK37" s="165"/>
      <c r="OFL37" s="165"/>
      <c r="OFM37" s="165"/>
      <c r="OFN37" s="165"/>
      <c r="OFO37" s="165"/>
      <c r="OFP37" s="165"/>
      <c r="OFQ37" s="165"/>
      <c r="OFR37" s="165"/>
      <c r="OFS37" s="165"/>
      <c r="OFT37" s="165"/>
      <c r="OFU37" s="165"/>
      <c r="OFV37" s="165"/>
      <c r="OFW37" s="165"/>
      <c r="OFX37" s="165"/>
      <c r="OFY37" s="165"/>
      <c r="OFZ37" s="165"/>
      <c r="OGA37" s="165"/>
      <c r="OGB37" s="165"/>
      <c r="OGC37" s="165"/>
      <c r="OGD37" s="165"/>
      <c r="OGE37" s="165"/>
      <c r="OGF37" s="165"/>
      <c r="OGG37" s="165"/>
      <c r="OGH37" s="165"/>
      <c r="OGI37" s="165"/>
      <c r="OGJ37" s="165"/>
      <c r="OGK37" s="165"/>
      <c r="OGL37" s="165"/>
      <c r="OGM37" s="165"/>
      <c r="OGN37" s="165"/>
      <c r="OGO37" s="165"/>
      <c r="OGP37" s="165"/>
      <c r="OGQ37" s="165"/>
      <c r="OGR37" s="165"/>
      <c r="OGS37" s="165"/>
      <c r="OGT37" s="165"/>
      <c r="OGU37" s="165"/>
      <c r="OGV37" s="165"/>
      <c r="OGW37" s="165"/>
      <c r="OGX37" s="165"/>
      <c r="OGY37" s="165"/>
      <c r="OGZ37" s="165"/>
      <c r="OHA37" s="165"/>
      <c r="OHB37" s="165"/>
      <c r="OHC37" s="165"/>
      <c r="OHD37" s="165"/>
      <c r="OHE37" s="165"/>
      <c r="OHF37" s="165"/>
      <c r="OHG37" s="165"/>
      <c r="OHH37" s="165"/>
      <c r="OHI37" s="165"/>
      <c r="OHJ37" s="165"/>
      <c r="OHK37" s="165"/>
      <c r="OHL37" s="165"/>
      <c r="OHM37" s="165"/>
      <c r="OHN37" s="165"/>
      <c r="OHO37" s="165"/>
      <c r="OHP37" s="165"/>
      <c r="OHQ37" s="165"/>
      <c r="OHR37" s="165"/>
      <c r="OHS37" s="165"/>
      <c r="OHT37" s="165"/>
      <c r="OHU37" s="165"/>
      <c r="OHV37" s="165"/>
      <c r="OHW37" s="165"/>
      <c r="OHX37" s="165"/>
      <c r="OHY37" s="165"/>
      <c r="OHZ37" s="165"/>
      <c r="OIA37" s="165"/>
      <c r="OIB37" s="165"/>
      <c r="OIC37" s="165"/>
      <c r="OID37" s="165"/>
      <c r="OIE37" s="165"/>
      <c r="OIF37" s="165"/>
      <c r="OIG37" s="165"/>
      <c r="OIH37" s="165"/>
      <c r="OII37" s="165"/>
      <c r="OIJ37" s="165"/>
      <c r="OIK37" s="165"/>
      <c r="OIL37" s="165"/>
      <c r="OIM37" s="165"/>
      <c r="OIN37" s="165"/>
      <c r="OIO37" s="165"/>
      <c r="OIP37" s="165"/>
      <c r="OIQ37" s="165"/>
      <c r="OIR37" s="165"/>
      <c r="OIS37" s="165"/>
      <c r="OIT37" s="165"/>
      <c r="OIU37" s="165"/>
      <c r="OIV37" s="165"/>
      <c r="OIW37" s="165"/>
      <c r="OIX37" s="165"/>
      <c r="OIY37" s="165"/>
      <c r="OIZ37" s="165"/>
      <c r="OJA37" s="165"/>
      <c r="OJB37" s="165"/>
      <c r="OJC37" s="165"/>
      <c r="OJD37" s="165"/>
      <c r="OJE37" s="165"/>
      <c r="OJF37" s="165"/>
      <c r="OJG37" s="165"/>
      <c r="OJH37" s="165"/>
      <c r="OJI37" s="165"/>
      <c r="OJJ37" s="165"/>
      <c r="OJK37" s="165"/>
      <c r="OJL37" s="165"/>
      <c r="OJM37" s="165"/>
      <c r="OJN37" s="165"/>
      <c r="OJO37" s="165"/>
      <c r="OJP37" s="165"/>
      <c r="OJQ37" s="165"/>
      <c r="OJR37" s="165"/>
      <c r="OJS37" s="165"/>
      <c r="OJT37" s="165"/>
      <c r="OJU37" s="165"/>
      <c r="OJV37" s="165"/>
      <c r="OJW37" s="165"/>
      <c r="OJX37" s="165"/>
      <c r="OJY37" s="165"/>
      <c r="OJZ37" s="165"/>
      <c r="OKA37" s="165"/>
      <c r="OKB37" s="165"/>
      <c r="OKC37" s="165"/>
      <c r="OKD37" s="165"/>
      <c r="OKE37" s="165"/>
      <c r="OKF37" s="165"/>
      <c r="OKG37" s="165"/>
      <c r="OKH37" s="165"/>
      <c r="OKI37" s="165"/>
      <c r="OKJ37" s="165"/>
      <c r="OKK37" s="165"/>
      <c r="OKL37" s="165"/>
      <c r="OKM37" s="165"/>
      <c r="OKN37" s="165"/>
      <c r="OKO37" s="165"/>
      <c r="OKP37" s="165"/>
      <c r="OKQ37" s="165"/>
      <c r="OKR37" s="165"/>
      <c r="OKS37" s="165"/>
      <c r="OKT37" s="165"/>
      <c r="OKU37" s="165"/>
      <c r="OKV37" s="165"/>
      <c r="OKW37" s="165"/>
      <c r="OKX37" s="165"/>
      <c r="OKY37" s="165"/>
      <c r="OKZ37" s="165"/>
      <c r="OLA37" s="165"/>
      <c r="OLB37" s="165"/>
      <c r="OLC37" s="165"/>
      <c r="OLD37" s="165"/>
      <c r="OLE37" s="165"/>
      <c r="OLF37" s="165"/>
      <c r="OLG37" s="165"/>
      <c r="OLH37" s="165"/>
      <c r="OLI37" s="165"/>
      <c r="OLJ37" s="165"/>
      <c r="OLK37" s="165"/>
      <c r="OLL37" s="165"/>
      <c r="OLM37" s="165"/>
      <c r="OLN37" s="165"/>
      <c r="OLO37" s="165"/>
      <c r="OLP37" s="165"/>
      <c r="OLQ37" s="165"/>
      <c r="OLR37" s="165"/>
      <c r="OLS37" s="165"/>
      <c r="OLT37" s="165"/>
      <c r="OLU37" s="165"/>
      <c r="OLV37" s="165"/>
      <c r="OLW37" s="165"/>
      <c r="OLX37" s="165"/>
      <c r="OLY37" s="165"/>
      <c r="OLZ37" s="165"/>
      <c r="OMA37" s="165"/>
      <c r="OMB37" s="165"/>
      <c r="OMC37" s="165"/>
      <c r="OMD37" s="165"/>
      <c r="OME37" s="165"/>
      <c r="OMF37" s="165"/>
      <c r="OMG37" s="165"/>
      <c r="OMH37" s="165"/>
      <c r="OMI37" s="165"/>
      <c r="OMJ37" s="165"/>
      <c r="OMK37" s="165"/>
      <c r="OML37" s="165"/>
      <c r="OMM37" s="165"/>
      <c r="OMN37" s="165"/>
      <c r="OMO37" s="165"/>
      <c r="OMP37" s="165"/>
      <c r="OMQ37" s="165"/>
      <c r="OMR37" s="165"/>
      <c r="OMS37" s="165"/>
      <c r="OMT37" s="165"/>
      <c r="OMU37" s="165"/>
      <c r="OMV37" s="165"/>
      <c r="OMW37" s="165"/>
      <c r="OMX37" s="165"/>
      <c r="OMY37" s="165"/>
      <c r="OMZ37" s="165"/>
      <c r="ONA37" s="165"/>
      <c r="ONB37" s="165"/>
      <c r="ONC37" s="165"/>
      <c r="OND37" s="165"/>
      <c r="ONE37" s="165"/>
      <c r="ONF37" s="165"/>
      <c r="ONG37" s="165"/>
      <c r="ONH37" s="165"/>
      <c r="ONI37" s="165"/>
      <c r="ONJ37" s="165"/>
      <c r="ONK37" s="165"/>
      <c r="ONL37" s="165"/>
      <c r="ONM37" s="165"/>
      <c r="ONN37" s="165"/>
      <c r="ONO37" s="165"/>
      <c r="ONP37" s="165"/>
      <c r="ONQ37" s="165"/>
      <c r="ONR37" s="165"/>
      <c r="ONS37" s="165"/>
      <c r="ONT37" s="165"/>
      <c r="ONU37" s="165"/>
      <c r="ONV37" s="165"/>
      <c r="ONW37" s="165"/>
      <c r="ONX37" s="165"/>
      <c r="ONY37" s="165"/>
      <c r="ONZ37" s="165"/>
      <c r="OOA37" s="165"/>
      <c r="OOB37" s="165"/>
      <c r="OOC37" s="165"/>
      <c r="OOD37" s="165"/>
      <c r="OOE37" s="165"/>
      <c r="OOF37" s="165"/>
      <c r="OOG37" s="165"/>
      <c r="OOH37" s="165"/>
      <c r="OOI37" s="165"/>
      <c r="OOJ37" s="165"/>
      <c r="OOK37" s="165"/>
      <c r="OOL37" s="165"/>
      <c r="OOM37" s="165"/>
      <c r="OON37" s="165"/>
      <c r="OOO37" s="165"/>
      <c r="OOP37" s="165"/>
      <c r="OOQ37" s="165"/>
      <c r="OOR37" s="165"/>
      <c r="OOS37" s="165"/>
      <c r="OOT37" s="165"/>
      <c r="OOU37" s="165"/>
      <c r="OOV37" s="165"/>
      <c r="OOW37" s="165"/>
      <c r="OOX37" s="165"/>
      <c r="OOY37" s="165"/>
      <c r="OOZ37" s="165"/>
      <c r="OPA37" s="165"/>
      <c r="OPB37" s="165"/>
      <c r="OPC37" s="165"/>
      <c r="OPD37" s="165"/>
      <c r="OPE37" s="165"/>
      <c r="OPF37" s="165"/>
      <c r="OPG37" s="165"/>
      <c r="OPH37" s="165"/>
      <c r="OPI37" s="165"/>
      <c r="OPJ37" s="165"/>
      <c r="OPK37" s="165"/>
      <c r="OPL37" s="165"/>
      <c r="OPM37" s="165"/>
      <c r="OPN37" s="165"/>
      <c r="OPO37" s="165"/>
      <c r="OPP37" s="165"/>
      <c r="OPQ37" s="165"/>
      <c r="OPR37" s="165"/>
      <c r="OPS37" s="165"/>
      <c r="OPT37" s="165"/>
      <c r="OPU37" s="165"/>
      <c r="OPV37" s="165"/>
      <c r="OPW37" s="165"/>
      <c r="OPX37" s="165"/>
      <c r="OPY37" s="165"/>
      <c r="OPZ37" s="165"/>
      <c r="OQA37" s="165"/>
      <c r="OQB37" s="165"/>
      <c r="OQC37" s="165"/>
      <c r="OQD37" s="165"/>
      <c r="OQE37" s="165"/>
      <c r="OQF37" s="165"/>
      <c r="OQG37" s="165"/>
      <c r="OQH37" s="165"/>
      <c r="OQI37" s="165"/>
      <c r="OQJ37" s="165"/>
      <c r="OQK37" s="165"/>
      <c r="OQL37" s="165"/>
      <c r="OQM37" s="165"/>
      <c r="OQN37" s="165"/>
      <c r="OQO37" s="165"/>
      <c r="OQP37" s="165"/>
      <c r="OQQ37" s="165"/>
      <c r="OQR37" s="165"/>
      <c r="OQS37" s="165"/>
      <c r="OQT37" s="165"/>
      <c r="OQU37" s="165"/>
      <c r="OQV37" s="165"/>
      <c r="OQW37" s="165"/>
      <c r="OQX37" s="165"/>
      <c r="OQY37" s="165"/>
      <c r="OQZ37" s="165"/>
      <c r="ORA37" s="165"/>
      <c r="ORB37" s="165"/>
      <c r="ORC37" s="165"/>
      <c r="ORD37" s="165"/>
      <c r="ORE37" s="165"/>
      <c r="ORF37" s="165"/>
      <c r="ORG37" s="165"/>
      <c r="ORH37" s="165"/>
      <c r="ORI37" s="165"/>
      <c r="ORJ37" s="165"/>
      <c r="ORK37" s="165"/>
      <c r="ORL37" s="165"/>
      <c r="ORM37" s="165"/>
      <c r="ORN37" s="165"/>
      <c r="ORO37" s="165"/>
      <c r="ORP37" s="165"/>
      <c r="ORQ37" s="165"/>
      <c r="ORR37" s="165"/>
      <c r="ORS37" s="165"/>
      <c r="ORT37" s="165"/>
      <c r="ORU37" s="165"/>
      <c r="ORV37" s="165"/>
      <c r="ORW37" s="165"/>
      <c r="ORX37" s="165"/>
      <c r="ORY37" s="165"/>
      <c r="ORZ37" s="165"/>
      <c r="OSA37" s="165"/>
      <c r="OSB37" s="165"/>
      <c r="OSC37" s="165"/>
      <c r="OSD37" s="165"/>
      <c r="OSE37" s="165"/>
      <c r="OSF37" s="165"/>
      <c r="OSG37" s="165"/>
      <c r="OSH37" s="165"/>
      <c r="OSI37" s="165"/>
      <c r="OSJ37" s="165"/>
      <c r="OSK37" s="165"/>
      <c r="OSL37" s="165"/>
      <c r="OSM37" s="165"/>
      <c r="OSN37" s="165"/>
      <c r="OSO37" s="165"/>
      <c r="OSP37" s="165"/>
      <c r="OSQ37" s="165"/>
      <c r="OSR37" s="165"/>
      <c r="OSS37" s="165"/>
      <c r="OST37" s="165"/>
      <c r="OSU37" s="165"/>
      <c r="OSV37" s="165"/>
      <c r="OSW37" s="165"/>
      <c r="OSX37" s="165"/>
      <c r="OSY37" s="165"/>
      <c r="OSZ37" s="165"/>
      <c r="OTA37" s="165"/>
      <c r="OTB37" s="165"/>
      <c r="OTC37" s="165"/>
      <c r="OTD37" s="165"/>
      <c r="OTE37" s="165"/>
      <c r="OTF37" s="165"/>
      <c r="OTG37" s="165"/>
      <c r="OTH37" s="165"/>
      <c r="OTI37" s="165"/>
      <c r="OTJ37" s="165"/>
      <c r="OTK37" s="165"/>
      <c r="OTL37" s="165"/>
      <c r="OTM37" s="165"/>
      <c r="OTN37" s="165"/>
      <c r="OTO37" s="165"/>
      <c r="OTP37" s="165"/>
      <c r="OTQ37" s="165"/>
      <c r="OTR37" s="165"/>
      <c r="OTS37" s="165"/>
      <c r="OTT37" s="165"/>
      <c r="OTU37" s="165"/>
      <c r="OTV37" s="165"/>
      <c r="OTW37" s="165"/>
      <c r="OTX37" s="165"/>
      <c r="OTY37" s="165"/>
      <c r="OTZ37" s="165"/>
      <c r="OUA37" s="165"/>
      <c r="OUB37" s="165"/>
      <c r="OUC37" s="165"/>
      <c r="OUD37" s="165"/>
      <c r="OUE37" s="165"/>
      <c r="OUF37" s="165"/>
      <c r="OUG37" s="165"/>
      <c r="OUH37" s="165"/>
      <c r="OUI37" s="165"/>
      <c r="OUJ37" s="165"/>
      <c r="OUK37" s="165"/>
      <c r="OUL37" s="165"/>
      <c r="OUM37" s="165"/>
      <c r="OUN37" s="165"/>
      <c r="OUO37" s="165"/>
      <c r="OUP37" s="165"/>
      <c r="OUQ37" s="165"/>
      <c r="OUR37" s="165"/>
      <c r="OUS37" s="165"/>
      <c r="OUT37" s="165"/>
      <c r="OUU37" s="165"/>
      <c r="OUV37" s="165"/>
      <c r="OUW37" s="165"/>
      <c r="OUX37" s="165"/>
      <c r="OUY37" s="165"/>
      <c r="OUZ37" s="165"/>
      <c r="OVA37" s="165"/>
      <c r="OVB37" s="165"/>
      <c r="OVC37" s="165"/>
      <c r="OVD37" s="165"/>
      <c r="OVE37" s="165"/>
      <c r="OVF37" s="165"/>
      <c r="OVG37" s="165"/>
      <c r="OVH37" s="165"/>
      <c r="OVI37" s="165"/>
      <c r="OVJ37" s="165"/>
      <c r="OVK37" s="165"/>
      <c r="OVL37" s="165"/>
      <c r="OVM37" s="165"/>
      <c r="OVN37" s="165"/>
      <c r="OVO37" s="165"/>
      <c r="OVP37" s="165"/>
      <c r="OVQ37" s="165"/>
      <c r="OVR37" s="165"/>
      <c r="OVS37" s="165"/>
      <c r="OVT37" s="165"/>
      <c r="OVU37" s="165"/>
      <c r="OVV37" s="165"/>
      <c r="OVW37" s="165"/>
      <c r="OVX37" s="165"/>
      <c r="OVY37" s="165"/>
      <c r="OVZ37" s="165"/>
      <c r="OWA37" s="165"/>
      <c r="OWB37" s="165"/>
      <c r="OWC37" s="165"/>
      <c r="OWD37" s="165"/>
      <c r="OWE37" s="165"/>
      <c r="OWF37" s="165"/>
      <c r="OWG37" s="165"/>
      <c r="OWH37" s="165"/>
      <c r="OWI37" s="165"/>
      <c r="OWJ37" s="165"/>
      <c r="OWK37" s="165"/>
      <c r="OWL37" s="165"/>
      <c r="OWM37" s="165"/>
      <c r="OWN37" s="165"/>
      <c r="OWO37" s="165"/>
      <c r="OWP37" s="165"/>
      <c r="OWQ37" s="165"/>
      <c r="OWR37" s="165"/>
      <c r="OWS37" s="165"/>
      <c r="OWT37" s="165"/>
      <c r="OWU37" s="165"/>
      <c r="OWV37" s="165"/>
      <c r="OWW37" s="165"/>
      <c r="OWX37" s="165"/>
      <c r="OWY37" s="165"/>
      <c r="OWZ37" s="165"/>
      <c r="OXA37" s="165"/>
      <c r="OXB37" s="165"/>
      <c r="OXC37" s="165"/>
      <c r="OXD37" s="165"/>
      <c r="OXE37" s="165"/>
      <c r="OXF37" s="165"/>
      <c r="OXG37" s="165"/>
      <c r="OXH37" s="165"/>
      <c r="OXI37" s="165"/>
      <c r="OXJ37" s="165"/>
      <c r="OXK37" s="165"/>
      <c r="OXL37" s="165"/>
      <c r="OXM37" s="165"/>
      <c r="OXN37" s="165"/>
      <c r="OXO37" s="165"/>
      <c r="OXP37" s="165"/>
      <c r="OXQ37" s="165"/>
      <c r="OXR37" s="165"/>
      <c r="OXS37" s="165"/>
      <c r="OXT37" s="165"/>
      <c r="OXU37" s="165"/>
      <c r="OXV37" s="165"/>
      <c r="OXW37" s="165"/>
      <c r="OXX37" s="165"/>
      <c r="OXY37" s="165"/>
      <c r="OXZ37" s="165"/>
      <c r="OYA37" s="165"/>
      <c r="OYB37" s="165"/>
      <c r="OYC37" s="165"/>
      <c r="OYD37" s="165"/>
      <c r="OYE37" s="165"/>
      <c r="OYF37" s="165"/>
      <c r="OYG37" s="165"/>
      <c r="OYH37" s="165"/>
      <c r="OYI37" s="165"/>
      <c r="OYJ37" s="165"/>
      <c r="OYK37" s="165"/>
      <c r="OYL37" s="165"/>
      <c r="OYM37" s="165"/>
      <c r="OYN37" s="165"/>
      <c r="OYO37" s="165"/>
      <c r="OYP37" s="165"/>
      <c r="OYQ37" s="165"/>
      <c r="OYR37" s="165"/>
      <c r="OYS37" s="165"/>
      <c r="OYT37" s="165"/>
      <c r="OYU37" s="165"/>
      <c r="OYV37" s="165"/>
      <c r="OYW37" s="165"/>
      <c r="OYX37" s="165"/>
      <c r="OYY37" s="165"/>
      <c r="OYZ37" s="165"/>
      <c r="OZA37" s="165"/>
      <c r="OZB37" s="165"/>
      <c r="OZC37" s="165"/>
      <c r="OZD37" s="165"/>
      <c r="OZE37" s="165"/>
      <c r="OZF37" s="165"/>
      <c r="OZG37" s="165"/>
      <c r="OZH37" s="165"/>
      <c r="OZI37" s="165"/>
      <c r="OZJ37" s="165"/>
      <c r="OZK37" s="165"/>
      <c r="OZL37" s="165"/>
      <c r="OZM37" s="165"/>
      <c r="OZN37" s="165"/>
      <c r="OZO37" s="165"/>
      <c r="OZP37" s="165"/>
      <c r="OZQ37" s="165"/>
      <c r="OZR37" s="165"/>
      <c r="OZS37" s="165"/>
      <c r="OZT37" s="165"/>
      <c r="OZU37" s="165"/>
      <c r="OZV37" s="165"/>
      <c r="OZW37" s="165"/>
      <c r="OZX37" s="165"/>
      <c r="OZY37" s="165"/>
      <c r="OZZ37" s="165"/>
      <c r="PAA37" s="165"/>
      <c r="PAB37" s="165"/>
      <c r="PAC37" s="165"/>
      <c r="PAD37" s="165"/>
      <c r="PAE37" s="165"/>
      <c r="PAF37" s="165"/>
      <c r="PAG37" s="165"/>
      <c r="PAH37" s="165"/>
      <c r="PAI37" s="165"/>
      <c r="PAJ37" s="165"/>
      <c r="PAK37" s="165"/>
      <c r="PAL37" s="165"/>
      <c r="PAM37" s="165"/>
      <c r="PAN37" s="165"/>
      <c r="PAO37" s="165"/>
      <c r="PAP37" s="165"/>
      <c r="PAQ37" s="165"/>
      <c r="PAR37" s="165"/>
      <c r="PAS37" s="165"/>
      <c r="PAT37" s="165"/>
      <c r="PAU37" s="165"/>
      <c r="PAV37" s="165"/>
      <c r="PAW37" s="165"/>
      <c r="PAX37" s="165"/>
      <c r="PAY37" s="165"/>
      <c r="PAZ37" s="165"/>
      <c r="PBA37" s="165"/>
      <c r="PBB37" s="165"/>
      <c r="PBC37" s="165"/>
      <c r="PBD37" s="165"/>
      <c r="PBE37" s="165"/>
      <c r="PBF37" s="165"/>
      <c r="PBG37" s="165"/>
      <c r="PBH37" s="165"/>
      <c r="PBI37" s="165"/>
      <c r="PBJ37" s="165"/>
      <c r="PBK37" s="165"/>
      <c r="PBL37" s="165"/>
      <c r="PBM37" s="165"/>
      <c r="PBN37" s="165"/>
      <c r="PBO37" s="165"/>
      <c r="PBP37" s="165"/>
      <c r="PBQ37" s="165"/>
      <c r="PBR37" s="165"/>
      <c r="PBS37" s="165"/>
      <c r="PBT37" s="165"/>
      <c r="PBU37" s="165"/>
      <c r="PBV37" s="165"/>
      <c r="PBW37" s="165"/>
      <c r="PBX37" s="165"/>
      <c r="PBY37" s="165"/>
      <c r="PBZ37" s="165"/>
      <c r="PCA37" s="165"/>
      <c r="PCB37" s="165"/>
      <c r="PCC37" s="165"/>
      <c r="PCD37" s="165"/>
      <c r="PCE37" s="165"/>
      <c r="PCF37" s="165"/>
      <c r="PCG37" s="165"/>
      <c r="PCH37" s="165"/>
      <c r="PCI37" s="165"/>
      <c r="PCJ37" s="165"/>
      <c r="PCK37" s="165"/>
      <c r="PCL37" s="165"/>
      <c r="PCM37" s="165"/>
      <c r="PCN37" s="165"/>
      <c r="PCO37" s="165"/>
      <c r="PCP37" s="165"/>
      <c r="PCQ37" s="165"/>
      <c r="PCR37" s="165"/>
      <c r="PCS37" s="165"/>
      <c r="PCT37" s="165"/>
      <c r="PCU37" s="165"/>
      <c r="PCV37" s="165"/>
      <c r="PCW37" s="165"/>
      <c r="PCX37" s="165"/>
      <c r="PCY37" s="165"/>
      <c r="PCZ37" s="165"/>
      <c r="PDA37" s="165"/>
      <c r="PDB37" s="165"/>
      <c r="PDC37" s="165"/>
      <c r="PDD37" s="165"/>
      <c r="PDE37" s="165"/>
      <c r="PDF37" s="165"/>
      <c r="PDG37" s="165"/>
      <c r="PDH37" s="165"/>
      <c r="PDI37" s="165"/>
      <c r="PDJ37" s="165"/>
      <c r="PDK37" s="165"/>
      <c r="PDL37" s="165"/>
      <c r="PDM37" s="165"/>
      <c r="PDN37" s="165"/>
      <c r="PDO37" s="165"/>
      <c r="PDP37" s="165"/>
      <c r="PDQ37" s="165"/>
      <c r="PDR37" s="165"/>
      <c r="PDS37" s="165"/>
      <c r="PDT37" s="165"/>
      <c r="PDU37" s="165"/>
      <c r="PDV37" s="165"/>
      <c r="PDW37" s="165"/>
      <c r="PDX37" s="165"/>
      <c r="PDY37" s="165"/>
      <c r="PDZ37" s="165"/>
      <c r="PEA37" s="165"/>
      <c r="PEB37" s="165"/>
      <c r="PEC37" s="165"/>
      <c r="PED37" s="165"/>
      <c r="PEE37" s="165"/>
      <c r="PEF37" s="165"/>
      <c r="PEG37" s="165"/>
      <c r="PEH37" s="165"/>
      <c r="PEI37" s="165"/>
      <c r="PEJ37" s="165"/>
      <c r="PEK37" s="165"/>
      <c r="PEL37" s="165"/>
      <c r="PEM37" s="165"/>
      <c r="PEN37" s="165"/>
      <c r="PEO37" s="165"/>
      <c r="PEP37" s="165"/>
      <c r="PEQ37" s="165"/>
      <c r="PER37" s="165"/>
      <c r="PES37" s="165"/>
      <c r="PET37" s="165"/>
      <c r="PEU37" s="165"/>
      <c r="PEV37" s="165"/>
      <c r="PEW37" s="165"/>
      <c r="PEX37" s="165"/>
      <c r="PEY37" s="165"/>
      <c r="PEZ37" s="165"/>
      <c r="PFA37" s="165"/>
      <c r="PFB37" s="165"/>
      <c r="PFC37" s="165"/>
      <c r="PFD37" s="165"/>
      <c r="PFE37" s="165"/>
      <c r="PFF37" s="165"/>
      <c r="PFG37" s="165"/>
      <c r="PFH37" s="165"/>
      <c r="PFI37" s="165"/>
      <c r="PFJ37" s="165"/>
      <c r="PFK37" s="165"/>
      <c r="PFL37" s="165"/>
      <c r="PFM37" s="165"/>
      <c r="PFN37" s="165"/>
      <c r="PFO37" s="165"/>
      <c r="PFP37" s="165"/>
      <c r="PFQ37" s="165"/>
      <c r="PFR37" s="165"/>
      <c r="PFS37" s="165"/>
      <c r="PFT37" s="165"/>
      <c r="PFU37" s="165"/>
      <c r="PFV37" s="165"/>
      <c r="PFW37" s="165"/>
      <c r="PFX37" s="165"/>
      <c r="PFY37" s="165"/>
      <c r="PFZ37" s="165"/>
      <c r="PGA37" s="165"/>
      <c r="PGB37" s="165"/>
      <c r="PGC37" s="165"/>
      <c r="PGD37" s="165"/>
      <c r="PGE37" s="165"/>
      <c r="PGF37" s="165"/>
      <c r="PGG37" s="165"/>
      <c r="PGH37" s="165"/>
      <c r="PGI37" s="165"/>
      <c r="PGJ37" s="165"/>
      <c r="PGK37" s="165"/>
      <c r="PGL37" s="165"/>
      <c r="PGM37" s="165"/>
      <c r="PGN37" s="165"/>
      <c r="PGO37" s="165"/>
      <c r="PGP37" s="165"/>
      <c r="PGQ37" s="165"/>
      <c r="PGR37" s="165"/>
      <c r="PGS37" s="165"/>
      <c r="PGT37" s="165"/>
      <c r="PGU37" s="165"/>
      <c r="PGV37" s="165"/>
      <c r="PGW37" s="165"/>
      <c r="PGX37" s="165"/>
      <c r="PGY37" s="165"/>
      <c r="PGZ37" s="165"/>
      <c r="PHA37" s="165"/>
      <c r="PHB37" s="165"/>
      <c r="PHC37" s="165"/>
      <c r="PHD37" s="165"/>
      <c r="PHE37" s="165"/>
      <c r="PHF37" s="165"/>
      <c r="PHG37" s="165"/>
      <c r="PHH37" s="165"/>
      <c r="PHI37" s="165"/>
      <c r="PHJ37" s="165"/>
      <c r="PHK37" s="165"/>
      <c r="PHL37" s="165"/>
      <c r="PHM37" s="165"/>
      <c r="PHN37" s="165"/>
      <c r="PHO37" s="165"/>
      <c r="PHP37" s="165"/>
      <c r="PHQ37" s="165"/>
      <c r="PHR37" s="165"/>
      <c r="PHS37" s="165"/>
      <c r="PHT37" s="165"/>
      <c r="PHU37" s="165"/>
      <c r="PHV37" s="165"/>
      <c r="PHW37" s="165"/>
      <c r="PHX37" s="165"/>
      <c r="PHY37" s="165"/>
      <c r="PHZ37" s="165"/>
      <c r="PIA37" s="165"/>
      <c r="PIB37" s="165"/>
      <c r="PIC37" s="165"/>
      <c r="PID37" s="165"/>
      <c r="PIE37" s="165"/>
      <c r="PIF37" s="165"/>
      <c r="PIG37" s="165"/>
      <c r="PIH37" s="165"/>
      <c r="PII37" s="165"/>
      <c r="PIJ37" s="165"/>
      <c r="PIK37" s="165"/>
      <c r="PIL37" s="165"/>
      <c r="PIM37" s="165"/>
      <c r="PIN37" s="165"/>
      <c r="PIO37" s="165"/>
      <c r="PIP37" s="165"/>
      <c r="PIQ37" s="165"/>
      <c r="PIR37" s="165"/>
      <c r="PIS37" s="165"/>
      <c r="PIT37" s="165"/>
      <c r="PIU37" s="165"/>
      <c r="PIV37" s="165"/>
      <c r="PIW37" s="165"/>
      <c r="PIX37" s="165"/>
      <c r="PIY37" s="165"/>
      <c r="PIZ37" s="165"/>
      <c r="PJA37" s="165"/>
      <c r="PJB37" s="165"/>
      <c r="PJC37" s="165"/>
      <c r="PJD37" s="165"/>
      <c r="PJE37" s="165"/>
      <c r="PJF37" s="165"/>
      <c r="PJG37" s="165"/>
      <c r="PJH37" s="165"/>
      <c r="PJI37" s="165"/>
      <c r="PJJ37" s="165"/>
      <c r="PJK37" s="165"/>
      <c r="PJL37" s="165"/>
      <c r="PJM37" s="165"/>
      <c r="PJN37" s="165"/>
      <c r="PJO37" s="165"/>
      <c r="PJP37" s="165"/>
      <c r="PJQ37" s="165"/>
      <c r="PJR37" s="165"/>
      <c r="PJS37" s="165"/>
      <c r="PJT37" s="165"/>
      <c r="PJU37" s="165"/>
      <c r="PJV37" s="165"/>
      <c r="PJW37" s="165"/>
      <c r="PJX37" s="165"/>
      <c r="PJY37" s="165"/>
      <c r="PJZ37" s="165"/>
      <c r="PKA37" s="165"/>
      <c r="PKB37" s="165"/>
      <c r="PKC37" s="165"/>
      <c r="PKD37" s="165"/>
      <c r="PKE37" s="165"/>
      <c r="PKF37" s="165"/>
      <c r="PKG37" s="165"/>
      <c r="PKH37" s="165"/>
      <c r="PKI37" s="165"/>
      <c r="PKJ37" s="165"/>
      <c r="PKK37" s="165"/>
      <c r="PKL37" s="165"/>
      <c r="PKM37" s="165"/>
      <c r="PKN37" s="165"/>
      <c r="PKO37" s="165"/>
      <c r="PKP37" s="165"/>
      <c r="PKQ37" s="165"/>
      <c r="PKR37" s="165"/>
      <c r="PKS37" s="165"/>
      <c r="PKT37" s="165"/>
      <c r="PKU37" s="165"/>
      <c r="PKV37" s="165"/>
      <c r="PKW37" s="165"/>
      <c r="PKX37" s="165"/>
      <c r="PKY37" s="165"/>
      <c r="PKZ37" s="165"/>
      <c r="PLA37" s="165"/>
      <c r="PLB37" s="165"/>
      <c r="PLC37" s="165"/>
      <c r="PLD37" s="165"/>
      <c r="PLE37" s="165"/>
      <c r="PLF37" s="165"/>
      <c r="PLG37" s="165"/>
      <c r="PLH37" s="165"/>
      <c r="PLI37" s="165"/>
      <c r="PLJ37" s="165"/>
      <c r="PLK37" s="165"/>
      <c r="PLL37" s="165"/>
      <c r="PLM37" s="165"/>
      <c r="PLN37" s="165"/>
      <c r="PLO37" s="165"/>
      <c r="PLP37" s="165"/>
      <c r="PLQ37" s="165"/>
      <c r="PLR37" s="165"/>
      <c r="PLS37" s="165"/>
      <c r="PLT37" s="165"/>
      <c r="PLU37" s="165"/>
      <c r="PLV37" s="165"/>
      <c r="PLW37" s="165"/>
      <c r="PLX37" s="165"/>
      <c r="PLY37" s="165"/>
      <c r="PLZ37" s="165"/>
      <c r="PMA37" s="165"/>
      <c r="PMB37" s="165"/>
      <c r="PMC37" s="165"/>
      <c r="PMD37" s="165"/>
      <c r="PME37" s="165"/>
      <c r="PMF37" s="165"/>
      <c r="PMG37" s="165"/>
      <c r="PMH37" s="165"/>
      <c r="PMI37" s="165"/>
      <c r="PMJ37" s="165"/>
      <c r="PMK37" s="165"/>
      <c r="PML37" s="165"/>
      <c r="PMM37" s="165"/>
      <c r="PMN37" s="165"/>
      <c r="PMO37" s="165"/>
      <c r="PMP37" s="165"/>
      <c r="PMQ37" s="165"/>
      <c r="PMR37" s="165"/>
      <c r="PMS37" s="165"/>
      <c r="PMT37" s="165"/>
      <c r="PMU37" s="165"/>
      <c r="PMV37" s="165"/>
      <c r="PMW37" s="165"/>
      <c r="PMX37" s="165"/>
      <c r="PMY37" s="165"/>
      <c r="PMZ37" s="165"/>
      <c r="PNA37" s="165"/>
      <c r="PNB37" s="165"/>
      <c r="PNC37" s="165"/>
      <c r="PND37" s="165"/>
      <c r="PNE37" s="165"/>
      <c r="PNF37" s="165"/>
      <c r="PNG37" s="165"/>
      <c r="PNH37" s="165"/>
      <c r="PNI37" s="165"/>
      <c r="PNJ37" s="165"/>
      <c r="PNK37" s="165"/>
      <c r="PNL37" s="165"/>
      <c r="PNM37" s="165"/>
      <c r="PNN37" s="165"/>
      <c r="PNO37" s="165"/>
      <c r="PNP37" s="165"/>
      <c r="PNQ37" s="165"/>
      <c r="PNR37" s="165"/>
      <c r="PNS37" s="165"/>
      <c r="PNT37" s="165"/>
      <c r="PNU37" s="165"/>
      <c r="PNV37" s="165"/>
      <c r="PNW37" s="165"/>
      <c r="PNX37" s="165"/>
      <c r="PNY37" s="165"/>
      <c r="PNZ37" s="165"/>
      <c r="POA37" s="165"/>
      <c r="POB37" s="165"/>
      <c r="POC37" s="165"/>
      <c r="POD37" s="165"/>
      <c r="POE37" s="165"/>
      <c r="POF37" s="165"/>
      <c r="POG37" s="165"/>
      <c r="POH37" s="165"/>
      <c r="POI37" s="165"/>
      <c r="POJ37" s="165"/>
      <c r="POK37" s="165"/>
      <c r="POL37" s="165"/>
      <c r="POM37" s="165"/>
      <c r="PON37" s="165"/>
      <c r="POO37" s="165"/>
      <c r="POP37" s="165"/>
      <c r="POQ37" s="165"/>
      <c r="POR37" s="165"/>
      <c r="POS37" s="165"/>
      <c r="POT37" s="165"/>
      <c r="POU37" s="165"/>
      <c r="POV37" s="165"/>
      <c r="POW37" s="165"/>
      <c r="POX37" s="165"/>
      <c r="POY37" s="165"/>
      <c r="POZ37" s="165"/>
      <c r="PPA37" s="165"/>
      <c r="PPB37" s="165"/>
      <c r="PPC37" s="165"/>
      <c r="PPD37" s="165"/>
      <c r="PPE37" s="165"/>
      <c r="PPF37" s="165"/>
      <c r="PPG37" s="165"/>
      <c r="PPH37" s="165"/>
      <c r="PPI37" s="165"/>
      <c r="PPJ37" s="165"/>
      <c r="PPK37" s="165"/>
      <c r="PPL37" s="165"/>
      <c r="PPM37" s="165"/>
      <c r="PPN37" s="165"/>
      <c r="PPO37" s="165"/>
      <c r="PPP37" s="165"/>
      <c r="PPQ37" s="165"/>
      <c r="PPR37" s="165"/>
      <c r="PPS37" s="165"/>
      <c r="PPT37" s="165"/>
      <c r="PPU37" s="165"/>
      <c r="PPV37" s="165"/>
      <c r="PPW37" s="165"/>
      <c r="PPX37" s="165"/>
      <c r="PPY37" s="165"/>
      <c r="PPZ37" s="165"/>
      <c r="PQA37" s="165"/>
      <c r="PQB37" s="165"/>
      <c r="PQC37" s="165"/>
      <c r="PQD37" s="165"/>
      <c r="PQE37" s="165"/>
      <c r="PQF37" s="165"/>
      <c r="PQG37" s="165"/>
      <c r="PQH37" s="165"/>
      <c r="PQI37" s="165"/>
      <c r="PQJ37" s="165"/>
      <c r="PQK37" s="165"/>
      <c r="PQL37" s="165"/>
      <c r="PQM37" s="165"/>
      <c r="PQN37" s="165"/>
      <c r="PQO37" s="165"/>
      <c r="PQP37" s="165"/>
      <c r="PQQ37" s="165"/>
      <c r="PQR37" s="165"/>
      <c r="PQS37" s="165"/>
      <c r="PQT37" s="165"/>
      <c r="PQU37" s="165"/>
      <c r="PQV37" s="165"/>
      <c r="PQW37" s="165"/>
      <c r="PQX37" s="165"/>
      <c r="PQY37" s="165"/>
      <c r="PQZ37" s="165"/>
      <c r="PRA37" s="165"/>
      <c r="PRB37" s="165"/>
      <c r="PRC37" s="165"/>
      <c r="PRD37" s="165"/>
      <c r="PRE37" s="165"/>
      <c r="PRF37" s="165"/>
      <c r="PRG37" s="165"/>
      <c r="PRH37" s="165"/>
      <c r="PRI37" s="165"/>
      <c r="PRJ37" s="165"/>
      <c r="PRK37" s="165"/>
      <c r="PRL37" s="165"/>
      <c r="PRM37" s="165"/>
      <c r="PRN37" s="165"/>
      <c r="PRO37" s="165"/>
      <c r="PRP37" s="165"/>
      <c r="PRQ37" s="165"/>
      <c r="PRR37" s="165"/>
      <c r="PRS37" s="165"/>
      <c r="PRT37" s="165"/>
      <c r="PRU37" s="165"/>
      <c r="PRV37" s="165"/>
      <c r="PRW37" s="165"/>
      <c r="PRX37" s="165"/>
      <c r="PRY37" s="165"/>
      <c r="PRZ37" s="165"/>
      <c r="PSA37" s="165"/>
      <c r="PSB37" s="165"/>
      <c r="PSC37" s="165"/>
      <c r="PSD37" s="165"/>
      <c r="PSE37" s="165"/>
      <c r="PSF37" s="165"/>
      <c r="PSG37" s="165"/>
      <c r="PSH37" s="165"/>
      <c r="PSI37" s="165"/>
      <c r="PSJ37" s="165"/>
      <c r="PSK37" s="165"/>
      <c r="PSL37" s="165"/>
      <c r="PSM37" s="165"/>
      <c r="PSN37" s="165"/>
      <c r="PSO37" s="165"/>
      <c r="PSP37" s="165"/>
      <c r="PSQ37" s="165"/>
      <c r="PSR37" s="165"/>
      <c r="PSS37" s="165"/>
      <c r="PST37" s="165"/>
      <c r="PSU37" s="165"/>
      <c r="PSV37" s="165"/>
      <c r="PSW37" s="165"/>
      <c r="PSX37" s="165"/>
      <c r="PSY37" s="165"/>
      <c r="PSZ37" s="165"/>
      <c r="PTA37" s="165"/>
      <c r="PTB37" s="165"/>
      <c r="PTC37" s="165"/>
      <c r="PTD37" s="165"/>
      <c r="PTE37" s="165"/>
      <c r="PTF37" s="165"/>
      <c r="PTG37" s="165"/>
      <c r="PTH37" s="165"/>
      <c r="PTI37" s="165"/>
      <c r="PTJ37" s="165"/>
      <c r="PTK37" s="165"/>
      <c r="PTL37" s="165"/>
      <c r="PTM37" s="165"/>
      <c r="PTN37" s="165"/>
      <c r="PTO37" s="165"/>
      <c r="PTP37" s="165"/>
      <c r="PTQ37" s="165"/>
      <c r="PTR37" s="165"/>
      <c r="PTS37" s="165"/>
      <c r="PTT37" s="165"/>
      <c r="PTU37" s="165"/>
      <c r="PTV37" s="165"/>
      <c r="PTW37" s="165"/>
      <c r="PTX37" s="165"/>
      <c r="PTY37" s="165"/>
      <c r="PTZ37" s="165"/>
      <c r="PUA37" s="165"/>
      <c r="PUB37" s="165"/>
      <c r="PUC37" s="165"/>
      <c r="PUD37" s="165"/>
      <c r="PUE37" s="165"/>
      <c r="PUF37" s="165"/>
      <c r="PUG37" s="165"/>
      <c r="PUH37" s="165"/>
      <c r="PUI37" s="165"/>
      <c r="PUJ37" s="165"/>
      <c r="PUK37" s="165"/>
      <c r="PUL37" s="165"/>
      <c r="PUM37" s="165"/>
      <c r="PUN37" s="165"/>
      <c r="PUO37" s="165"/>
      <c r="PUP37" s="165"/>
      <c r="PUQ37" s="165"/>
      <c r="PUR37" s="165"/>
      <c r="PUS37" s="165"/>
      <c r="PUT37" s="165"/>
      <c r="PUU37" s="165"/>
      <c r="PUV37" s="165"/>
      <c r="PUW37" s="165"/>
      <c r="PUX37" s="165"/>
      <c r="PUY37" s="165"/>
      <c r="PUZ37" s="165"/>
      <c r="PVA37" s="165"/>
      <c r="PVB37" s="165"/>
      <c r="PVC37" s="165"/>
      <c r="PVD37" s="165"/>
      <c r="PVE37" s="165"/>
      <c r="PVF37" s="165"/>
      <c r="PVG37" s="165"/>
      <c r="PVH37" s="165"/>
      <c r="PVI37" s="165"/>
      <c r="PVJ37" s="165"/>
      <c r="PVK37" s="165"/>
      <c r="PVL37" s="165"/>
      <c r="PVM37" s="165"/>
      <c r="PVN37" s="165"/>
      <c r="PVO37" s="165"/>
      <c r="PVP37" s="165"/>
      <c r="PVQ37" s="165"/>
      <c r="PVR37" s="165"/>
      <c r="PVS37" s="165"/>
      <c r="PVT37" s="165"/>
      <c r="PVU37" s="165"/>
      <c r="PVV37" s="165"/>
      <c r="PVW37" s="165"/>
      <c r="PVX37" s="165"/>
      <c r="PVY37" s="165"/>
      <c r="PVZ37" s="165"/>
      <c r="PWA37" s="165"/>
      <c r="PWB37" s="165"/>
      <c r="PWC37" s="165"/>
      <c r="PWD37" s="165"/>
      <c r="PWE37" s="165"/>
      <c r="PWF37" s="165"/>
      <c r="PWG37" s="165"/>
      <c r="PWH37" s="165"/>
      <c r="PWI37" s="165"/>
      <c r="PWJ37" s="165"/>
      <c r="PWK37" s="165"/>
      <c r="PWL37" s="165"/>
      <c r="PWM37" s="165"/>
      <c r="PWN37" s="165"/>
      <c r="PWO37" s="165"/>
      <c r="PWP37" s="165"/>
      <c r="PWQ37" s="165"/>
      <c r="PWR37" s="165"/>
      <c r="PWS37" s="165"/>
      <c r="PWT37" s="165"/>
      <c r="PWU37" s="165"/>
      <c r="PWV37" s="165"/>
      <c r="PWW37" s="165"/>
      <c r="PWX37" s="165"/>
      <c r="PWY37" s="165"/>
      <c r="PWZ37" s="165"/>
      <c r="PXA37" s="165"/>
      <c r="PXB37" s="165"/>
      <c r="PXC37" s="165"/>
      <c r="PXD37" s="165"/>
      <c r="PXE37" s="165"/>
      <c r="PXF37" s="165"/>
      <c r="PXG37" s="165"/>
      <c r="PXH37" s="165"/>
      <c r="PXI37" s="165"/>
      <c r="PXJ37" s="165"/>
      <c r="PXK37" s="165"/>
      <c r="PXL37" s="165"/>
      <c r="PXM37" s="165"/>
      <c r="PXN37" s="165"/>
      <c r="PXO37" s="165"/>
      <c r="PXP37" s="165"/>
      <c r="PXQ37" s="165"/>
      <c r="PXR37" s="165"/>
      <c r="PXS37" s="165"/>
      <c r="PXT37" s="165"/>
      <c r="PXU37" s="165"/>
      <c r="PXV37" s="165"/>
      <c r="PXW37" s="165"/>
      <c r="PXX37" s="165"/>
      <c r="PXY37" s="165"/>
      <c r="PXZ37" s="165"/>
      <c r="PYA37" s="165"/>
      <c r="PYB37" s="165"/>
      <c r="PYC37" s="165"/>
      <c r="PYD37" s="165"/>
      <c r="PYE37" s="165"/>
      <c r="PYF37" s="165"/>
      <c r="PYG37" s="165"/>
      <c r="PYH37" s="165"/>
      <c r="PYI37" s="165"/>
      <c r="PYJ37" s="165"/>
      <c r="PYK37" s="165"/>
      <c r="PYL37" s="165"/>
      <c r="PYM37" s="165"/>
      <c r="PYN37" s="165"/>
      <c r="PYO37" s="165"/>
      <c r="PYP37" s="165"/>
      <c r="PYQ37" s="165"/>
      <c r="PYR37" s="165"/>
      <c r="PYS37" s="165"/>
      <c r="PYT37" s="165"/>
      <c r="PYU37" s="165"/>
      <c r="PYV37" s="165"/>
      <c r="PYW37" s="165"/>
      <c r="PYX37" s="165"/>
      <c r="PYY37" s="165"/>
      <c r="PYZ37" s="165"/>
      <c r="PZA37" s="165"/>
      <c r="PZB37" s="165"/>
      <c r="PZC37" s="165"/>
      <c r="PZD37" s="165"/>
      <c r="PZE37" s="165"/>
      <c r="PZF37" s="165"/>
      <c r="PZG37" s="165"/>
      <c r="PZH37" s="165"/>
      <c r="PZI37" s="165"/>
      <c r="PZJ37" s="165"/>
      <c r="PZK37" s="165"/>
      <c r="PZL37" s="165"/>
      <c r="PZM37" s="165"/>
      <c r="PZN37" s="165"/>
      <c r="PZO37" s="165"/>
      <c r="PZP37" s="165"/>
      <c r="PZQ37" s="165"/>
      <c r="PZR37" s="165"/>
      <c r="PZS37" s="165"/>
      <c r="PZT37" s="165"/>
      <c r="PZU37" s="165"/>
      <c r="PZV37" s="165"/>
      <c r="PZW37" s="165"/>
      <c r="PZX37" s="165"/>
      <c r="PZY37" s="165"/>
      <c r="PZZ37" s="165"/>
      <c r="QAA37" s="165"/>
      <c r="QAB37" s="165"/>
      <c r="QAC37" s="165"/>
      <c r="QAD37" s="165"/>
      <c r="QAE37" s="165"/>
      <c r="QAF37" s="165"/>
      <c r="QAG37" s="165"/>
      <c r="QAH37" s="165"/>
      <c r="QAI37" s="165"/>
      <c r="QAJ37" s="165"/>
      <c r="QAK37" s="165"/>
      <c r="QAL37" s="165"/>
      <c r="QAM37" s="165"/>
      <c r="QAN37" s="165"/>
      <c r="QAO37" s="165"/>
      <c r="QAP37" s="165"/>
      <c r="QAQ37" s="165"/>
      <c r="QAR37" s="165"/>
      <c r="QAS37" s="165"/>
      <c r="QAT37" s="165"/>
      <c r="QAU37" s="165"/>
      <c r="QAV37" s="165"/>
      <c r="QAW37" s="165"/>
      <c r="QAX37" s="165"/>
      <c r="QAY37" s="165"/>
      <c r="QAZ37" s="165"/>
      <c r="QBA37" s="165"/>
      <c r="QBB37" s="165"/>
      <c r="QBC37" s="165"/>
      <c r="QBD37" s="165"/>
      <c r="QBE37" s="165"/>
      <c r="QBF37" s="165"/>
      <c r="QBG37" s="165"/>
      <c r="QBH37" s="165"/>
      <c r="QBI37" s="165"/>
      <c r="QBJ37" s="165"/>
      <c r="QBK37" s="165"/>
      <c r="QBL37" s="165"/>
      <c r="QBM37" s="165"/>
      <c r="QBN37" s="165"/>
      <c r="QBO37" s="165"/>
      <c r="QBP37" s="165"/>
      <c r="QBQ37" s="165"/>
      <c r="QBR37" s="165"/>
      <c r="QBS37" s="165"/>
      <c r="QBT37" s="165"/>
      <c r="QBU37" s="165"/>
      <c r="QBV37" s="165"/>
      <c r="QBW37" s="165"/>
      <c r="QBX37" s="165"/>
      <c r="QBY37" s="165"/>
      <c r="QBZ37" s="165"/>
      <c r="QCA37" s="165"/>
      <c r="QCB37" s="165"/>
      <c r="QCC37" s="165"/>
      <c r="QCD37" s="165"/>
      <c r="QCE37" s="165"/>
      <c r="QCF37" s="165"/>
      <c r="QCG37" s="165"/>
      <c r="QCH37" s="165"/>
      <c r="QCI37" s="165"/>
      <c r="QCJ37" s="165"/>
      <c r="QCK37" s="165"/>
      <c r="QCL37" s="165"/>
      <c r="QCM37" s="165"/>
      <c r="QCN37" s="165"/>
      <c r="QCO37" s="165"/>
      <c r="QCP37" s="165"/>
      <c r="QCQ37" s="165"/>
      <c r="QCR37" s="165"/>
      <c r="QCS37" s="165"/>
      <c r="QCT37" s="165"/>
      <c r="QCU37" s="165"/>
      <c r="QCV37" s="165"/>
      <c r="QCW37" s="165"/>
      <c r="QCX37" s="165"/>
      <c r="QCY37" s="165"/>
      <c r="QCZ37" s="165"/>
      <c r="QDA37" s="165"/>
      <c r="QDB37" s="165"/>
      <c r="QDC37" s="165"/>
      <c r="QDD37" s="165"/>
      <c r="QDE37" s="165"/>
      <c r="QDF37" s="165"/>
      <c r="QDG37" s="165"/>
      <c r="QDH37" s="165"/>
      <c r="QDI37" s="165"/>
      <c r="QDJ37" s="165"/>
      <c r="QDK37" s="165"/>
      <c r="QDL37" s="165"/>
      <c r="QDM37" s="165"/>
      <c r="QDN37" s="165"/>
      <c r="QDO37" s="165"/>
      <c r="QDP37" s="165"/>
      <c r="QDQ37" s="165"/>
      <c r="QDR37" s="165"/>
      <c r="QDS37" s="165"/>
      <c r="QDT37" s="165"/>
      <c r="QDU37" s="165"/>
      <c r="QDV37" s="165"/>
      <c r="QDW37" s="165"/>
      <c r="QDX37" s="165"/>
      <c r="QDY37" s="165"/>
      <c r="QDZ37" s="165"/>
      <c r="QEA37" s="165"/>
      <c r="QEB37" s="165"/>
      <c r="QEC37" s="165"/>
      <c r="QED37" s="165"/>
      <c r="QEE37" s="165"/>
      <c r="QEF37" s="165"/>
      <c r="QEG37" s="165"/>
      <c r="QEH37" s="165"/>
      <c r="QEI37" s="165"/>
      <c r="QEJ37" s="165"/>
      <c r="QEK37" s="165"/>
      <c r="QEL37" s="165"/>
      <c r="QEM37" s="165"/>
      <c r="QEN37" s="165"/>
      <c r="QEO37" s="165"/>
      <c r="QEP37" s="165"/>
      <c r="QEQ37" s="165"/>
      <c r="QER37" s="165"/>
      <c r="QES37" s="165"/>
      <c r="QET37" s="165"/>
      <c r="QEU37" s="165"/>
      <c r="QEV37" s="165"/>
      <c r="QEW37" s="165"/>
      <c r="QEX37" s="165"/>
      <c r="QEY37" s="165"/>
      <c r="QEZ37" s="165"/>
      <c r="QFA37" s="165"/>
      <c r="QFB37" s="165"/>
      <c r="QFC37" s="165"/>
      <c r="QFD37" s="165"/>
      <c r="QFE37" s="165"/>
      <c r="QFF37" s="165"/>
      <c r="QFG37" s="165"/>
      <c r="QFH37" s="165"/>
      <c r="QFI37" s="165"/>
      <c r="QFJ37" s="165"/>
      <c r="QFK37" s="165"/>
      <c r="QFL37" s="165"/>
      <c r="QFM37" s="165"/>
      <c r="QFN37" s="165"/>
      <c r="QFO37" s="165"/>
      <c r="QFP37" s="165"/>
      <c r="QFQ37" s="165"/>
      <c r="QFR37" s="165"/>
      <c r="QFS37" s="165"/>
      <c r="QFT37" s="165"/>
      <c r="QFU37" s="165"/>
      <c r="QFV37" s="165"/>
      <c r="QFW37" s="165"/>
      <c r="QFX37" s="165"/>
      <c r="QFY37" s="165"/>
      <c r="QFZ37" s="165"/>
      <c r="QGA37" s="165"/>
      <c r="QGB37" s="165"/>
      <c r="QGC37" s="165"/>
      <c r="QGD37" s="165"/>
      <c r="QGE37" s="165"/>
      <c r="QGF37" s="165"/>
      <c r="QGG37" s="165"/>
      <c r="QGH37" s="165"/>
      <c r="QGI37" s="165"/>
      <c r="QGJ37" s="165"/>
      <c r="QGK37" s="165"/>
      <c r="QGL37" s="165"/>
      <c r="QGM37" s="165"/>
      <c r="QGN37" s="165"/>
      <c r="QGO37" s="165"/>
      <c r="QGP37" s="165"/>
      <c r="QGQ37" s="165"/>
      <c r="QGR37" s="165"/>
      <c r="QGS37" s="165"/>
      <c r="QGT37" s="165"/>
      <c r="QGU37" s="165"/>
      <c r="QGV37" s="165"/>
      <c r="QGW37" s="165"/>
      <c r="QGX37" s="165"/>
      <c r="QGY37" s="165"/>
      <c r="QGZ37" s="165"/>
      <c r="QHA37" s="165"/>
      <c r="QHB37" s="165"/>
      <c r="QHC37" s="165"/>
      <c r="QHD37" s="165"/>
      <c r="QHE37" s="165"/>
      <c r="QHF37" s="165"/>
      <c r="QHG37" s="165"/>
      <c r="QHH37" s="165"/>
      <c r="QHI37" s="165"/>
      <c r="QHJ37" s="165"/>
      <c r="QHK37" s="165"/>
      <c r="QHL37" s="165"/>
      <c r="QHM37" s="165"/>
      <c r="QHN37" s="165"/>
      <c r="QHO37" s="165"/>
      <c r="QHP37" s="165"/>
      <c r="QHQ37" s="165"/>
      <c r="QHR37" s="165"/>
      <c r="QHS37" s="165"/>
      <c r="QHT37" s="165"/>
      <c r="QHU37" s="165"/>
      <c r="QHV37" s="165"/>
      <c r="QHW37" s="165"/>
      <c r="QHX37" s="165"/>
      <c r="QHY37" s="165"/>
      <c r="QHZ37" s="165"/>
      <c r="QIA37" s="165"/>
      <c r="QIB37" s="165"/>
      <c r="QIC37" s="165"/>
      <c r="QID37" s="165"/>
      <c r="QIE37" s="165"/>
      <c r="QIF37" s="165"/>
      <c r="QIG37" s="165"/>
      <c r="QIH37" s="165"/>
      <c r="QII37" s="165"/>
      <c r="QIJ37" s="165"/>
      <c r="QIK37" s="165"/>
      <c r="QIL37" s="165"/>
      <c r="QIM37" s="165"/>
      <c r="QIN37" s="165"/>
      <c r="QIO37" s="165"/>
      <c r="QIP37" s="165"/>
      <c r="QIQ37" s="165"/>
      <c r="QIR37" s="165"/>
      <c r="QIS37" s="165"/>
      <c r="QIT37" s="165"/>
      <c r="QIU37" s="165"/>
      <c r="QIV37" s="165"/>
      <c r="QIW37" s="165"/>
      <c r="QIX37" s="165"/>
      <c r="QIY37" s="165"/>
      <c r="QIZ37" s="165"/>
      <c r="QJA37" s="165"/>
      <c r="QJB37" s="165"/>
      <c r="QJC37" s="165"/>
      <c r="QJD37" s="165"/>
      <c r="QJE37" s="165"/>
      <c r="QJF37" s="165"/>
      <c r="QJG37" s="165"/>
      <c r="QJH37" s="165"/>
      <c r="QJI37" s="165"/>
      <c r="QJJ37" s="165"/>
      <c r="QJK37" s="165"/>
      <c r="QJL37" s="165"/>
      <c r="QJM37" s="165"/>
      <c r="QJN37" s="165"/>
      <c r="QJO37" s="165"/>
      <c r="QJP37" s="165"/>
      <c r="QJQ37" s="165"/>
      <c r="QJR37" s="165"/>
      <c r="QJS37" s="165"/>
      <c r="QJT37" s="165"/>
      <c r="QJU37" s="165"/>
      <c r="QJV37" s="165"/>
      <c r="QJW37" s="165"/>
      <c r="QJX37" s="165"/>
      <c r="QJY37" s="165"/>
      <c r="QJZ37" s="165"/>
      <c r="QKA37" s="165"/>
      <c r="QKB37" s="165"/>
      <c r="QKC37" s="165"/>
      <c r="QKD37" s="165"/>
      <c r="QKE37" s="165"/>
      <c r="QKF37" s="165"/>
      <c r="QKG37" s="165"/>
      <c r="QKH37" s="165"/>
      <c r="QKI37" s="165"/>
      <c r="QKJ37" s="165"/>
      <c r="QKK37" s="165"/>
      <c r="QKL37" s="165"/>
      <c r="QKM37" s="165"/>
      <c r="QKN37" s="165"/>
      <c r="QKO37" s="165"/>
      <c r="QKP37" s="165"/>
      <c r="QKQ37" s="165"/>
      <c r="QKR37" s="165"/>
      <c r="QKS37" s="165"/>
      <c r="QKT37" s="165"/>
      <c r="QKU37" s="165"/>
      <c r="QKV37" s="165"/>
      <c r="QKW37" s="165"/>
      <c r="QKX37" s="165"/>
      <c r="QKY37" s="165"/>
      <c r="QKZ37" s="165"/>
      <c r="QLA37" s="165"/>
      <c r="QLB37" s="165"/>
      <c r="QLC37" s="165"/>
      <c r="QLD37" s="165"/>
      <c r="QLE37" s="165"/>
      <c r="QLF37" s="165"/>
      <c r="QLG37" s="165"/>
      <c r="QLH37" s="165"/>
      <c r="QLI37" s="165"/>
      <c r="QLJ37" s="165"/>
      <c r="QLK37" s="165"/>
      <c r="QLL37" s="165"/>
      <c r="QLM37" s="165"/>
      <c r="QLN37" s="165"/>
      <c r="QLO37" s="165"/>
      <c r="QLP37" s="165"/>
      <c r="QLQ37" s="165"/>
      <c r="QLR37" s="165"/>
      <c r="QLS37" s="165"/>
      <c r="QLT37" s="165"/>
      <c r="QLU37" s="165"/>
      <c r="QLV37" s="165"/>
      <c r="QLW37" s="165"/>
      <c r="QLX37" s="165"/>
      <c r="QLY37" s="165"/>
      <c r="QLZ37" s="165"/>
      <c r="QMA37" s="165"/>
      <c r="QMB37" s="165"/>
      <c r="QMC37" s="165"/>
      <c r="QMD37" s="165"/>
      <c r="QME37" s="165"/>
      <c r="QMF37" s="165"/>
      <c r="QMG37" s="165"/>
      <c r="QMH37" s="165"/>
      <c r="QMI37" s="165"/>
      <c r="QMJ37" s="165"/>
      <c r="QMK37" s="165"/>
      <c r="QML37" s="165"/>
      <c r="QMM37" s="165"/>
      <c r="QMN37" s="165"/>
      <c r="QMO37" s="165"/>
      <c r="QMP37" s="165"/>
      <c r="QMQ37" s="165"/>
      <c r="QMR37" s="165"/>
      <c r="QMS37" s="165"/>
      <c r="QMT37" s="165"/>
      <c r="QMU37" s="165"/>
      <c r="QMV37" s="165"/>
      <c r="QMW37" s="165"/>
      <c r="QMX37" s="165"/>
      <c r="QMY37" s="165"/>
      <c r="QMZ37" s="165"/>
      <c r="QNA37" s="165"/>
      <c r="QNB37" s="165"/>
      <c r="QNC37" s="165"/>
      <c r="QND37" s="165"/>
      <c r="QNE37" s="165"/>
      <c r="QNF37" s="165"/>
      <c r="QNG37" s="165"/>
      <c r="QNH37" s="165"/>
      <c r="QNI37" s="165"/>
      <c r="QNJ37" s="165"/>
      <c r="QNK37" s="165"/>
      <c r="QNL37" s="165"/>
      <c r="QNM37" s="165"/>
      <c r="QNN37" s="165"/>
      <c r="QNO37" s="165"/>
      <c r="QNP37" s="165"/>
      <c r="QNQ37" s="165"/>
      <c r="QNR37" s="165"/>
      <c r="QNS37" s="165"/>
      <c r="QNT37" s="165"/>
      <c r="QNU37" s="165"/>
      <c r="QNV37" s="165"/>
      <c r="QNW37" s="165"/>
      <c r="QNX37" s="165"/>
      <c r="QNY37" s="165"/>
      <c r="QNZ37" s="165"/>
      <c r="QOA37" s="165"/>
      <c r="QOB37" s="165"/>
      <c r="QOC37" s="165"/>
      <c r="QOD37" s="165"/>
      <c r="QOE37" s="165"/>
      <c r="QOF37" s="165"/>
      <c r="QOG37" s="165"/>
      <c r="QOH37" s="165"/>
      <c r="QOI37" s="165"/>
      <c r="QOJ37" s="165"/>
      <c r="QOK37" s="165"/>
      <c r="QOL37" s="165"/>
      <c r="QOM37" s="165"/>
      <c r="QON37" s="165"/>
      <c r="QOO37" s="165"/>
      <c r="QOP37" s="165"/>
      <c r="QOQ37" s="165"/>
      <c r="QOR37" s="165"/>
      <c r="QOS37" s="165"/>
      <c r="QOT37" s="165"/>
      <c r="QOU37" s="165"/>
      <c r="QOV37" s="165"/>
      <c r="QOW37" s="165"/>
      <c r="QOX37" s="165"/>
      <c r="QOY37" s="165"/>
      <c r="QOZ37" s="165"/>
      <c r="QPA37" s="165"/>
      <c r="QPB37" s="165"/>
      <c r="QPC37" s="165"/>
      <c r="QPD37" s="165"/>
      <c r="QPE37" s="165"/>
      <c r="QPF37" s="165"/>
      <c r="QPG37" s="165"/>
      <c r="QPH37" s="165"/>
      <c r="QPI37" s="165"/>
      <c r="QPJ37" s="165"/>
      <c r="QPK37" s="165"/>
      <c r="QPL37" s="165"/>
      <c r="QPM37" s="165"/>
      <c r="QPN37" s="165"/>
      <c r="QPO37" s="165"/>
      <c r="QPP37" s="165"/>
      <c r="QPQ37" s="165"/>
      <c r="QPR37" s="165"/>
      <c r="QPS37" s="165"/>
      <c r="QPT37" s="165"/>
      <c r="QPU37" s="165"/>
      <c r="QPV37" s="165"/>
      <c r="QPW37" s="165"/>
      <c r="QPX37" s="165"/>
      <c r="QPY37" s="165"/>
      <c r="QPZ37" s="165"/>
      <c r="QQA37" s="165"/>
      <c r="QQB37" s="165"/>
      <c r="QQC37" s="165"/>
      <c r="QQD37" s="165"/>
      <c r="QQE37" s="165"/>
      <c r="QQF37" s="165"/>
      <c r="QQG37" s="165"/>
      <c r="QQH37" s="165"/>
      <c r="QQI37" s="165"/>
      <c r="QQJ37" s="165"/>
      <c r="QQK37" s="165"/>
      <c r="QQL37" s="165"/>
      <c r="QQM37" s="165"/>
      <c r="QQN37" s="165"/>
      <c r="QQO37" s="165"/>
      <c r="QQP37" s="165"/>
      <c r="QQQ37" s="165"/>
      <c r="QQR37" s="165"/>
      <c r="QQS37" s="165"/>
      <c r="QQT37" s="165"/>
      <c r="QQU37" s="165"/>
      <c r="QQV37" s="165"/>
      <c r="QQW37" s="165"/>
      <c r="QQX37" s="165"/>
      <c r="QQY37" s="165"/>
      <c r="QQZ37" s="165"/>
      <c r="QRA37" s="165"/>
      <c r="QRB37" s="165"/>
      <c r="QRC37" s="165"/>
      <c r="QRD37" s="165"/>
      <c r="QRE37" s="165"/>
      <c r="QRF37" s="165"/>
      <c r="QRG37" s="165"/>
      <c r="QRH37" s="165"/>
      <c r="QRI37" s="165"/>
      <c r="QRJ37" s="165"/>
      <c r="QRK37" s="165"/>
      <c r="QRL37" s="165"/>
      <c r="QRM37" s="165"/>
      <c r="QRN37" s="165"/>
      <c r="QRO37" s="165"/>
      <c r="QRP37" s="165"/>
      <c r="QRQ37" s="165"/>
      <c r="QRR37" s="165"/>
      <c r="QRS37" s="165"/>
      <c r="QRT37" s="165"/>
      <c r="QRU37" s="165"/>
      <c r="QRV37" s="165"/>
      <c r="QRW37" s="165"/>
      <c r="QRX37" s="165"/>
      <c r="QRY37" s="165"/>
      <c r="QRZ37" s="165"/>
      <c r="QSA37" s="165"/>
      <c r="QSB37" s="165"/>
      <c r="QSC37" s="165"/>
      <c r="QSD37" s="165"/>
      <c r="QSE37" s="165"/>
      <c r="QSF37" s="165"/>
      <c r="QSG37" s="165"/>
      <c r="QSH37" s="165"/>
      <c r="QSI37" s="165"/>
      <c r="QSJ37" s="165"/>
      <c r="QSK37" s="165"/>
      <c r="QSL37" s="165"/>
      <c r="QSM37" s="165"/>
      <c r="QSN37" s="165"/>
      <c r="QSO37" s="165"/>
      <c r="QSP37" s="165"/>
      <c r="QSQ37" s="165"/>
      <c r="QSR37" s="165"/>
      <c r="QSS37" s="165"/>
      <c r="QST37" s="165"/>
      <c r="QSU37" s="165"/>
      <c r="QSV37" s="165"/>
      <c r="QSW37" s="165"/>
      <c r="QSX37" s="165"/>
      <c r="QSY37" s="165"/>
      <c r="QSZ37" s="165"/>
      <c r="QTA37" s="165"/>
      <c r="QTB37" s="165"/>
      <c r="QTC37" s="165"/>
      <c r="QTD37" s="165"/>
      <c r="QTE37" s="165"/>
      <c r="QTF37" s="165"/>
      <c r="QTG37" s="165"/>
      <c r="QTH37" s="165"/>
      <c r="QTI37" s="165"/>
      <c r="QTJ37" s="165"/>
      <c r="QTK37" s="165"/>
      <c r="QTL37" s="165"/>
      <c r="QTM37" s="165"/>
      <c r="QTN37" s="165"/>
      <c r="QTO37" s="165"/>
      <c r="QTP37" s="165"/>
      <c r="QTQ37" s="165"/>
      <c r="QTR37" s="165"/>
      <c r="QTS37" s="165"/>
      <c r="QTT37" s="165"/>
      <c r="QTU37" s="165"/>
      <c r="QTV37" s="165"/>
      <c r="QTW37" s="165"/>
      <c r="QTX37" s="165"/>
      <c r="QTY37" s="165"/>
      <c r="QTZ37" s="165"/>
      <c r="QUA37" s="165"/>
      <c r="QUB37" s="165"/>
      <c r="QUC37" s="165"/>
      <c r="QUD37" s="165"/>
      <c r="QUE37" s="165"/>
      <c r="QUF37" s="165"/>
      <c r="QUG37" s="165"/>
      <c r="QUH37" s="165"/>
      <c r="QUI37" s="165"/>
      <c r="QUJ37" s="165"/>
      <c r="QUK37" s="165"/>
      <c r="QUL37" s="165"/>
      <c r="QUM37" s="165"/>
      <c r="QUN37" s="165"/>
      <c r="QUO37" s="165"/>
      <c r="QUP37" s="165"/>
      <c r="QUQ37" s="165"/>
      <c r="QUR37" s="165"/>
      <c r="QUS37" s="165"/>
      <c r="QUT37" s="165"/>
      <c r="QUU37" s="165"/>
      <c r="QUV37" s="165"/>
      <c r="QUW37" s="165"/>
      <c r="QUX37" s="165"/>
      <c r="QUY37" s="165"/>
      <c r="QUZ37" s="165"/>
      <c r="QVA37" s="165"/>
      <c r="QVB37" s="165"/>
      <c r="QVC37" s="165"/>
      <c r="QVD37" s="165"/>
      <c r="QVE37" s="165"/>
      <c r="QVF37" s="165"/>
      <c r="QVG37" s="165"/>
      <c r="QVH37" s="165"/>
      <c r="QVI37" s="165"/>
      <c r="QVJ37" s="165"/>
      <c r="QVK37" s="165"/>
      <c r="QVL37" s="165"/>
      <c r="QVM37" s="165"/>
      <c r="QVN37" s="165"/>
      <c r="QVO37" s="165"/>
      <c r="QVP37" s="165"/>
      <c r="QVQ37" s="165"/>
      <c r="QVR37" s="165"/>
      <c r="QVS37" s="165"/>
      <c r="QVT37" s="165"/>
      <c r="QVU37" s="165"/>
      <c r="QVV37" s="165"/>
      <c r="QVW37" s="165"/>
      <c r="QVX37" s="165"/>
      <c r="QVY37" s="165"/>
      <c r="QVZ37" s="165"/>
      <c r="QWA37" s="165"/>
      <c r="QWB37" s="165"/>
      <c r="QWC37" s="165"/>
      <c r="QWD37" s="165"/>
      <c r="QWE37" s="165"/>
      <c r="QWF37" s="165"/>
      <c r="QWG37" s="165"/>
      <c r="QWH37" s="165"/>
      <c r="QWI37" s="165"/>
      <c r="QWJ37" s="165"/>
      <c r="QWK37" s="165"/>
      <c r="QWL37" s="165"/>
      <c r="QWM37" s="165"/>
      <c r="QWN37" s="165"/>
      <c r="QWO37" s="165"/>
      <c r="QWP37" s="165"/>
      <c r="QWQ37" s="165"/>
      <c r="QWR37" s="165"/>
      <c r="QWS37" s="165"/>
      <c r="QWT37" s="165"/>
      <c r="QWU37" s="165"/>
      <c r="QWV37" s="165"/>
      <c r="QWW37" s="165"/>
      <c r="QWX37" s="165"/>
      <c r="QWY37" s="165"/>
      <c r="QWZ37" s="165"/>
      <c r="QXA37" s="165"/>
      <c r="QXB37" s="165"/>
      <c r="QXC37" s="165"/>
      <c r="QXD37" s="165"/>
      <c r="QXE37" s="165"/>
      <c r="QXF37" s="165"/>
      <c r="QXG37" s="165"/>
      <c r="QXH37" s="165"/>
      <c r="QXI37" s="165"/>
      <c r="QXJ37" s="165"/>
      <c r="QXK37" s="165"/>
      <c r="QXL37" s="165"/>
      <c r="QXM37" s="165"/>
      <c r="QXN37" s="165"/>
      <c r="QXO37" s="165"/>
      <c r="QXP37" s="165"/>
      <c r="QXQ37" s="165"/>
      <c r="QXR37" s="165"/>
      <c r="QXS37" s="165"/>
      <c r="QXT37" s="165"/>
      <c r="QXU37" s="165"/>
      <c r="QXV37" s="165"/>
      <c r="QXW37" s="165"/>
      <c r="QXX37" s="165"/>
      <c r="QXY37" s="165"/>
      <c r="QXZ37" s="165"/>
      <c r="QYA37" s="165"/>
      <c r="QYB37" s="165"/>
      <c r="QYC37" s="165"/>
      <c r="QYD37" s="165"/>
      <c r="QYE37" s="165"/>
      <c r="QYF37" s="165"/>
      <c r="QYG37" s="165"/>
      <c r="QYH37" s="165"/>
      <c r="QYI37" s="165"/>
      <c r="QYJ37" s="165"/>
      <c r="QYK37" s="165"/>
      <c r="QYL37" s="165"/>
      <c r="QYM37" s="165"/>
      <c r="QYN37" s="165"/>
      <c r="QYO37" s="165"/>
      <c r="QYP37" s="165"/>
      <c r="QYQ37" s="165"/>
      <c r="QYR37" s="165"/>
      <c r="QYS37" s="165"/>
      <c r="QYT37" s="165"/>
      <c r="QYU37" s="165"/>
      <c r="QYV37" s="165"/>
      <c r="QYW37" s="165"/>
      <c r="QYX37" s="165"/>
      <c r="QYY37" s="165"/>
      <c r="QYZ37" s="165"/>
      <c r="QZA37" s="165"/>
      <c r="QZB37" s="165"/>
      <c r="QZC37" s="165"/>
      <c r="QZD37" s="165"/>
      <c r="QZE37" s="165"/>
      <c r="QZF37" s="165"/>
      <c r="QZG37" s="165"/>
      <c r="QZH37" s="165"/>
      <c r="QZI37" s="165"/>
      <c r="QZJ37" s="165"/>
      <c r="QZK37" s="165"/>
      <c r="QZL37" s="165"/>
      <c r="QZM37" s="165"/>
      <c r="QZN37" s="165"/>
      <c r="QZO37" s="165"/>
      <c r="QZP37" s="165"/>
      <c r="QZQ37" s="165"/>
      <c r="QZR37" s="165"/>
      <c r="QZS37" s="165"/>
      <c r="QZT37" s="165"/>
      <c r="QZU37" s="165"/>
      <c r="QZV37" s="165"/>
      <c r="QZW37" s="165"/>
      <c r="QZX37" s="165"/>
      <c r="QZY37" s="165"/>
      <c r="QZZ37" s="165"/>
      <c r="RAA37" s="165"/>
      <c r="RAB37" s="165"/>
      <c r="RAC37" s="165"/>
      <c r="RAD37" s="165"/>
      <c r="RAE37" s="165"/>
      <c r="RAF37" s="165"/>
      <c r="RAG37" s="165"/>
      <c r="RAH37" s="165"/>
      <c r="RAI37" s="165"/>
      <c r="RAJ37" s="165"/>
      <c r="RAK37" s="165"/>
      <c r="RAL37" s="165"/>
      <c r="RAM37" s="165"/>
      <c r="RAN37" s="165"/>
      <c r="RAO37" s="165"/>
      <c r="RAP37" s="165"/>
      <c r="RAQ37" s="165"/>
      <c r="RAR37" s="165"/>
      <c r="RAS37" s="165"/>
      <c r="RAT37" s="165"/>
      <c r="RAU37" s="165"/>
      <c r="RAV37" s="165"/>
      <c r="RAW37" s="165"/>
      <c r="RAX37" s="165"/>
      <c r="RAY37" s="165"/>
      <c r="RAZ37" s="165"/>
      <c r="RBA37" s="165"/>
      <c r="RBB37" s="165"/>
      <c r="RBC37" s="165"/>
      <c r="RBD37" s="165"/>
      <c r="RBE37" s="165"/>
      <c r="RBF37" s="165"/>
      <c r="RBG37" s="165"/>
      <c r="RBH37" s="165"/>
      <c r="RBI37" s="165"/>
      <c r="RBJ37" s="165"/>
      <c r="RBK37" s="165"/>
      <c r="RBL37" s="165"/>
      <c r="RBM37" s="165"/>
      <c r="RBN37" s="165"/>
      <c r="RBO37" s="165"/>
      <c r="RBP37" s="165"/>
      <c r="RBQ37" s="165"/>
      <c r="RBR37" s="165"/>
      <c r="RBS37" s="165"/>
      <c r="RBT37" s="165"/>
      <c r="RBU37" s="165"/>
      <c r="RBV37" s="165"/>
      <c r="RBW37" s="165"/>
      <c r="RBX37" s="165"/>
      <c r="RBY37" s="165"/>
      <c r="RBZ37" s="165"/>
      <c r="RCA37" s="165"/>
      <c r="RCB37" s="165"/>
      <c r="RCC37" s="165"/>
      <c r="RCD37" s="165"/>
      <c r="RCE37" s="165"/>
      <c r="RCF37" s="165"/>
      <c r="RCG37" s="165"/>
      <c r="RCH37" s="165"/>
      <c r="RCI37" s="165"/>
      <c r="RCJ37" s="165"/>
      <c r="RCK37" s="165"/>
      <c r="RCL37" s="165"/>
      <c r="RCM37" s="165"/>
      <c r="RCN37" s="165"/>
      <c r="RCO37" s="165"/>
      <c r="RCP37" s="165"/>
      <c r="RCQ37" s="165"/>
      <c r="RCR37" s="165"/>
      <c r="RCS37" s="165"/>
      <c r="RCT37" s="165"/>
      <c r="RCU37" s="165"/>
      <c r="RCV37" s="165"/>
      <c r="RCW37" s="165"/>
      <c r="RCX37" s="165"/>
      <c r="RCY37" s="165"/>
      <c r="RCZ37" s="165"/>
      <c r="RDA37" s="165"/>
      <c r="RDB37" s="165"/>
      <c r="RDC37" s="165"/>
      <c r="RDD37" s="165"/>
      <c r="RDE37" s="165"/>
      <c r="RDF37" s="165"/>
      <c r="RDG37" s="165"/>
      <c r="RDH37" s="165"/>
      <c r="RDI37" s="165"/>
      <c r="RDJ37" s="165"/>
      <c r="RDK37" s="165"/>
      <c r="RDL37" s="165"/>
      <c r="RDM37" s="165"/>
      <c r="RDN37" s="165"/>
      <c r="RDO37" s="165"/>
      <c r="RDP37" s="165"/>
      <c r="RDQ37" s="165"/>
      <c r="RDR37" s="165"/>
      <c r="RDS37" s="165"/>
      <c r="RDT37" s="165"/>
      <c r="RDU37" s="165"/>
      <c r="RDV37" s="165"/>
      <c r="RDW37" s="165"/>
      <c r="RDX37" s="165"/>
      <c r="RDY37" s="165"/>
      <c r="RDZ37" s="165"/>
      <c r="REA37" s="165"/>
      <c r="REB37" s="165"/>
      <c r="REC37" s="165"/>
      <c r="RED37" s="165"/>
      <c r="REE37" s="165"/>
      <c r="REF37" s="165"/>
      <c r="REG37" s="165"/>
      <c r="REH37" s="165"/>
      <c r="REI37" s="165"/>
      <c r="REJ37" s="165"/>
      <c r="REK37" s="165"/>
      <c r="REL37" s="165"/>
      <c r="REM37" s="165"/>
      <c r="REN37" s="165"/>
      <c r="REO37" s="165"/>
      <c r="REP37" s="165"/>
      <c r="REQ37" s="165"/>
      <c r="RER37" s="165"/>
      <c r="RES37" s="165"/>
      <c r="RET37" s="165"/>
      <c r="REU37" s="165"/>
      <c r="REV37" s="165"/>
      <c r="REW37" s="165"/>
      <c r="REX37" s="165"/>
      <c r="REY37" s="165"/>
      <c r="REZ37" s="165"/>
      <c r="RFA37" s="165"/>
      <c r="RFB37" s="165"/>
      <c r="RFC37" s="165"/>
      <c r="RFD37" s="165"/>
      <c r="RFE37" s="165"/>
      <c r="RFF37" s="165"/>
      <c r="RFG37" s="165"/>
      <c r="RFH37" s="165"/>
      <c r="RFI37" s="165"/>
      <c r="RFJ37" s="165"/>
      <c r="RFK37" s="165"/>
      <c r="RFL37" s="165"/>
      <c r="RFM37" s="165"/>
      <c r="RFN37" s="165"/>
      <c r="RFO37" s="165"/>
      <c r="RFP37" s="165"/>
      <c r="RFQ37" s="165"/>
      <c r="RFR37" s="165"/>
      <c r="RFS37" s="165"/>
      <c r="RFT37" s="165"/>
      <c r="RFU37" s="165"/>
      <c r="RFV37" s="165"/>
      <c r="RFW37" s="165"/>
      <c r="RFX37" s="165"/>
      <c r="RFY37" s="165"/>
      <c r="RFZ37" s="165"/>
      <c r="RGA37" s="165"/>
      <c r="RGB37" s="165"/>
      <c r="RGC37" s="165"/>
      <c r="RGD37" s="165"/>
      <c r="RGE37" s="165"/>
      <c r="RGF37" s="165"/>
      <c r="RGG37" s="165"/>
      <c r="RGH37" s="165"/>
      <c r="RGI37" s="165"/>
      <c r="RGJ37" s="165"/>
      <c r="RGK37" s="165"/>
      <c r="RGL37" s="165"/>
      <c r="RGM37" s="165"/>
      <c r="RGN37" s="165"/>
      <c r="RGO37" s="165"/>
      <c r="RGP37" s="165"/>
      <c r="RGQ37" s="165"/>
      <c r="RGR37" s="165"/>
      <c r="RGS37" s="165"/>
      <c r="RGT37" s="165"/>
      <c r="RGU37" s="165"/>
      <c r="RGV37" s="165"/>
      <c r="RGW37" s="165"/>
      <c r="RGX37" s="165"/>
      <c r="RGY37" s="165"/>
      <c r="RGZ37" s="165"/>
      <c r="RHA37" s="165"/>
      <c r="RHB37" s="165"/>
      <c r="RHC37" s="165"/>
      <c r="RHD37" s="165"/>
      <c r="RHE37" s="165"/>
      <c r="RHF37" s="165"/>
      <c r="RHG37" s="165"/>
      <c r="RHH37" s="165"/>
      <c r="RHI37" s="165"/>
      <c r="RHJ37" s="165"/>
      <c r="RHK37" s="165"/>
      <c r="RHL37" s="165"/>
      <c r="RHM37" s="165"/>
      <c r="RHN37" s="165"/>
      <c r="RHO37" s="165"/>
      <c r="RHP37" s="165"/>
      <c r="RHQ37" s="165"/>
      <c r="RHR37" s="165"/>
      <c r="RHS37" s="165"/>
      <c r="RHT37" s="165"/>
      <c r="RHU37" s="165"/>
      <c r="RHV37" s="165"/>
      <c r="RHW37" s="165"/>
      <c r="RHX37" s="165"/>
      <c r="RHY37" s="165"/>
      <c r="RHZ37" s="165"/>
      <c r="RIA37" s="165"/>
      <c r="RIB37" s="165"/>
      <c r="RIC37" s="165"/>
      <c r="RID37" s="165"/>
      <c r="RIE37" s="165"/>
      <c r="RIF37" s="165"/>
      <c r="RIG37" s="165"/>
      <c r="RIH37" s="165"/>
      <c r="RII37" s="165"/>
      <c r="RIJ37" s="165"/>
      <c r="RIK37" s="165"/>
      <c r="RIL37" s="165"/>
      <c r="RIM37" s="165"/>
      <c r="RIN37" s="165"/>
      <c r="RIO37" s="165"/>
      <c r="RIP37" s="165"/>
      <c r="RIQ37" s="165"/>
      <c r="RIR37" s="165"/>
      <c r="RIS37" s="165"/>
      <c r="RIT37" s="165"/>
      <c r="RIU37" s="165"/>
      <c r="RIV37" s="165"/>
      <c r="RIW37" s="165"/>
      <c r="RIX37" s="165"/>
      <c r="RIY37" s="165"/>
      <c r="RIZ37" s="165"/>
      <c r="RJA37" s="165"/>
      <c r="RJB37" s="165"/>
      <c r="RJC37" s="165"/>
      <c r="RJD37" s="165"/>
      <c r="RJE37" s="165"/>
      <c r="RJF37" s="165"/>
      <c r="RJG37" s="165"/>
      <c r="RJH37" s="165"/>
      <c r="RJI37" s="165"/>
      <c r="RJJ37" s="165"/>
      <c r="RJK37" s="165"/>
      <c r="RJL37" s="165"/>
      <c r="RJM37" s="165"/>
      <c r="RJN37" s="165"/>
      <c r="RJO37" s="165"/>
      <c r="RJP37" s="165"/>
      <c r="RJQ37" s="165"/>
      <c r="RJR37" s="165"/>
      <c r="RJS37" s="165"/>
      <c r="RJT37" s="165"/>
      <c r="RJU37" s="165"/>
      <c r="RJV37" s="165"/>
      <c r="RJW37" s="165"/>
      <c r="RJX37" s="165"/>
      <c r="RJY37" s="165"/>
      <c r="RJZ37" s="165"/>
      <c r="RKA37" s="165"/>
      <c r="RKB37" s="165"/>
      <c r="RKC37" s="165"/>
      <c r="RKD37" s="165"/>
      <c r="RKE37" s="165"/>
      <c r="RKF37" s="165"/>
      <c r="RKG37" s="165"/>
      <c r="RKH37" s="165"/>
      <c r="RKI37" s="165"/>
      <c r="RKJ37" s="165"/>
      <c r="RKK37" s="165"/>
      <c r="RKL37" s="165"/>
      <c r="RKM37" s="165"/>
      <c r="RKN37" s="165"/>
      <c r="RKO37" s="165"/>
      <c r="RKP37" s="165"/>
      <c r="RKQ37" s="165"/>
      <c r="RKR37" s="165"/>
      <c r="RKS37" s="165"/>
      <c r="RKT37" s="165"/>
      <c r="RKU37" s="165"/>
      <c r="RKV37" s="165"/>
      <c r="RKW37" s="165"/>
      <c r="RKX37" s="165"/>
      <c r="RKY37" s="165"/>
      <c r="RKZ37" s="165"/>
      <c r="RLA37" s="165"/>
      <c r="RLB37" s="165"/>
      <c r="RLC37" s="165"/>
      <c r="RLD37" s="165"/>
      <c r="RLE37" s="165"/>
      <c r="RLF37" s="165"/>
      <c r="RLG37" s="165"/>
      <c r="RLH37" s="165"/>
      <c r="RLI37" s="165"/>
      <c r="RLJ37" s="165"/>
      <c r="RLK37" s="165"/>
      <c r="RLL37" s="165"/>
      <c r="RLM37" s="165"/>
      <c r="RLN37" s="165"/>
      <c r="RLO37" s="165"/>
      <c r="RLP37" s="165"/>
      <c r="RLQ37" s="165"/>
      <c r="RLR37" s="165"/>
      <c r="RLS37" s="165"/>
      <c r="RLT37" s="165"/>
      <c r="RLU37" s="165"/>
      <c r="RLV37" s="165"/>
      <c r="RLW37" s="165"/>
      <c r="RLX37" s="165"/>
      <c r="RLY37" s="165"/>
      <c r="RLZ37" s="165"/>
      <c r="RMA37" s="165"/>
      <c r="RMB37" s="165"/>
      <c r="RMC37" s="165"/>
      <c r="RMD37" s="165"/>
      <c r="RME37" s="165"/>
      <c r="RMF37" s="165"/>
      <c r="RMG37" s="165"/>
      <c r="RMH37" s="165"/>
      <c r="RMI37" s="165"/>
      <c r="RMJ37" s="165"/>
      <c r="RMK37" s="165"/>
      <c r="RML37" s="165"/>
      <c r="RMM37" s="165"/>
      <c r="RMN37" s="165"/>
      <c r="RMO37" s="165"/>
      <c r="RMP37" s="165"/>
      <c r="RMQ37" s="165"/>
      <c r="RMR37" s="165"/>
      <c r="RMS37" s="165"/>
      <c r="RMT37" s="165"/>
      <c r="RMU37" s="165"/>
      <c r="RMV37" s="165"/>
      <c r="RMW37" s="165"/>
      <c r="RMX37" s="165"/>
      <c r="RMY37" s="165"/>
      <c r="RMZ37" s="165"/>
      <c r="RNA37" s="165"/>
      <c r="RNB37" s="165"/>
      <c r="RNC37" s="165"/>
      <c r="RND37" s="165"/>
      <c r="RNE37" s="165"/>
      <c r="RNF37" s="165"/>
      <c r="RNG37" s="165"/>
      <c r="RNH37" s="165"/>
      <c r="RNI37" s="165"/>
      <c r="RNJ37" s="165"/>
      <c r="RNK37" s="165"/>
      <c r="RNL37" s="165"/>
      <c r="RNM37" s="165"/>
      <c r="RNN37" s="165"/>
      <c r="RNO37" s="165"/>
      <c r="RNP37" s="165"/>
      <c r="RNQ37" s="165"/>
      <c r="RNR37" s="165"/>
      <c r="RNS37" s="165"/>
      <c r="RNT37" s="165"/>
      <c r="RNU37" s="165"/>
      <c r="RNV37" s="165"/>
      <c r="RNW37" s="165"/>
      <c r="RNX37" s="165"/>
      <c r="RNY37" s="165"/>
      <c r="RNZ37" s="165"/>
      <c r="ROA37" s="165"/>
      <c r="ROB37" s="165"/>
      <c r="ROC37" s="165"/>
      <c r="ROD37" s="165"/>
      <c r="ROE37" s="165"/>
      <c r="ROF37" s="165"/>
      <c r="ROG37" s="165"/>
      <c r="ROH37" s="165"/>
      <c r="ROI37" s="165"/>
      <c r="ROJ37" s="165"/>
      <c r="ROK37" s="165"/>
      <c r="ROL37" s="165"/>
      <c r="ROM37" s="165"/>
      <c r="RON37" s="165"/>
      <c r="ROO37" s="165"/>
      <c r="ROP37" s="165"/>
      <c r="ROQ37" s="165"/>
      <c r="ROR37" s="165"/>
      <c r="ROS37" s="165"/>
      <c r="ROT37" s="165"/>
      <c r="ROU37" s="165"/>
      <c r="ROV37" s="165"/>
      <c r="ROW37" s="165"/>
      <c r="ROX37" s="165"/>
      <c r="ROY37" s="165"/>
      <c r="ROZ37" s="165"/>
      <c r="RPA37" s="165"/>
      <c r="RPB37" s="165"/>
      <c r="RPC37" s="165"/>
      <c r="RPD37" s="165"/>
      <c r="RPE37" s="165"/>
      <c r="RPF37" s="165"/>
      <c r="RPG37" s="165"/>
      <c r="RPH37" s="165"/>
      <c r="RPI37" s="165"/>
      <c r="RPJ37" s="165"/>
      <c r="RPK37" s="165"/>
      <c r="RPL37" s="165"/>
      <c r="RPM37" s="165"/>
      <c r="RPN37" s="165"/>
      <c r="RPO37" s="165"/>
      <c r="RPP37" s="165"/>
      <c r="RPQ37" s="165"/>
      <c r="RPR37" s="165"/>
      <c r="RPS37" s="165"/>
      <c r="RPT37" s="165"/>
      <c r="RPU37" s="165"/>
      <c r="RPV37" s="165"/>
      <c r="RPW37" s="165"/>
      <c r="RPX37" s="165"/>
      <c r="RPY37" s="165"/>
      <c r="RPZ37" s="165"/>
      <c r="RQA37" s="165"/>
      <c r="RQB37" s="165"/>
      <c r="RQC37" s="165"/>
      <c r="RQD37" s="165"/>
      <c r="RQE37" s="165"/>
      <c r="RQF37" s="165"/>
      <c r="RQG37" s="165"/>
      <c r="RQH37" s="165"/>
      <c r="RQI37" s="165"/>
      <c r="RQJ37" s="165"/>
      <c r="RQK37" s="165"/>
      <c r="RQL37" s="165"/>
      <c r="RQM37" s="165"/>
      <c r="RQN37" s="165"/>
      <c r="RQO37" s="165"/>
      <c r="RQP37" s="165"/>
      <c r="RQQ37" s="165"/>
      <c r="RQR37" s="165"/>
      <c r="RQS37" s="165"/>
      <c r="RQT37" s="165"/>
      <c r="RQU37" s="165"/>
      <c r="RQV37" s="165"/>
      <c r="RQW37" s="165"/>
      <c r="RQX37" s="165"/>
      <c r="RQY37" s="165"/>
      <c r="RQZ37" s="165"/>
      <c r="RRA37" s="165"/>
      <c r="RRB37" s="165"/>
      <c r="RRC37" s="165"/>
      <c r="RRD37" s="165"/>
      <c r="RRE37" s="165"/>
      <c r="RRF37" s="165"/>
      <c r="RRG37" s="165"/>
      <c r="RRH37" s="165"/>
      <c r="RRI37" s="165"/>
      <c r="RRJ37" s="165"/>
      <c r="RRK37" s="165"/>
      <c r="RRL37" s="165"/>
      <c r="RRM37" s="165"/>
      <c r="RRN37" s="165"/>
      <c r="RRO37" s="165"/>
      <c r="RRP37" s="165"/>
      <c r="RRQ37" s="165"/>
      <c r="RRR37" s="165"/>
      <c r="RRS37" s="165"/>
      <c r="RRT37" s="165"/>
      <c r="RRU37" s="165"/>
      <c r="RRV37" s="165"/>
      <c r="RRW37" s="165"/>
      <c r="RRX37" s="165"/>
      <c r="RRY37" s="165"/>
      <c r="RRZ37" s="165"/>
      <c r="RSA37" s="165"/>
      <c r="RSB37" s="165"/>
      <c r="RSC37" s="165"/>
      <c r="RSD37" s="165"/>
      <c r="RSE37" s="165"/>
      <c r="RSF37" s="165"/>
      <c r="RSG37" s="165"/>
      <c r="RSH37" s="165"/>
      <c r="RSI37" s="165"/>
      <c r="RSJ37" s="165"/>
      <c r="RSK37" s="165"/>
      <c r="RSL37" s="165"/>
      <c r="RSM37" s="165"/>
      <c r="RSN37" s="165"/>
      <c r="RSO37" s="165"/>
      <c r="RSP37" s="165"/>
      <c r="RSQ37" s="165"/>
      <c r="RSR37" s="165"/>
      <c r="RSS37" s="165"/>
      <c r="RST37" s="165"/>
      <c r="RSU37" s="165"/>
      <c r="RSV37" s="165"/>
      <c r="RSW37" s="165"/>
      <c r="RSX37" s="165"/>
      <c r="RSY37" s="165"/>
      <c r="RSZ37" s="165"/>
      <c r="RTA37" s="165"/>
      <c r="RTB37" s="165"/>
      <c r="RTC37" s="165"/>
      <c r="RTD37" s="165"/>
      <c r="RTE37" s="165"/>
      <c r="RTF37" s="165"/>
      <c r="RTG37" s="165"/>
      <c r="RTH37" s="165"/>
      <c r="RTI37" s="165"/>
      <c r="RTJ37" s="165"/>
      <c r="RTK37" s="165"/>
      <c r="RTL37" s="165"/>
      <c r="RTM37" s="165"/>
      <c r="RTN37" s="165"/>
      <c r="RTO37" s="165"/>
      <c r="RTP37" s="165"/>
      <c r="RTQ37" s="165"/>
      <c r="RTR37" s="165"/>
      <c r="RTS37" s="165"/>
      <c r="RTT37" s="165"/>
      <c r="RTU37" s="165"/>
      <c r="RTV37" s="165"/>
      <c r="RTW37" s="165"/>
      <c r="RTX37" s="165"/>
      <c r="RTY37" s="165"/>
      <c r="RTZ37" s="165"/>
      <c r="RUA37" s="165"/>
      <c r="RUB37" s="165"/>
      <c r="RUC37" s="165"/>
      <c r="RUD37" s="165"/>
      <c r="RUE37" s="165"/>
      <c r="RUF37" s="165"/>
      <c r="RUG37" s="165"/>
      <c r="RUH37" s="165"/>
      <c r="RUI37" s="165"/>
      <c r="RUJ37" s="165"/>
      <c r="RUK37" s="165"/>
      <c r="RUL37" s="165"/>
      <c r="RUM37" s="165"/>
      <c r="RUN37" s="165"/>
      <c r="RUO37" s="165"/>
      <c r="RUP37" s="165"/>
      <c r="RUQ37" s="165"/>
      <c r="RUR37" s="165"/>
      <c r="RUS37" s="165"/>
      <c r="RUT37" s="165"/>
      <c r="RUU37" s="165"/>
      <c r="RUV37" s="165"/>
      <c r="RUW37" s="165"/>
      <c r="RUX37" s="165"/>
      <c r="RUY37" s="165"/>
      <c r="RUZ37" s="165"/>
      <c r="RVA37" s="165"/>
      <c r="RVB37" s="165"/>
      <c r="RVC37" s="165"/>
      <c r="RVD37" s="165"/>
      <c r="RVE37" s="165"/>
      <c r="RVF37" s="165"/>
      <c r="RVG37" s="165"/>
      <c r="RVH37" s="165"/>
      <c r="RVI37" s="165"/>
      <c r="RVJ37" s="165"/>
      <c r="RVK37" s="165"/>
      <c r="RVL37" s="165"/>
      <c r="RVM37" s="165"/>
      <c r="RVN37" s="165"/>
      <c r="RVO37" s="165"/>
      <c r="RVP37" s="165"/>
      <c r="RVQ37" s="165"/>
      <c r="RVR37" s="165"/>
      <c r="RVS37" s="165"/>
      <c r="RVT37" s="165"/>
      <c r="RVU37" s="165"/>
      <c r="RVV37" s="165"/>
      <c r="RVW37" s="165"/>
      <c r="RVX37" s="165"/>
      <c r="RVY37" s="165"/>
      <c r="RVZ37" s="165"/>
      <c r="RWA37" s="165"/>
      <c r="RWB37" s="165"/>
      <c r="RWC37" s="165"/>
      <c r="RWD37" s="165"/>
      <c r="RWE37" s="165"/>
      <c r="RWF37" s="165"/>
      <c r="RWG37" s="165"/>
      <c r="RWH37" s="165"/>
      <c r="RWI37" s="165"/>
      <c r="RWJ37" s="165"/>
      <c r="RWK37" s="165"/>
      <c r="RWL37" s="165"/>
      <c r="RWM37" s="165"/>
      <c r="RWN37" s="165"/>
      <c r="RWO37" s="165"/>
      <c r="RWP37" s="165"/>
      <c r="RWQ37" s="165"/>
      <c r="RWR37" s="165"/>
      <c r="RWS37" s="165"/>
      <c r="RWT37" s="165"/>
      <c r="RWU37" s="165"/>
      <c r="RWV37" s="165"/>
      <c r="RWW37" s="165"/>
      <c r="RWX37" s="165"/>
      <c r="RWY37" s="165"/>
      <c r="RWZ37" s="165"/>
      <c r="RXA37" s="165"/>
      <c r="RXB37" s="165"/>
      <c r="RXC37" s="165"/>
      <c r="RXD37" s="165"/>
      <c r="RXE37" s="165"/>
      <c r="RXF37" s="165"/>
      <c r="RXG37" s="165"/>
      <c r="RXH37" s="165"/>
      <c r="RXI37" s="165"/>
      <c r="RXJ37" s="165"/>
      <c r="RXK37" s="165"/>
      <c r="RXL37" s="165"/>
      <c r="RXM37" s="165"/>
      <c r="RXN37" s="165"/>
      <c r="RXO37" s="165"/>
      <c r="RXP37" s="165"/>
      <c r="RXQ37" s="165"/>
      <c r="RXR37" s="165"/>
      <c r="RXS37" s="165"/>
      <c r="RXT37" s="165"/>
      <c r="RXU37" s="165"/>
      <c r="RXV37" s="165"/>
      <c r="RXW37" s="165"/>
      <c r="RXX37" s="165"/>
      <c r="RXY37" s="165"/>
      <c r="RXZ37" s="165"/>
      <c r="RYA37" s="165"/>
      <c r="RYB37" s="165"/>
      <c r="RYC37" s="165"/>
      <c r="RYD37" s="165"/>
      <c r="RYE37" s="165"/>
      <c r="RYF37" s="165"/>
      <c r="RYG37" s="165"/>
      <c r="RYH37" s="165"/>
      <c r="RYI37" s="165"/>
      <c r="RYJ37" s="165"/>
      <c r="RYK37" s="165"/>
      <c r="RYL37" s="165"/>
      <c r="RYM37" s="165"/>
      <c r="RYN37" s="165"/>
      <c r="RYO37" s="165"/>
      <c r="RYP37" s="165"/>
      <c r="RYQ37" s="165"/>
      <c r="RYR37" s="165"/>
      <c r="RYS37" s="165"/>
      <c r="RYT37" s="165"/>
      <c r="RYU37" s="165"/>
      <c r="RYV37" s="165"/>
      <c r="RYW37" s="165"/>
      <c r="RYX37" s="165"/>
      <c r="RYY37" s="165"/>
      <c r="RYZ37" s="165"/>
      <c r="RZA37" s="165"/>
      <c r="RZB37" s="165"/>
      <c r="RZC37" s="165"/>
      <c r="RZD37" s="165"/>
      <c r="RZE37" s="165"/>
      <c r="RZF37" s="165"/>
      <c r="RZG37" s="165"/>
      <c r="RZH37" s="165"/>
      <c r="RZI37" s="165"/>
      <c r="RZJ37" s="165"/>
      <c r="RZK37" s="165"/>
      <c r="RZL37" s="165"/>
      <c r="RZM37" s="165"/>
      <c r="RZN37" s="165"/>
      <c r="RZO37" s="165"/>
      <c r="RZP37" s="165"/>
      <c r="RZQ37" s="165"/>
      <c r="RZR37" s="165"/>
      <c r="RZS37" s="165"/>
      <c r="RZT37" s="165"/>
      <c r="RZU37" s="165"/>
      <c r="RZV37" s="165"/>
      <c r="RZW37" s="165"/>
      <c r="RZX37" s="165"/>
      <c r="RZY37" s="165"/>
      <c r="RZZ37" s="165"/>
      <c r="SAA37" s="165"/>
      <c r="SAB37" s="165"/>
      <c r="SAC37" s="165"/>
      <c r="SAD37" s="165"/>
      <c r="SAE37" s="165"/>
      <c r="SAF37" s="165"/>
      <c r="SAG37" s="165"/>
      <c r="SAH37" s="165"/>
      <c r="SAI37" s="165"/>
      <c r="SAJ37" s="165"/>
      <c r="SAK37" s="165"/>
      <c r="SAL37" s="165"/>
      <c r="SAM37" s="165"/>
      <c r="SAN37" s="165"/>
      <c r="SAO37" s="165"/>
      <c r="SAP37" s="165"/>
      <c r="SAQ37" s="165"/>
      <c r="SAR37" s="165"/>
      <c r="SAS37" s="165"/>
      <c r="SAT37" s="165"/>
      <c r="SAU37" s="165"/>
      <c r="SAV37" s="165"/>
      <c r="SAW37" s="165"/>
      <c r="SAX37" s="165"/>
      <c r="SAY37" s="165"/>
      <c r="SAZ37" s="165"/>
      <c r="SBA37" s="165"/>
      <c r="SBB37" s="165"/>
      <c r="SBC37" s="165"/>
      <c r="SBD37" s="165"/>
      <c r="SBE37" s="165"/>
      <c r="SBF37" s="165"/>
      <c r="SBG37" s="165"/>
      <c r="SBH37" s="165"/>
      <c r="SBI37" s="165"/>
      <c r="SBJ37" s="165"/>
      <c r="SBK37" s="165"/>
      <c r="SBL37" s="165"/>
      <c r="SBM37" s="165"/>
      <c r="SBN37" s="165"/>
      <c r="SBO37" s="165"/>
      <c r="SBP37" s="165"/>
      <c r="SBQ37" s="165"/>
      <c r="SBR37" s="165"/>
      <c r="SBS37" s="165"/>
      <c r="SBT37" s="165"/>
      <c r="SBU37" s="165"/>
      <c r="SBV37" s="165"/>
      <c r="SBW37" s="165"/>
      <c r="SBX37" s="165"/>
      <c r="SBY37" s="165"/>
      <c r="SBZ37" s="165"/>
      <c r="SCA37" s="165"/>
      <c r="SCB37" s="165"/>
      <c r="SCC37" s="165"/>
      <c r="SCD37" s="165"/>
      <c r="SCE37" s="165"/>
      <c r="SCF37" s="165"/>
      <c r="SCG37" s="165"/>
      <c r="SCH37" s="165"/>
      <c r="SCI37" s="165"/>
      <c r="SCJ37" s="165"/>
      <c r="SCK37" s="165"/>
      <c r="SCL37" s="165"/>
      <c r="SCM37" s="165"/>
      <c r="SCN37" s="165"/>
      <c r="SCO37" s="165"/>
      <c r="SCP37" s="165"/>
      <c r="SCQ37" s="165"/>
      <c r="SCR37" s="165"/>
      <c r="SCS37" s="165"/>
      <c r="SCT37" s="165"/>
      <c r="SCU37" s="165"/>
      <c r="SCV37" s="165"/>
      <c r="SCW37" s="165"/>
      <c r="SCX37" s="165"/>
      <c r="SCY37" s="165"/>
      <c r="SCZ37" s="165"/>
      <c r="SDA37" s="165"/>
      <c r="SDB37" s="165"/>
      <c r="SDC37" s="165"/>
      <c r="SDD37" s="165"/>
      <c r="SDE37" s="165"/>
      <c r="SDF37" s="165"/>
      <c r="SDG37" s="165"/>
      <c r="SDH37" s="165"/>
      <c r="SDI37" s="165"/>
      <c r="SDJ37" s="165"/>
      <c r="SDK37" s="165"/>
      <c r="SDL37" s="165"/>
      <c r="SDM37" s="165"/>
      <c r="SDN37" s="165"/>
      <c r="SDO37" s="165"/>
      <c r="SDP37" s="165"/>
      <c r="SDQ37" s="165"/>
      <c r="SDR37" s="165"/>
      <c r="SDS37" s="165"/>
      <c r="SDT37" s="165"/>
      <c r="SDU37" s="165"/>
      <c r="SDV37" s="165"/>
      <c r="SDW37" s="165"/>
      <c r="SDX37" s="165"/>
      <c r="SDY37" s="165"/>
      <c r="SDZ37" s="165"/>
      <c r="SEA37" s="165"/>
      <c r="SEB37" s="165"/>
      <c r="SEC37" s="165"/>
      <c r="SED37" s="165"/>
      <c r="SEE37" s="165"/>
      <c r="SEF37" s="165"/>
      <c r="SEG37" s="165"/>
      <c r="SEH37" s="165"/>
      <c r="SEI37" s="165"/>
      <c r="SEJ37" s="165"/>
      <c r="SEK37" s="165"/>
      <c r="SEL37" s="165"/>
      <c r="SEM37" s="165"/>
      <c r="SEN37" s="165"/>
      <c r="SEO37" s="165"/>
      <c r="SEP37" s="165"/>
      <c r="SEQ37" s="165"/>
      <c r="SER37" s="165"/>
      <c r="SES37" s="165"/>
      <c r="SET37" s="165"/>
      <c r="SEU37" s="165"/>
      <c r="SEV37" s="165"/>
      <c r="SEW37" s="165"/>
      <c r="SEX37" s="165"/>
      <c r="SEY37" s="165"/>
      <c r="SEZ37" s="165"/>
      <c r="SFA37" s="165"/>
      <c r="SFB37" s="165"/>
      <c r="SFC37" s="165"/>
      <c r="SFD37" s="165"/>
      <c r="SFE37" s="165"/>
      <c r="SFF37" s="165"/>
      <c r="SFG37" s="165"/>
      <c r="SFH37" s="165"/>
      <c r="SFI37" s="165"/>
      <c r="SFJ37" s="165"/>
      <c r="SFK37" s="165"/>
      <c r="SFL37" s="165"/>
      <c r="SFM37" s="165"/>
      <c r="SFN37" s="165"/>
      <c r="SFO37" s="165"/>
      <c r="SFP37" s="165"/>
      <c r="SFQ37" s="165"/>
      <c r="SFR37" s="165"/>
      <c r="SFS37" s="165"/>
      <c r="SFT37" s="165"/>
      <c r="SFU37" s="165"/>
      <c r="SFV37" s="165"/>
      <c r="SFW37" s="165"/>
      <c r="SFX37" s="165"/>
      <c r="SFY37" s="165"/>
      <c r="SFZ37" s="165"/>
      <c r="SGA37" s="165"/>
      <c r="SGB37" s="165"/>
      <c r="SGC37" s="165"/>
      <c r="SGD37" s="165"/>
      <c r="SGE37" s="165"/>
      <c r="SGF37" s="165"/>
      <c r="SGG37" s="165"/>
      <c r="SGH37" s="165"/>
      <c r="SGI37" s="165"/>
      <c r="SGJ37" s="165"/>
      <c r="SGK37" s="165"/>
      <c r="SGL37" s="165"/>
      <c r="SGM37" s="165"/>
      <c r="SGN37" s="165"/>
      <c r="SGO37" s="165"/>
      <c r="SGP37" s="165"/>
      <c r="SGQ37" s="165"/>
      <c r="SGR37" s="165"/>
      <c r="SGS37" s="165"/>
      <c r="SGT37" s="165"/>
      <c r="SGU37" s="165"/>
      <c r="SGV37" s="165"/>
      <c r="SGW37" s="165"/>
      <c r="SGX37" s="165"/>
      <c r="SGY37" s="165"/>
      <c r="SGZ37" s="165"/>
      <c r="SHA37" s="165"/>
      <c r="SHB37" s="165"/>
      <c r="SHC37" s="165"/>
      <c r="SHD37" s="165"/>
      <c r="SHE37" s="165"/>
      <c r="SHF37" s="165"/>
      <c r="SHG37" s="165"/>
      <c r="SHH37" s="165"/>
      <c r="SHI37" s="165"/>
      <c r="SHJ37" s="165"/>
      <c r="SHK37" s="165"/>
      <c r="SHL37" s="165"/>
      <c r="SHM37" s="165"/>
      <c r="SHN37" s="165"/>
      <c r="SHO37" s="165"/>
      <c r="SHP37" s="165"/>
      <c r="SHQ37" s="165"/>
      <c r="SHR37" s="165"/>
      <c r="SHS37" s="165"/>
      <c r="SHT37" s="165"/>
      <c r="SHU37" s="165"/>
      <c r="SHV37" s="165"/>
      <c r="SHW37" s="165"/>
      <c r="SHX37" s="165"/>
      <c r="SHY37" s="165"/>
      <c r="SHZ37" s="165"/>
      <c r="SIA37" s="165"/>
      <c r="SIB37" s="165"/>
      <c r="SIC37" s="165"/>
      <c r="SID37" s="165"/>
      <c r="SIE37" s="165"/>
      <c r="SIF37" s="165"/>
      <c r="SIG37" s="165"/>
      <c r="SIH37" s="165"/>
      <c r="SII37" s="165"/>
      <c r="SIJ37" s="165"/>
      <c r="SIK37" s="165"/>
      <c r="SIL37" s="165"/>
      <c r="SIM37" s="165"/>
      <c r="SIN37" s="165"/>
      <c r="SIO37" s="165"/>
      <c r="SIP37" s="165"/>
      <c r="SIQ37" s="165"/>
      <c r="SIR37" s="165"/>
      <c r="SIS37" s="165"/>
      <c r="SIT37" s="165"/>
      <c r="SIU37" s="165"/>
      <c r="SIV37" s="165"/>
      <c r="SIW37" s="165"/>
      <c r="SIX37" s="165"/>
      <c r="SIY37" s="165"/>
      <c r="SIZ37" s="165"/>
      <c r="SJA37" s="165"/>
      <c r="SJB37" s="165"/>
      <c r="SJC37" s="165"/>
      <c r="SJD37" s="165"/>
      <c r="SJE37" s="165"/>
      <c r="SJF37" s="165"/>
      <c r="SJG37" s="165"/>
      <c r="SJH37" s="165"/>
      <c r="SJI37" s="165"/>
      <c r="SJJ37" s="165"/>
      <c r="SJK37" s="165"/>
      <c r="SJL37" s="165"/>
      <c r="SJM37" s="165"/>
      <c r="SJN37" s="165"/>
      <c r="SJO37" s="165"/>
      <c r="SJP37" s="165"/>
      <c r="SJQ37" s="165"/>
      <c r="SJR37" s="165"/>
      <c r="SJS37" s="165"/>
      <c r="SJT37" s="165"/>
      <c r="SJU37" s="165"/>
      <c r="SJV37" s="165"/>
      <c r="SJW37" s="165"/>
      <c r="SJX37" s="165"/>
      <c r="SJY37" s="165"/>
      <c r="SJZ37" s="165"/>
      <c r="SKA37" s="165"/>
      <c r="SKB37" s="165"/>
      <c r="SKC37" s="165"/>
      <c r="SKD37" s="165"/>
      <c r="SKE37" s="165"/>
      <c r="SKF37" s="165"/>
      <c r="SKG37" s="165"/>
      <c r="SKH37" s="165"/>
      <c r="SKI37" s="165"/>
      <c r="SKJ37" s="165"/>
      <c r="SKK37" s="165"/>
      <c r="SKL37" s="165"/>
      <c r="SKM37" s="165"/>
      <c r="SKN37" s="165"/>
      <c r="SKO37" s="165"/>
      <c r="SKP37" s="165"/>
      <c r="SKQ37" s="165"/>
      <c r="SKR37" s="165"/>
      <c r="SKS37" s="165"/>
      <c r="SKT37" s="165"/>
      <c r="SKU37" s="165"/>
      <c r="SKV37" s="165"/>
      <c r="SKW37" s="165"/>
      <c r="SKX37" s="165"/>
      <c r="SKY37" s="165"/>
      <c r="SKZ37" s="165"/>
      <c r="SLA37" s="165"/>
      <c r="SLB37" s="165"/>
      <c r="SLC37" s="165"/>
      <c r="SLD37" s="165"/>
      <c r="SLE37" s="165"/>
      <c r="SLF37" s="165"/>
      <c r="SLG37" s="165"/>
      <c r="SLH37" s="165"/>
      <c r="SLI37" s="165"/>
      <c r="SLJ37" s="165"/>
      <c r="SLK37" s="165"/>
      <c r="SLL37" s="165"/>
      <c r="SLM37" s="165"/>
      <c r="SLN37" s="165"/>
      <c r="SLO37" s="165"/>
      <c r="SLP37" s="165"/>
      <c r="SLQ37" s="165"/>
      <c r="SLR37" s="165"/>
      <c r="SLS37" s="165"/>
      <c r="SLT37" s="165"/>
      <c r="SLU37" s="165"/>
      <c r="SLV37" s="165"/>
      <c r="SLW37" s="165"/>
      <c r="SLX37" s="165"/>
      <c r="SLY37" s="165"/>
      <c r="SLZ37" s="165"/>
      <c r="SMA37" s="165"/>
      <c r="SMB37" s="165"/>
      <c r="SMC37" s="165"/>
      <c r="SMD37" s="165"/>
      <c r="SME37" s="165"/>
      <c r="SMF37" s="165"/>
      <c r="SMG37" s="165"/>
      <c r="SMH37" s="165"/>
      <c r="SMI37" s="165"/>
      <c r="SMJ37" s="165"/>
      <c r="SMK37" s="165"/>
      <c r="SML37" s="165"/>
      <c r="SMM37" s="165"/>
      <c r="SMN37" s="165"/>
      <c r="SMO37" s="165"/>
      <c r="SMP37" s="165"/>
      <c r="SMQ37" s="165"/>
      <c r="SMR37" s="165"/>
      <c r="SMS37" s="165"/>
      <c r="SMT37" s="165"/>
      <c r="SMU37" s="165"/>
      <c r="SMV37" s="165"/>
      <c r="SMW37" s="165"/>
      <c r="SMX37" s="165"/>
      <c r="SMY37" s="165"/>
      <c r="SMZ37" s="165"/>
      <c r="SNA37" s="165"/>
      <c r="SNB37" s="165"/>
      <c r="SNC37" s="165"/>
      <c r="SND37" s="165"/>
      <c r="SNE37" s="165"/>
      <c r="SNF37" s="165"/>
      <c r="SNG37" s="165"/>
      <c r="SNH37" s="165"/>
      <c r="SNI37" s="165"/>
      <c r="SNJ37" s="165"/>
      <c r="SNK37" s="165"/>
      <c r="SNL37" s="165"/>
      <c r="SNM37" s="165"/>
      <c r="SNN37" s="165"/>
      <c r="SNO37" s="165"/>
      <c r="SNP37" s="165"/>
      <c r="SNQ37" s="165"/>
      <c r="SNR37" s="165"/>
      <c r="SNS37" s="165"/>
      <c r="SNT37" s="165"/>
      <c r="SNU37" s="165"/>
      <c r="SNV37" s="165"/>
      <c r="SNW37" s="165"/>
      <c r="SNX37" s="165"/>
      <c r="SNY37" s="165"/>
      <c r="SNZ37" s="165"/>
      <c r="SOA37" s="165"/>
      <c r="SOB37" s="165"/>
      <c r="SOC37" s="165"/>
      <c r="SOD37" s="165"/>
      <c r="SOE37" s="165"/>
      <c r="SOF37" s="165"/>
      <c r="SOG37" s="165"/>
      <c r="SOH37" s="165"/>
      <c r="SOI37" s="165"/>
      <c r="SOJ37" s="165"/>
      <c r="SOK37" s="165"/>
      <c r="SOL37" s="165"/>
      <c r="SOM37" s="165"/>
      <c r="SON37" s="165"/>
      <c r="SOO37" s="165"/>
      <c r="SOP37" s="165"/>
      <c r="SOQ37" s="165"/>
      <c r="SOR37" s="165"/>
      <c r="SOS37" s="165"/>
      <c r="SOT37" s="165"/>
      <c r="SOU37" s="165"/>
      <c r="SOV37" s="165"/>
      <c r="SOW37" s="165"/>
      <c r="SOX37" s="165"/>
      <c r="SOY37" s="165"/>
      <c r="SOZ37" s="165"/>
      <c r="SPA37" s="165"/>
      <c r="SPB37" s="165"/>
      <c r="SPC37" s="165"/>
      <c r="SPD37" s="165"/>
      <c r="SPE37" s="165"/>
      <c r="SPF37" s="165"/>
      <c r="SPG37" s="165"/>
      <c r="SPH37" s="165"/>
      <c r="SPI37" s="165"/>
      <c r="SPJ37" s="165"/>
      <c r="SPK37" s="165"/>
      <c r="SPL37" s="165"/>
      <c r="SPM37" s="165"/>
      <c r="SPN37" s="165"/>
      <c r="SPO37" s="165"/>
      <c r="SPP37" s="165"/>
      <c r="SPQ37" s="165"/>
      <c r="SPR37" s="165"/>
      <c r="SPS37" s="165"/>
      <c r="SPT37" s="165"/>
      <c r="SPU37" s="165"/>
      <c r="SPV37" s="165"/>
      <c r="SPW37" s="165"/>
      <c r="SPX37" s="165"/>
      <c r="SPY37" s="165"/>
      <c r="SPZ37" s="165"/>
      <c r="SQA37" s="165"/>
      <c r="SQB37" s="165"/>
      <c r="SQC37" s="165"/>
      <c r="SQD37" s="165"/>
      <c r="SQE37" s="165"/>
      <c r="SQF37" s="165"/>
      <c r="SQG37" s="165"/>
      <c r="SQH37" s="165"/>
      <c r="SQI37" s="165"/>
      <c r="SQJ37" s="165"/>
      <c r="SQK37" s="165"/>
      <c r="SQL37" s="165"/>
      <c r="SQM37" s="165"/>
      <c r="SQN37" s="165"/>
      <c r="SQO37" s="165"/>
      <c r="SQP37" s="165"/>
      <c r="SQQ37" s="165"/>
      <c r="SQR37" s="165"/>
      <c r="SQS37" s="165"/>
      <c r="SQT37" s="165"/>
      <c r="SQU37" s="165"/>
      <c r="SQV37" s="165"/>
      <c r="SQW37" s="165"/>
      <c r="SQX37" s="165"/>
      <c r="SQY37" s="165"/>
      <c r="SQZ37" s="165"/>
      <c r="SRA37" s="165"/>
      <c r="SRB37" s="165"/>
      <c r="SRC37" s="165"/>
      <c r="SRD37" s="165"/>
      <c r="SRE37" s="165"/>
      <c r="SRF37" s="165"/>
      <c r="SRG37" s="165"/>
      <c r="SRH37" s="165"/>
      <c r="SRI37" s="165"/>
      <c r="SRJ37" s="165"/>
      <c r="SRK37" s="165"/>
      <c r="SRL37" s="165"/>
      <c r="SRM37" s="165"/>
      <c r="SRN37" s="165"/>
      <c r="SRO37" s="165"/>
      <c r="SRP37" s="165"/>
      <c r="SRQ37" s="165"/>
      <c r="SRR37" s="165"/>
      <c r="SRS37" s="165"/>
      <c r="SRT37" s="165"/>
      <c r="SRU37" s="165"/>
      <c r="SRV37" s="165"/>
      <c r="SRW37" s="165"/>
      <c r="SRX37" s="165"/>
      <c r="SRY37" s="165"/>
      <c r="SRZ37" s="165"/>
      <c r="SSA37" s="165"/>
      <c r="SSB37" s="165"/>
      <c r="SSC37" s="165"/>
      <c r="SSD37" s="165"/>
      <c r="SSE37" s="165"/>
      <c r="SSF37" s="165"/>
      <c r="SSG37" s="165"/>
      <c r="SSH37" s="165"/>
      <c r="SSI37" s="165"/>
      <c r="SSJ37" s="165"/>
      <c r="SSK37" s="165"/>
      <c r="SSL37" s="165"/>
      <c r="SSM37" s="165"/>
      <c r="SSN37" s="165"/>
      <c r="SSO37" s="165"/>
      <c r="SSP37" s="165"/>
      <c r="SSQ37" s="165"/>
      <c r="SSR37" s="165"/>
      <c r="SSS37" s="165"/>
      <c r="SST37" s="165"/>
      <c r="SSU37" s="165"/>
      <c r="SSV37" s="165"/>
      <c r="SSW37" s="165"/>
      <c r="SSX37" s="165"/>
      <c r="SSY37" s="165"/>
      <c r="SSZ37" s="165"/>
      <c r="STA37" s="165"/>
      <c r="STB37" s="165"/>
      <c r="STC37" s="165"/>
      <c r="STD37" s="165"/>
      <c r="STE37" s="165"/>
      <c r="STF37" s="165"/>
      <c r="STG37" s="165"/>
      <c r="STH37" s="165"/>
      <c r="STI37" s="165"/>
      <c r="STJ37" s="165"/>
      <c r="STK37" s="165"/>
      <c r="STL37" s="165"/>
      <c r="STM37" s="165"/>
      <c r="STN37" s="165"/>
      <c r="STO37" s="165"/>
      <c r="STP37" s="165"/>
      <c r="STQ37" s="165"/>
      <c r="STR37" s="165"/>
      <c r="STS37" s="165"/>
      <c r="STT37" s="165"/>
      <c r="STU37" s="165"/>
      <c r="STV37" s="165"/>
      <c r="STW37" s="165"/>
      <c r="STX37" s="165"/>
      <c r="STY37" s="165"/>
      <c r="STZ37" s="165"/>
      <c r="SUA37" s="165"/>
      <c r="SUB37" s="165"/>
      <c r="SUC37" s="165"/>
      <c r="SUD37" s="165"/>
      <c r="SUE37" s="165"/>
      <c r="SUF37" s="165"/>
      <c r="SUG37" s="165"/>
      <c r="SUH37" s="165"/>
      <c r="SUI37" s="165"/>
      <c r="SUJ37" s="165"/>
      <c r="SUK37" s="165"/>
      <c r="SUL37" s="165"/>
      <c r="SUM37" s="165"/>
      <c r="SUN37" s="165"/>
      <c r="SUO37" s="165"/>
      <c r="SUP37" s="165"/>
      <c r="SUQ37" s="165"/>
      <c r="SUR37" s="165"/>
      <c r="SUS37" s="165"/>
      <c r="SUT37" s="165"/>
      <c r="SUU37" s="165"/>
      <c r="SUV37" s="165"/>
      <c r="SUW37" s="165"/>
      <c r="SUX37" s="165"/>
      <c r="SUY37" s="165"/>
      <c r="SUZ37" s="165"/>
      <c r="SVA37" s="165"/>
      <c r="SVB37" s="165"/>
      <c r="SVC37" s="165"/>
      <c r="SVD37" s="165"/>
      <c r="SVE37" s="165"/>
      <c r="SVF37" s="165"/>
      <c r="SVG37" s="165"/>
      <c r="SVH37" s="165"/>
      <c r="SVI37" s="165"/>
      <c r="SVJ37" s="165"/>
      <c r="SVK37" s="165"/>
      <c r="SVL37" s="165"/>
      <c r="SVM37" s="165"/>
      <c r="SVN37" s="165"/>
      <c r="SVO37" s="165"/>
      <c r="SVP37" s="165"/>
      <c r="SVQ37" s="165"/>
      <c r="SVR37" s="165"/>
      <c r="SVS37" s="165"/>
      <c r="SVT37" s="165"/>
      <c r="SVU37" s="165"/>
      <c r="SVV37" s="165"/>
      <c r="SVW37" s="165"/>
      <c r="SVX37" s="165"/>
      <c r="SVY37" s="165"/>
      <c r="SVZ37" s="165"/>
      <c r="SWA37" s="165"/>
      <c r="SWB37" s="165"/>
      <c r="SWC37" s="165"/>
      <c r="SWD37" s="165"/>
      <c r="SWE37" s="165"/>
      <c r="SWF37" s="165"/>
      <c r="SWG37" s="165"/>
      <c r="SWH37" s="165"/>
      <c r="SWI37" s="165"/>
      <c r="SWJ37" s="165"/>
      <c r="SWK37" s="165"/>
      <c r="SWL37" s="165"/>
      <c r="SWM37" s="165"/>
      <c r="SWN37" s="165"/>
      <c r="SWO37" s="165"/>
      <c r="SWP37" s="165"/>
      <c r="SWQ37" s="165"/>
      <c r="SWR37" s="165"/>
      <c r="SWS37" s="165"/>
      <c r="SWT37" s="165"/>
      <c r="SWU37" s="165"/>
      <c r="SWV37" s="165"/>
      <c r="SWW37" s="165"/>
      <c r="SWX37" s="165"/>
      <c r="SWY37" s="165"/>
      <c r="SWZ37" s="165"/>
      <c r="SXA37" s="165"/>
      <c r="SXB37" s="165"/>
      <c r="SXC37" s="165"/>
      <c r="SXD37" s="165"/>
      <c r="SXE37" s="165"/>
      <c r="SXF37" s="165"/>
      <c r="SXG37" s="165"/>
      <c r="SXH37" s="165"/>
      <c r="SXI37" s="165"/>
      <c r="SXJ37" s="165"/>
      <c r="SXK37" s="165"/>
      <c r="SXL37" s="165"/>
      <c r="SXM37" s="165"/>
      <c r="SXN37" s="165"/>
      <c r="SXO37" s="165"/>
      <c r="SXP37" s="165"/>
      <c r="SXQ37" s="165"/>
      <c r="SXR37" s="165"/>
      <c r="SXS37" s="165"/>
      <c r="SXT37" s="165"/>
      <c r="SXU37" s="165"/>
      <c r="SXV37" s="165"/>
      <c r="SXW37" s="165"/>
      <c r="SXX37" s="165"/>
      <c r="SXY37" s="165"/>
      <c r="SXZ37" s="165"/>
      <c r="SYA37" s="165"/>
      <c r="SYB37" s="165"/>
      <c r="SYC37" s="165"/>
      <c r="SYD37" s="165"/>
      <c r="SYE37" s="165"/>
      <c r="SYF37" s="165"/>
      <c r="SYG37" s="165"/>
      <c r="SYH37" s="165"/>
      <c r="SYI37" s="165"/>
      <c r="SYJ37" s="165"/>
      <c r="SYK37" s="165"/>
      <c r="SYL37" s="165"/>
      <c r="SYM37" s="165"/>
      <c r="SYN37" s="165"/>
      <c r="SYO37" s="165"/>
      <c r="SYP37" s="165"/>
      <c r="SYQ37" s="165"/>
      <c r="SYR37" s="165"/>
      <c r="SYS37" s="165"/>
      <c r="SYT37" s="165"/>
      <c r="SYU37" s="165"/>
      <c r="SYV37" s="165"/>
      <c r="SYW37" s="165"/>
      <c r="SYX37" s="165"/>
      <c r="SYY37" s="165"/>
      <c r="SYZ37" s="165"/>
      <c r="SZA37" s="165"/>
      <c r="SZB37" s="165"/>
      <c r="SZC37" s="165"/>
      <c r="SZD37" s="165"/>
      <c r="SZE37" s="165"/>
      <c r="SZF37" s="165"/>
      <c r="SZG37" s="165"/>
      <c r="SZH37" s="165"/>
      <c r="SZI37" s="165"/>
      <c r="SZJ37" s="165"/>
      <c r="SZK37" s="165"/>
      <c r="SZL37" s="165"/>
      <c r="SZM37" s="165"/>
      <c r="SZN37" s="165"/>
      <c r="SZO37" s="165"/>
      <c r="SZP37" s="165"/>
      <c r="SZQ37" s="165"/>
      <c r="SZR37" s="165"/>
      <c r="SZS37" s="165"/>
      <c r="SZT37" s="165"/>
      <c r="SZU37" s="165"/>
      <c r="SZV37" s="165"/>
      <c r="SZW37" s="165"/>
      <c r="SZX37" s="165"/>
      <c r="SZY37" s="165"/>
      <c r="SZZ37" s="165"/>
      <c r="TAA37" s="165"/>
      <c r="TAB37" s="165"/>
      <c r="TAC37" s="165"/>
      <c r="TAD37" s="165"/>
      <c r="TAE37" s="165"/>
      <c r="TAF37" s="165"/>
      <c r="TAG37" s="165"/>
      <c r="TAH37" s="165"/>
      <c r="TAI37" s="165"/>
      <c r="TAJ37" s="165"/>
      <c r="TAK37" s="165"/>
      <c r="TAL37" s="165"/>
      <c r="TAM37" s="165"/>
      <c r="TAN37" s="165"/>
      <c r="TAO37" s="165"/>
      <c r="TAP37" s="165"/>
      <c r="TAQ37" s="165"/>
      <c r="TAR37" s="165"/>
      <c r="TAS37" s="165"/>
      <c r="TAT37" s="165"/>
      <c r="TAU37" s="165"/>
      <c r="TAV37" s="165"/>
      <c r="TAW37" s="165"/>
      <c r="TAX37" s="165"/>
      <c r="TAY37" s="165"/>
      <c r="TAZ37" s="165"/>
      <c r="TBA37" s="165"/>
      <c r="TBB37" s="165"/>
      <c r="TBC37" s="165"/>
      <c r="TBD37" s="165"/>
      <c r="TBE37" s="165"/>
      <c r="TBF37" s="165"/>
      <c r="TBG37" s="165"/>
      <c r="TBH37" s="165"/>
      <c r="TBI37" s="165"/>
      <c r="TBJ37" s="165"/>
      <c r="TBK37" s="165"/>
      <c r="TBL37" s="165"/>
      <c r="TBM37" s="165"/>
      <c r="TBN37" s="165"/>
      <c r="TBO37" s="165"/>
      <c r="TBP37" s="165"/>
      <c r="TBQ37" s="165"/>
      <c r="TBR37" s="165"/>
      <c r="TBS37" s="165"/>
      <c r="TBT37" s="165"/>
      <c r="TBU37" s="165"/>
      <c r="TBV37" s="165"/>
      <c r="TBW37" s="165"/>
      <c r="TBX37" s="165"/>
      <c r="TBY37" s="165"/>
      <c r="TBZ37" s="165"/>
      <c r="TCA37" s="165"/>
      <c r="TCB37" s="165"/>
      <c r="TCC37" s="165"/>
      <c r="TCD37" s="165"/>
      <c r="TCE37" s="165"/>
      <c r="TCF37" s="165"/>
      <c r="TCG37" s="165"/>
      <c r="TCH37" s="165"/>
      <c r="TCI37" s="165"/>
      <c r="TCJ37" s="165"/>
      <c r="TCK37" s="165"/>
      <c r="TCL37" s="165"/>
      <c r="TCM37" s="165"/>
      <c r="TCN37" s="165"/>
      <c r="TCO37" s="165"/>
      <c r="TCP37" s="165"/>
      <c r="TCQ37" s="165"/>
      <c r="TCR37" s="165"/>
      <c r="TCS37" s="165"/>
      <c r="TCT37" s="165"/>
      <c r="TCU37" s="165"/>
      <c r="TCV37" s="165"/>
      <c r="TCW37" s="165"/>
      <c r="TCX37" s="165"/>
      <c r="TCY37" s="165"/>
      <c r="TCZ37" s="165"/>
      <c r="TDA37" s="165"/>
      <c r="TDB37" s="165"/>
      <c r="TDC37" s="165"/>
      <c r="TDD37" s="165"/>
      <c r="TDE37" s="165"/>
      <c r="TDF37" s="165"/>
      <c r="TDG37" s="165"/>
      <c r="TDH37" s="165"/>
      <c r="TDI37" s="165"/>
      <c r="TDJ37" s="165"/>
      <c r="TDK37" s="165"/>
      <c r="TDL37" s="165"/>
      <c r="TDM37" s="165"/>
      <c r="TDN37" s="165"/>
      <c r="TDO37" s="165"/>
      <c r="TDP37" s="165"/>
      <c r="TDQ37" s="165"/>
      <c r="TDR37" s="165"/>
      <c r="TDS37" s="165"/>
      <c r="TDT37" s="165"/>
      <c r="TDU37" s="165"/>
      <c r="TDV37" s="165"/>
      <c r="TDW37" s="165"/>
      <c r="TDX37" s="165"/>
      <c r="TDY37" s="165"/>
      <c r="TDZ37" s="165"/>
      <c r="TEA37" s="165"/>
      <c r="TEB37" s="165"/>
      <c r="TEC37" s="165"/>
      <c r="TED37" s="165"/>
      <c r="TEE37" s="165"/>
      <c r="TEF37" s="165"/>
      <c r="TEG37" s="165"/>
      <c r="TEH37" s="165"/>
      <c r="TEI37" s="165"/>
      <c r="TEJ37" s="165"/>
      <c r="TEK37" s="165"/>
      <c r="TEL37" s="165"/>
      <c r="TEM37" s="165"/>
      <c r="TEN37" s="165"/>
      <c r="TEO37" s="165"/>
      <c r="TEP37" s="165"/>
      <c r="TEQ37" s="165"/>
      <c r="TER37" s="165"/>
      <c r="TES37" s="165"/>
      <c r="TET37" s="165"/>
      <c r="TEU37" s="165"/>
      <c r="TEV37" s="165"/>
      <c r="TEW37" s="165"/>
      <c r="TEX37" s="165"/>
      <c r="TEY37" s="165"/>
      <c r="TEZ37" s="165"/>
      <c r="TFA37" s="165"/>
      <c r="TFB37" s="165"/>
      <c r="TFC37" s="165"/>
      <c r="TFD37" s="165"/>
      <c r="TFE37" s="165"/>
      <c r="TFF37" s="165"/>
      <c r="TFG37" s="165"/>
      <c r="TFH37" s="165"/>
      <c r="TFI37" s="165"/>
      <c r="TFJ37" s="165"/>
      <c r="TFK37" s="165"/>
      <c r="TFL37" s="165"/>
      <c r="TFM37" s="165"/>
      <c r="TFN37" s="165"/>
      <c r="TFO37" s="165"/>
      <c r="TFP37" s="165"/>
      <c r="TFQ37" s="165"/>
      <c r="TFR37" s="165"/>
      <c r="TFS37" s="165"/>
      <c r="TFT37" s="165"/>
      <c r="TFU37" s="165"/>
      <c r="TFV37" s="165"/>
      <c r="TFW37" s="165"/>
      <c r="TFX37" s="165"/>
      <c r="TFY37" s="165"/>
      <c r="TFZ37" s="165"/>
      <c r="TGA37" s="165"/>
      <c r="TGB37" s="165"/>
      <c r="TGC37" s="165"/>
      <c r="TGD37" s="165"/>
      <c r="TGE37" s="165"/>
      <c r="TGF37" s="165"/>
      <c r="TGG37" s="165"/>
      <c r="TGH37" s="165"/>
      <c r="TGI37" s="165"/>
      <c r="TGJ37" s="165"/>
      <c r="TGK37" s="165"/>
      <c r="TGL37" s="165"/>
      <c r="TGM37" s="165"/>
      <c r="TGN37" s="165"/>
      <c r="TGO37" s="165"/>
      <c r="TGP37" s="165"/>
      <c r="TGQ37" s="165"/>
      <c r="TGR37" s="165"/>
      <c r="TGS37" s="165"/>
      <c r="TGT37" s="165"/>
      <c r="TGU37" s="165"/>
      <c r="TGV37" s="165"/>
      <c r="TGW37" s="165"/>
      <c r="TGX37" s="165"/>
      <c r="TGY37" s="165"/>
      <c r="TGZ37" s="165"/>
      <c r="THA37" s="165"/>
      <c r="THB37" s="165"/>
      <c r="THC37" s="165"/>
      <c r="THD37" s="165"/>
      <c r="THE37" s="165"/>
      <c r="THF37" s="165"/>
      <c r="THG37" s="165"/>
      <c r="THH37" s="165"/>
      <c r="THI37" s="165"/>
      <c r="THJ37" s="165"/>
      <c r="THK37" s="165"/>
      <c r="THL37" s="165"/>
      <c r="THM37" s="165"/>
      <c r="THN37" s="165"/>
      <c r="THO37" s="165"/>
      <c r="THP37" s="165"/>
      <c r="THQ37" s="165"/>
      <c r="THR37" s="165"/>
      <c r="THS37" s="165"/>
      <c r="THT37" s="165"/>
      <c r="THU37" s="165"/>
      <c r="THV37" s="165"/>
      <c r="THW37" s="165"/>
      <c r="THX37" s="165"/>
      <c r="THY37" s="165"/>
      <c r="THZ37" s="165"/>
      <c r="TIA37" s="165"/>
      <c r="TIB37" s="165"/>
      <c r="TIC37" s="165"/>
      <c r="TID37" s="165"/>
      <c r="TIE37" s="165"/>
      <c r="TIF37" s="165"/>
      <c r="TIG37" s="165"/>
      <c r="TIH37" s="165"/>
      <c r="TII37" s="165"/>
      <c r="TIJ37" s="165"/>
      <c r="TIK37" s="165"/>
      <c r="TIL37" s="165"/>
      <c r="TIM37" s="165"/>
      <c r="TIN37" s="165"/>
      <c r="TIO37" s="165"/>
      <c r="TIP37" s="165"/>
      <c r="TIQ37" s="165"/>
      <c r="TIR37" s="165"/>
      <c r="TIS37" s="165"/>
      <c r="TIT37" s="165"/>
      <c r="TIU37" s="165"/>
      <c r="TIV37" s="165"/>
      <c r="TIW37" s="165"/>
      <c r="TIX37" s="165"/>
      <c r="TIY37" s="165"/>
      <c r="TIZ37" s="165"/>
      <c r="TJA37" s="165"/>
      <c r="TJB37" s="165"/>
      <c r="TJC37" s="165"/>
      <c r="TJD37" s="165"/>
      <c r="TJE37" s="165"/>
      <c r="TJF37" s="165"/>
      <c r="TJG37" s="165"/>
      <c r="TJH37" s="165"/>
      <c r="TJI37" s="165"/>
      <c r="TJJ37" s="165"/>
      <c r="TJK37" s="165"/>
      <c r="TJL37" s="165"/>
      <c r="TJM37" s="165"/>
      <c r="TJN37" s="165"/>
      <c r="TJO37" s="165"/>
      <c r="TJP37" s="165"/>
      <c r="TJQ37" s="165"/>
      <c r="TJR37" s="165"/>
      <c r="TJS37" s="165"/>
      <c r="TJT37" s="165"/>
      <c r="TJU37" s="165"/>
      <c r="TJV37" s="165"/>
      <c r="TJW37" s="165"/>
      <c r="TJX37" s="165"/>
      <c r="TJY37" s="165"/>
      <c r="TJZ37" s="165"/>
      <c r="TKA37" s="165"/>
      <c r="TKB37" s="165"/>
      <c r="TKC37" s="165"/>
      <c r="TKD37" s="165"/>
      <c r="TKE37" s="165"/>
      <c r="TKF37" s="165"/>
      <c r="TKG37" s="165"/>
      <c r="TKH37" s="165"/>
      <c r="TKI37" s="165"/>
      <c r="TKJ37" s="165"/>
      <c r="TKK37" s="165"/>
      <c r="TKL37" s="165"/>
      <c r="TKM37" s="165"/>
      <c r="TKN37" s="165"/>
      <c r="TKO37" s="165"/>
      <c r="TKP37" s="165"/>
      <c r="TKQ37" s="165"/>
      <c r="TKR37" s="165"/>
      <c r="TKS37" s="165"/>
      <c r="TKT37" s="165"/>
      <c r="TKU37" s="165"/>
      <c r="TKV37" s="165"/>
      <c r="TKW37" s="165"/>
      <c r="TKX37" s="165"/>
      <c r="TKY37" s="165"/>
      <c r="TKZ37" s="165"/>
      <c r="TLA37" s="165"/>
      <c r="TLB37" s="165"/>
      <c r="TLC37" s="165"/>
      <c r="TLD37" s="165"/>
      <c r="TLE37" s="165"/>
      <c r="TLF37" s="165"/>
      <c r="TLG37" s="165"/>
      <c r="TLH37" s="165"/>
      <c r="TLI37" s="165"/>
      <c r="TLJ37" s="165"/>
      <c r="TLK37" s="165"/>
      <c r="TLL37" s="165"/>
      <c r="TLM37" s="165"/>
      <c r="TLN37" s="165"/>
      <c r="TLO37" s="165"/>
      <c r="TLP37" s="165"/>
      <c r="TLQ37" s="165"/>
      <c r="TLR37" s="165"/>
      <c r="TLS37" s="165"/>
      <c r="TLT37" s="165"/>
      <c r="TLU37" s="165"/>
      <c r="TLV37" s="165"/>
      <c r="TLW37" s="165"/>
      <c r="TLX37" s="165"/>
      <c r="TLY37" s="165"/>
      <c r="TLZ37" s="165"/>
      <c r="TMA37" s="165"/>
      <c r="TMB37" s="165"/>
      <c r="TMC37" s="165"/>
      <c r="TMD37" s="165"/>
      <c r="TME37" s="165"/>
      <c r="TMF37" s="165"/>
      <c r="TMG37" s="165"/>
      <c r="TMH37" s="165"/>
      <c r="TMI37" s="165"/>
      <c r="TMJ37" s="165"/>
      <c r="TMK37" s="165"/>
      <c r="TML37" s="165"/>
      <c r="TMM37" s="165"/>
      <c r="TMN37" s="165"/>
      <c r="TMO37" s="165"/>
      <c r="TMP37" s="165"/>
      <c r="TMQ37" s="165"/>
      <c r="TMR37" s="165"/>
      <c r="TMS37" s="165"/>
      <c r="TMT37" s="165"/>
      <c r="TMU37" s="165"/>
      <c r="TMV37" s="165"/>
      <c r="TMW37" s="165"/>
      <c r="TMX37" s="165"/>
      <c r="TMY37" s="165"/>
      <c r="TMZ37" s="165"/>
      <c r="TNA37" s="165"/>
      <c r="TNB37" s="165"/>
      <c r="TNC37" s="165"/>
      <c r="TND37" s="165"/>
      <c r="TNE37" s="165"/>
      <c r="TNF37" s="165"/>
      <c r="TNG37" s="165"/>
      <c r="TNH37" s="165"/>
      <c r="TNI37" s="165"/>
      <c r="TNJ37" s="165"/>
      <c r="TNK37" s="165"/>
      <c r="TNL37" s="165"/>
      <c r="TNM37" s="165"/>
      <c r="TNN37" s="165"/>
      <c r="TNO37" s="165"/>
      <c r="TNP37" s="165"/>
      <c r="TNQ37" s="165"/>
      <c r="TNR37" s="165"/>
      <c r="TNS37" s="165"/>
      <c r="TNT37" s="165"/>
      <c r="TNU37" s="165"/>
      <c r="TNV37" s="165"/>
      <c r="TNW37" s="165"/>
      <c r="TNX37" s="165"/>
      <c r="TNY37" s="165"/>
      <c r="TNZ37" s="165"/>
      <c r="TOA37" s="165"/>
      <c r="TOB37" s="165"/>
      <c r="TOC37" s="165"/>
      <c r="TOD37" s="165"/>
      <c r="TOE37" s="165"/>
      <c r="TOF37" s="165"/>
      <c r="TOG37" s="165"/>
      <c r="TOH37" s="165"/>
      <c r="TOI37" s="165"/>
      <c r="TOJ37" s="165"/>
      <c r="TOK37" s="165"/>
      <c r="TOL37" s="165"/>
      <c r="TOM37" s="165"/>
      <c r="TON37" s="165"/>
      <c r="TOO37" s="165"/>
      <c r="TOP37" s="165"/>
      <c r="TOQ37" s="165"/>
      <c r="TOR37" s="165"/>
      <c r="TOS37" s="165"/>
      <c r="TOT37" s="165"/>
      <c r="TOU37" s="165"/>
      <c r="TOV37" s="165"/>
      <c r="TOW37" s="165"/>
      <c r="TOX37" s="165"/>
      <c r="TOY37" s="165"/>
      <c r="TOZ37" s="165"/>
      <c r="TPA37" s="165"/>
      <c r="TPB37" s="165"/>
      <c r="TPC37" s="165"/>
      <c r="TPD37" s="165"/>
      <c r="TPE37" s="165"/>
      <c r="TPF37" s="165"/>
      <c r="TPG37" s="165"/>
      <c r="TPH37" s="165"/>
      <c r="TPI37" s="165"/>
      <c r="TPJ37" s="165"/>
      <c r="TPK37" s="165"/>
      <c r="TPL37" s="165"/>
      <c r="TPM37" s="165"/>
      <c r="TPN37" s="165"/>
      <c r="TPO37" s="165"/>
      <c r="TPP37" s="165"/>
      <c r="TPQ37" s="165"/>
      <c r="TPR37" s="165"/>
      <c r="TPS37" s="165"/>
      <c r="TPT37" s="165"/>
      <c r="TPU37" s="165"/>
      <c r="TPV37" s="165"/>
      <c r="TPW37" s="165"/>
      <c r="TPX37" s="165"/>
      <c r="TPY37" s="165"/>
      <c r="TPZ37" s="165"/>
      <c r="TQA37" s="165"/>
      <c r="TQB37" s="165"/>
      <c r="TQC37" s="165"/>
      <c r="TQD37" s="165"/>
      <c r="TQE37" s="165"/>
      <c r="TQF37" s="165"/>
      <c r="TQG37" s="165"/>
      <c r="TQH37" s="165"/>
      <c r="TQI37" s="165"/>
      <c r="TQJ37" s="165"/>
      <c r="TQK37" s="165"/>
      <c r="TQL37" s="165"/>
      <c r="TQM37" s="165"/>
      <c r="TQN37" s="165"/>
      <c r="TQO37" s="165"/>
      <c r="TQP37" s="165"/>
      <c r="TQQ37" s="165"/>
      <c r="TQR37" s="165"/>
      <c r="TQS37" s="165"/>
      <c r="TQT37" s="165"/>
      <c r="TQU37" s="165"/>
      <c r="TQV37" s="165"/>
      <c r="TQW37" s="165"/>
      <c r="TQX37" s="165"/>
      <c r="TQY37" s="165"/>
      <c r="TQZ37" s="165"/>
      <c r="TRA37" s="165"/>
      <c r="TRB37" s="165"/>
      <c r="TRC37" s="165"/>
      <c r="TRD37" s="165"/>
      <c r="TRE37" s="165"/>
      <c r="TRF37" s="165"/>
      <c r="TRG37" s="165"/>
      <c r="TRH37" s="165"/>
      <c r="TRI37" s="165"/>
      <c r="TRJ37" s="165"/>
      <c r="TRK37" s="165"/>
      <c r="TRL37" s="165"/>
      <c r="TRM37" s="165"/>
      <c r="TRN37" s="165"/>
      <c r="TRO37" s="165"/>
      <c r="TRP37" s="165"/>
      <c r="TRQ37" s="165"/>
      <c r="TRR37" s="165"/>
      <c r="TRS37" s="165"/>
      <c r="TRT37" s="165"/>
      <c r="TRU37" s="165"/>
      <c r="TRV37" s="165"/>
      <c r="TRW37" s="165"/>
      <c r="TRX37" s="165"/>
      <c r="TRY37" s="165"/>
      <c r="TRZ37" s="165"/>
      <c r="TSA37" s="165"/>
      <c r="TSB37" s="165"/>
      <c r="TSC37" s="165"/>
      <c r="TSD37" s="165"/>
      <c r="TSE37" s="165"/>
      <c r="TSF37" s="165"/>
      <c r="TSG37" s="165"/>
      <c r="TSH37" s="165"/>
      <c r="TSI37" s="165"/>
      <c r="TSJ37" s="165"/>
      <c r="TSK37" s="165"/>
      <c r="TSL37" s="165"/>
      <c r="TSM37" s="165"/>
      <c r="TSN37" s="165"/>
      <c r="TSO37" s="165"/>
      <c r="TSP37" s="165"/>
      <c r="TSQ37" s="165"/>
      <c r="TSR37" s="165"/>
      <c r="TSS37" s="165"/>
      <c r="TST37" s="165"/>
      <c r="TSU37" s="165"/>
      <c r="TSV37" s="165"/>
      <c r="TSW37" s="165"/>
      <c r="TSX37" s="165"/>
      <c r="TSY37" s="165"/>
      <c r="TSZ37" s="165"/>
      <c r="TTA37" s="165"/>
      <c r="TTB37" s="165"/>
      <c r="TTC37" s="165"/>
      <c r="TTD37" s="165"/>
      <c r="TTE37" s="165"/>
      <c r="TTF37" s="165"/>
      <c r="TTG37" s="165"/>
      <c r="TTH37" s="165"/>
      <c r="TTI37" s="165"/>
      <c r="TTJ37" s="165"/>
      <c r="TTK37" s="165"/>
      <c r="TTL37" s="165"/>
      <c r="TTM37" s="165"/>
      <c r="TTN37" s="165"/>
      <c r="TTO37" s="165"/>
      <c r="TTP37" s="165"/>
      <c r="TTQ37" s="165"/>
      <c r="TTR37" s="165"/>
      <c r="TTS37" s="165"/>
      <c r="TTT37" s="165"/>
      <c r="TTU37" s="165"/>
      <c r="TTV37" s="165"/>
      <c r="TTW37" s="165"/>
      <c r="TTX37" s="165"/>
      <c r="TTY37" s="165"/>
      <c r="TTZ37" s="165"/>
      <c r="TUA37" s="165"/>
      <c r="TUB37" s="165"/>
      <c r="TUC37" s="165"/>
      <c r="TUD37" s="165"/>
      <c r="TUE37" s="165"/>
      <c r="TUF37" s="165"/>
      <c r="TUG37" s="165"/>
      <c r="TUH37" s="165"/>
      <c r="TUI37" s="165"/>
      <c r="TUJ37" s="165"/>
      <c r="TUK37" s="165"/>
      <c r="TUL37" s="165"/>
      <c r="TUM37" s="165"/>
      <c r="TUN37" s="165"/>
      <c r="TUO37" s="165"/>
      <c r="TUP37" s="165"/>
      <c r="TUQ37" s="165"/>
      <c r="TUR37" s="165"/>
      <c r="TUS37" s="165"/>
      <c r="TUT37" s="165"/>
      <c r="TUU37" s="165"/>
      <c r="TUV37" s="165"/>
      <c r="TUW37" s="165"/>
      <c r="TUX37" s="165"/>
      <c r="TUY37" s="165"/>
      <c r="TUZ37" s="165"/>
      <c r="TVA37" s="165"/>
      <c r="TVB37" s="165"/>
      <c r="TVC37" s="165"/>
      <c r="TVD37" s="165"/>
      <c r="TVE37" s="165"/>
      <c r="TVF37" s="165"/>
      <c r="TVG37" s="165"/>
      <c r="TVH37" s="165"/>
      <c r="TVI37" s="165"/>
      <c r="TVJ37" s="165"/>
      <c r="TVK37" s="165"/>
      <c r="TVL37" s="165"/>
      <c r="TVM37" s="165"/>
      <c r="TVN37" s="165"/>
      <c r="TVO37" s="165"/>
      <c r="TVP37" s="165"/>
      <c r="TVQ37" s="165"/>
      <c r="TVR37" s="165"/>
      <c r="TVS37" s="165"/>
      <c r="TVT37" s="165"/>
      <c r="TVU37" s="165"/>
      <c r="TVV37" s="165"/>
      <c r="TVW37" s="165"/>
      <c r="TVX37" s="165"/>
      <c r="TVY37" s="165"/>
      <c r="TVZ37" s="165"/>
      <c r="TWA37" s="165"/>
      <c r="TWB37" s="165"/>
      <c r="TWC37" s="165"/>
      <c r="TWD37" s="165"/>
      <c r="TWE37" s="165"/>
      <c r="TWF37" s="165"/>
      <c r="TWG37" s="165"/>
      <c r="TWH37" s="165"/>
      <c r="TWI37" s="165"/>
      <c r="TWJ37" s="165"/>
      <c r="TWK37" s="165"/>
      <c r="TWL37" s="165"/>
      <c r="TWM37" s="165"/>
      <c r="TWN37" s="165"/>
      <c r="TWO37" s="165"/>
      <c r="TWP37" s="165"/>
      <c r="TWQ37" s="165"/>
      <c r="TWR37" s="165"/>
      <c r="TWS37" s="165"/>
      <c r="TWT37" s="165"/>
      <c r="TWU37" s="165"/>
      <c r="TWV37" s="165"/>
      <c r="TWW37" s="165"/>
      <c r="TWX37" s="165"/>
      <c r="TWY37" s="165"/>
      <c r="TWZ37" s="165"/>
      <c r="TXA37" s="165"/>
      <c r="TXB37" s="165"/>
      <c r="TXC37" s="165"/>
      <c r="TXD37" s="165"/>
      <c r="TXE37" s="165"/>
      <c r="TXF37" s="165"/>
      <c r="TXG37" s="165"/>
      <c r="TXH37" s="165"/>
      <c r="TXI37" s="165"/>
      <c r="TXJ37" s="165"/>
      <c r="TXK37" s="165"/>
      <c r="TXL37" s="165"/>
      <c r="TXM37" s="165"/>
      <c r="TXN37" s="165"/>
      <c r="TXO37" s="165"/>
      <c r="TXP37" s="165"/>
      <c r="TXQ37" s="165"/>
      <c r="TXR37" s="165"/>
      <c r="TXS37" s="165"/>
      <c r="TXT37" s="165"/>
      <c r="TXU37" s="165"/>
      <c r="TXV37" s="165"/>
      <c r="TXW37" s="165"/>
      <c r="TXX37" s="165"/>
      <c r="TXY37" s="165"/>
      <c r="TXZ37" s="165"/>
      <c r="TYA37" s="165"/>
      <c r="TYB37" s="165"/>
      <c r="TYC37" s="165"/>
      <c r="TYD37" s="165"/>
      <c r="TYE37" s="165"/>
      <c r="TYF37" s="165"/>
      <c r="TYG37" s="165"/>
      <c r="TYH37" s="165"/>
      <c r="TYI37" s="165"/>
      <c r="TYJ37" s="165"/>
      <c r="TYK37" s="165"/>
      <c r="TYL37" s="165"/>
      <c r="TYM37" s="165"/>
      <c r="TYN37" s="165"/>
      <c r="TYO37" s="165"/>
      <c r="TYP37" s="165"/>
      <c r="TYQ37" s="165"/>
      <c r="TYR37" s="165"/>
      <c r="TYS37" s="165"/>
      <c r="TYT37" s="165"/>
      <c r="TYU37" s="165"/>
      <c r="TYV37" s="165"/>
      <c r="TYW37" s="165"/>
      <c r="TYX37" s="165"/>
      <c r="TYY37" s="165"/>
      <c r="TYZ37" s="165"/>
      <c r="TZA37" s="165"/>
      <c r="TZB37" s="165"/>
      <c r="TZC37" s="165"/>
      <c r="TZD37" s="165"/>
      <c r="TZE37" s="165"/>
      <c r="TZF37" s="165"/>
      <c r="TZG37" s="165"/>
      <c r="TZH37" s="165"/>
      <c r="TZI37" s="165"/>
      <c r="TZJ37" s="165"/>
      <c r="TZK37" s="165"/>
      <c r="TZL37" s="165"/>
      <c r="TZM37" s="165"/>
      <c r="TZN37" s="165"/>
      <c r="TZO37" s="165"/>
      <c r="TZP37" s="165"/>
      <c r="TZQ37" s="165"/>
      <c r="TZR37" s="165"/>
      <c r="TZS37" s="165"/>
      <c r="TZT37" s="165"/>
      <c r="TZU37" s="165"/>
      <c r="TZV37" s="165"/>
      <c r="TZW37" s="165"/>
      <c r="TZX37" s="165"/>
      <c r="TZY37" s="165"/>
      <c r="TZZ37" s="165"/>
      <c r="UAA37" s="165"/>
      <c r="UAB37" s="165"/>
      <c r="UAC37" s="165"/>
      <c r="UAD37" s="165"/>
      <c r="UAE37" s="165"/>
      <c r="UAF37" s="165"/>
      <c r="UAG37" s="165"/>
      <c r="UAH37" s="165"/>
      <c r="UAI37" s="165"/>
      <c r="UAJ37" s="165"/>
      <c r="UAK37" s="165"/>
      <c r="UAL37" s="165"/>
      <c r="UAM37" s="165"/>
      <c r="UAN37" s="165"/>
      <c r="UAO37" s="165"/>
      <c r="UAP37" s="165"/>
      <c r="UAQ37" s="165"/>
      <c r="UAR37" s="165"/>
      <c r="UAS37" s="165"/>
      <c r="UAT37" s="165"/>
      <c r="UAU37" s="165"/>
      <c r="UAV37" s="165"/>
      <c r="UAW37" s="165"/>
      <c r="UAX37" s="165"/>
      <c r="UAY37" s="165"/>
      <c r="UAZ37" s="165"/>
      <c r="UBA37" s="165"/>
      <c r="UBB37" s="165"/>
      <c r="UBC37" s="165"/>
      <c r="UBD37" s="165"/>
      <c r="UBE37" s="165"/>
      <c r="UBF37" s="165"/>
      <c r="UBG37" s="165"/>
      <c r="UBH37" s="165"/>
      <c r="UBI37" s="165"/>
      <c r="UBJ37" s="165"/>
      <c r="UBK37" s="165"/>
      <c r="UBL37" s="165"/>
      <c r="UBM37" s="165"/>
      <c r="UBN37" s="165"/>
      <c r="UBO37" s="165"/>
      <c r="UBP37" s="165"/>
      <c r="UBQ37" s="165"/>
      <c r="UBR37" s="165"/>
      <c r="UBS37" s="165"/>
      <c r="UBT37" s="165"/>
      <c r="UBU37" s="165"/>
      <c r="UBV37" s="165"/>
      <c r="UBW37" s="165"/>
      <c r="UBX37" s="165"/>
      <c r="UBY37" s="165"/>
      <c r="UBZ37" s="165"/>
      <c r="UCA37" s="165"/>
      <c r="UCB37" s="165"/>
      <c r="UCC37" s="165"/>
      <c r="UCD37" s="165"/>
      <c r="UCE37" s="165"/>
      <c r="UCF37" s="165"/>
      <c r="UCG37" s="165"/>
      <c r="UCH37" s="165"/>
      <c r="UCI37" s="165"/>
      <c r="UCJ37" s="165"/>
      <c r="UCK37" s="165"/>
      <c r="UCL37" s="165"/>
      <c r="UCM37" s="165"/>
      <c r="UCN37" s="165"/>
      <c r="UCO37" s="165"/>
      <c r="UCP37" s="165"/>
      <c r="UCQ37" s="165"/>
      <c r="UCR37" s="165"/>
      <c r="UCS37" s="165"/>
      <c r="UCT37" s="165"/>
      <c r="UCU37" s="165"/>
      <c r="UCV37" s="165"/>
      <c r="UCW37" s="165"/>
      <c r="UCX37" s="165"/>
      <c r="UCY37" s="165"/>
      <c r="UCZ37" s="165"/>
      <c r="UDA37" s="165"/>
      <c r="UDB37" s="165"/>
      <c r="UDC37" s="165"/>
      <c r="UDD37" s="165"/>
      <c r="UDE37" s="165"/>
      <c r="UDF37" s="165"/>
      <c r="UDG37" s="165"/>
      <c r="UDH37" s="165"/>
      <c r="UDI37" s="165"/>
      <c r="UDJ37" s="165"/>
      <c r="UDK37" s="165"/>
      <c r="UDL37" s="165"/>
      <c r="UDM37" s="165"/>
      <c r="UDN37" s="165"/>
      <c r="UDO37" s="165"/>
      <c r="UDP37" s="165"/>
      <c r="UDQ37" s="165"/>
      <c r="UDR37" s="165"/>
      <c r="UDS37" s="165"/>
      <c r="UDT37" s="165"/>
      <c r="UDU37" s="165"/>
      <c r="UDV37" s="165"/>
      <c r="UDW37" s="165"/>
      <c r="UDX37" s="165"/>
      <c r="UDY37" s="165"/>
      <c r="UDZ37" s="165"/>
      <c r="UEA37" s="165"/>
      <c r="UEB37" s="165"/>
      <c r="UEC37" s="165"/>
      <c r="UED37" s="165"/>
      <c r="UEE37" s="165"/>
      <c r="UEF37" s="165"/>
      <c r="UEG37" s="165"/>
      <c r="UEH37" s="165"/>
      <c r="UEI37" s="165"/>
      <c r="UEJ37" s="165"/>
      <c r="UEK37" s="165"/>
      <c r="UEL37" s="165"/>
      <c r="UEM37" s="165"/>
      <c r="UEN37" s="165"/>
      <c r="UEO37" s="165"/>
      <c r="UEP37" s="165"/>
      <c r="UEQ37" s="165"/>
      <c r="UER37" s="165"/>
      <c r="UES37" s="165"/>
      <c r="UET37" s="165"/>
      <c r="UEU37" s="165"/>
      <c r="UEV37" s="165"/>
      <c r="UEW37" s="165"/>
      <c r="UEX37" s="165"/>
      <c r="UEY37" s="165"/>
      <c r="UEZ37" s="165"/>
      <c r="UFA37" s="165"/>
      <c r="UFB37" s="165"/>
      <c r="UFC37" s="165"/>
      <c r="UFD37" s="165"/>
      <c r="UFE37" s="165"/>
      <c r="UFF37" s="165"/>
      <c r="UFG37" s="165"/>
      <c r="UFH37" s="165"/>
      <c r="UFI37" s="165"/>
      <c r="UFJ37" s="165"/>
      <c r="UFK37" s="165"/>
      <c r="UFL37" s="165"/>
      <c r="UFM37" s="165"/>
      <c r="UFN37" s="165"/>
      <c r="UFO37" s="165"/>
      <c r="UFP37" s="165"/>
      <c r="UFQ37" s="165"/>
      <c r="UFR37" s="165"/>
      <c r="UFS37" s="165"/>
      <c r="UFT37" s="165"/>
      <c r="UFU37" s="165"/>
      <c r="UFV37" s="165"/>
      <c r="UFW37" s="165"/>
      <c r="UFX37" s="165"/>
      <c r="UFY37" s="165"/>
      <c r="UFZ37" s="165"/>
      <c r="UGA37" s="165"/>
      <c r="UGB37" s="165"/>
      <c r="UGC37" s="165"/>
      <c r="UGD37" s="165"/>
      <c r="UGE37" s="165"/>
      <c r="UGF37" s="165"/>
      <c r="UGG37" s="165"/>
      <c r="UGH37" s="165"/>
      <c r="UGI37" s="165"/>
      <c r="UGJ37" s="165"/>
      <c r="UGK37" s="165"/>
      <c r="UGL37" s="165"/>
      <c r="UGM37" s="165"/>
      <c r="UGN37" s="165"/>
      <c r="UGO37" s="165"/>
      <c r="UGP37" s="165"/>
      <c r="UGQ37" s="165"/>
      <c r="UGR37" s="165"/>
      <c r="UGS37" s="165"/>
      <c r="UGT37" s="165"/>
      <c r="UGU37" s="165"/>
      <c r="UGV37" s="165"/>
      <c r="UGW37" s="165"/>
      <c r="UGX37" s="165"/>
      <c r="UGY37" s="165"/>
      <c r="UGZ37" s="165"/>
      <c r="UHA37" s="165"/>
      <c r="UHB37" s="165"/>
      <c r="UHC37" s="165"/>
      <c r="UHD37" s="165"/>
      <c r="UHE37" s="165"/>
      <c r="UHF37" s="165"/>
      <c r="UHG37" s="165"/>
      <c r="UHH37" s="165"/>
      <c r="UHI37" s="165"/>
      <c r="UHJ37" s="165"/>
      <c r="UHK37" s="165"/>
      <c r="UHL37" s="165"/>
      <c r="UHM37" s="165"/>
      <c r="UHN37" s="165"/>
      <c r="UHO37" s="165"/>
      <c r="UHP37" s="165"/>
      <c r="UHQ37" s="165"/>
      <c r="UHR37" s="165"/>
      <c r="UHS37" s="165"/>
      <c r="UHT37" s="165"/>
      <c r="UHU37" s="165"/>
      <c r="UHV37" s="165"/>
      <c r="UHW37" s="165"/>
      <c r="UHX37" s="165"/>
      <c r="UHY37" s="165"/>
      <c r="UHZ37" s="165"/>
      <c r="UIA37" s="165"/>
      <c r="UIB37" s="165"/>
      <c r="UIC37" s="165"/>
      <c r="UID37" s="165"/>
      <c r="UIE37" s="165"/>
      <c r="UIF37" s="165"/>
      <c r="UIG37" s="165"/>
      <c r="UIH37" s="165"/>
      <c r="UII37" s="165"/>
      <c r="UIJ37" s="165"/>
      <c r="UIK37" s="165"/>
      <c r="UIL37" s="165"/>
      <c r="UIM37" s="165"/>
      <c r="UIN37" s="165"/>
      <c r="UIO37" s="165"/>
      <c r="UIP37" s="165"/>
      <c r="UIQ37" s="165"/>
      <c r="UIR37" s="165"/>
      <c r="UIS37" s="165"/>
      <c r="UIT37" s="165"/>
      <c r="UIU37" s="165"/>
      <c r="UIV37" s="165"/>
      <c r="UIW37" s="165"/>
      <c r="UIX37" s="165"/>
      <c r="UIY37" s="165"/>
      <c r="UIZ37" s="165"/>
      <c r="UJA37" s="165"/>
      <c r="UJB37" s="165"/>
      <c r="UJC37" s="165"/>
      <c r="UJD37" s="165"/>
      <c r="UJE37" s="165"/>
      <c r="UJF37" s="165"/>
      <c r="UJG37" s="165"/>
      <c r="UJH37" s="165"/>
      <c r="UJI37" s="165"/>
      <c r="UJJ37" s="165"/>
      <c r="UJK37" s="165"/>
      <c r="UJL37" s="165"/>
      <c r="UJM37" s="165"/>
      <c r="UJN37" s="165"/>
      <c r="UJO37" s="165"/>
      <c r="UJP37" s="165"/>
      <c r="UJQ37" s="165"/>
      <c r="UJR37" s="165"/>
      <c r="UJS37" s="165"/>
      <c r="UJT37" s="165"/>
      <c r="UJU37" s="165"/>
      <c r="UJV37" s="165"/>
      <c r="UJW37" s="165"/>
      <c r="UJX37" s="165"/>
      <c r="UJY37" s="165"/>
      <c r="UJZ37" s="165"/>
      <c r="UKA37" s="165"/>
      <c r="UKB37" s="165"/>
      <c r="UKC37" s="165"/>
      <c r="UKD37" s="165"/>
      <c r="UKE37" s="165"/>
      <c r="UKF37" s="165"/>
      <c r="UKG37" s="165"/>
      <c r="UKH37" s="165"/>
      <c r="UKI37" s="165"/>
      <c r="UKJ37" s="165"/>
      <c r="UKK37" s="165"/>
      <c r="UKL37" s="165"/>
      <c r="UKM37" s="165"/>
      <c r="UKN37" s="165"/>
      <c r="UKO37" s="165"/>
      <c r="UKP37" s="165"/>
      <c r="UKQ37" s="165"/>
      <c r="UKR37" s="165"/>
      <c r="UKS37" s="165"/>
      <c r="UKT37" s="165"/>
      <c r="UKU37" s="165"/>
      <c r="UKV37" s="165"/>
      <c r="UKW37" s="165"/>
      <c r="UKX37" s="165"/>
      <c r="UKY37" s="165"/>
      <c r="UKZ37" s="165"/>
      <c r="ULA37" s="165"/>
      <c r="ULB37" s="165"/>
      <c r="ULC37" s="165"/>
      <c r="ULD37" s="165"/>
      <c r="ULE37" s="165"/>
      <c r="ULF37" s="165"/>
      <c r="ULG37" s="165"/>
      <c r="ULH37" s="165"/>
      <c r="ULI37" s="165"/>
      <c r="ULJ37" s="165"/>
      <c r="ULK37" s="165"/>
      <c r="ULL37" s="165"/>
      <c r="ULM37" s="165"/>
      <c r="ULN37" s="165"/>
      <c r="ULO37" s="165"/>
      <c r="ULP37" s="165"/>
      <c r="ULQ37" s="165"/>
      <c r="ULR37" s="165"/>
      <c r="ULS37" s="165"/>
      <c r="ULT37" s="165"/>
      <c r="ULU37" s="165"/>
      <c r="ULV37" s="165"/>
      <c r="ULW37" s="165"/>
      <c r="ULX37" s="165"/>
      <c r="ULY37" s="165"/>
      <c r="ULZ37" s="165"/>
      <c r="UMA37" s="165"/>
      <c r="UMB37" s="165"/>
      <c r="UMC37" s="165"/>
      <c r="UMD37" s="165"/>
      <c r="UME37" s="165"/>
      <c r="UMF37" s="165"/>
      <c r="UMG37" s="165"/>
      <c r="UMH37" s="165"/>
      <c r="UMI37" s="165"/>
      <c r="UMJ37" s="165"/>
      <c r="UMK37" s="165"/>
      <c r="UML37" s="165"/>
      <c r="UMM37" s="165"/>
      <c r="UMN37" s="165"/>
      <c r="UMO37" s="165"/>
      <c r="UMP37" s="165"/>
      <c r="UMQ37" s="165"/>
      <c r="UMR37" s="165"/>
      <c r="UMS37" s="165"/>
      <c r="UMT37" s="165"/>
      <c r="UMU37" s="165"/>
      <c r="UMV37" s="165"/>
      <c r="UMW37" s="165"/>
      <c r="UMX37" s="165"/>
      <c r="UMY37" s="165"/>
      <c r="UMZ37" s="165"/>
      <c r="UNA37" s="165"/>
      <c r="UNB37" s="165"/>
      <c r="UNC37" s="165"/>
      <c r="UND37" s="165"/>
      <c r="UNE37" s="165"/>
      <c r="UNF37" s="165"/>
      <c r="UNG37" s="165"/>
      <c r="UNH37" s="165"/>
      <c r="UNI37" s="165"/>
      <c r="UNJ37" s="165"/>
      <c r="UNK37" s="165"/>
      <c r="UNL37" s="165"/>
      <c r="UNM37" s="165"/>
      <c r="UNN37" s="165"/>
      <c r="UNO37" s="165"/>
      <c r="UNP37" s="165"/>
      <c r="UNQ37" s="165"/>
      <c r="UNR37" s="165"/>
      <c r="UNS37" s="165"/>
      <c r="UNT37" s="165"/>
      <c r="UNU37" s="165"/>
      <c r="UNV37" s="165"/>
      <c r="UNW37" s="165"/>
      <c r="UNX37" s="165"/>
      <c r="UNY37" s="165"/>
      <c r="UNZ37" s="165"/>
      <c r="UOA37" s="165"/>
      <c r="UOB37" s="165"/>
      <c r="UOC37" s="165"/>
      <c r="UOD37" s="165"/>
      <c r="UOE37" s="165"/>
      <c r="UOF37" s="165"/>
      <c r="UOG37" s="165"/>
      <c r="UOH37" s="165"/>
      <c r="UOI37" s="165"/>
      <c r="UOJ37" s="165"/>
      <c r="UOK37" s="165"/>
      <c r="UOL37" s="165"/>
      <c r="UOM37" s="165"/>
      <c r="UON37" s="165"/>
      <c r="UOO37" s="165"/>
      <c r="UOP37" s="165"/>
      <c r="UOQ37" s="165"/>
      <c r="UOR37" s="165"/>
      <c r="UOS37" s="165"/>
      <c r="UOT37" s="165"/>
      <c r="UOU37" s="165"/>
      <c r="UOV37" s="165"/>
      <c r="UOW37" s="165"/>
      <c r="UOX37" s="165"/>
      <c r="UOY37" s="165"/>
      <c r="UOZ37" s="165"/>
      <c r="UPA37" s="165"/>
      <c r="UPB37" s="165"/>
      <c r="UPC37" s="165"/>
      <c r="UPD37" s="165"/>
      <c r="UPE37" s="165"/>
      <c r="UPF37" s="165"/>
      <c r="UPG37" s="165"/>
      <c r="UPH37" s="165"/>
      <c r="UPI37" s="165"/>
      <c r="UPJ37" s="165"/>
      <c r="UPK37" s="165"/>
      <c r="UPL37" s="165"/>
      <c r="UPM37" s="165"/>
      <c r="UPN37" s="165"/>
      <c r="UPO37" s="165"/>
      <c r="UPP37" s="165"/>
      <c r="UPQ37" s="165"/>
      <c r="UPR37" s="165"/>
      <c r="UPS37" s="165"/>
      <c r="UPT37" s="165"/>
      <c r="UPU37" s="165"/>
      <c r="UPV37" s="165"/>
      <c r="UPW37" s="165"/>
      <c r="UPX37" s="165"/>
      <c r="UPY37" s="165"/>
      <c r="UPZ37" s="165"/>
      <c r="UQA37" s="165"/>
      <c r="UQB37" s="165"/>
      <c r="UQC37" s="165"/>
      <c r="UQD37" s="165"/>
      <c r="UQE37" s="165"/>
      <c r="UQF37" s="165"/>
      <c r="UQG37" s="165"/>
      <c r="UQH37" s="165"/>
      <c r="UQI37" s="165"/>
      <c r="UQJ37" s="165"/>
      <c r="UQK37" s="165"/>
      <c r="UQL37" s="165"/>
      <c r="UQM37" s="165"/>
      <c r="UQN37" s="165"/>
      <c r="UQO37" s="165"/>
      <c r="UQP37" s="165"/>
      <c r="UQQ37" s="165"/>
      <c r="UQR37" s="165"/>
      <c r="UQS37" s="165"/>
      <c r="UQT37" s="165"/>
      <c r="UQU37" s="165"/>
      <c r="UQV37" s="165"/>
      <c r="UQW37" s="165"/>
      <c r="UQX37" s="165"/>
      <c r="UQY37" s="165"/>
      <c r="UQZ37" s="165"/>
      <c r="URA37" s="165"/>
      <c r="URB37" s="165"/>
      <c r="URC37" s="165"/>
      <c r="URD37" s="165"/>
      <c r="URE37" s="165"/>
      <c r="URF37" s="165"/>
      <c r="URG37" s="165"/>
      <c r="URH37" s="165"/>
      <c r="URI37" s="165"/>
      <c r="URJ37" s="165"/>
      <c r="URK37" s="165"/>
      <c r="URL37" s="165"/>
      <c r="URM37" s="165"/>
      <c r="URN37" s="165"/>
      <c r="URO37" s="165"/>
      <c r="URP37" s="165"/>
      <c r="URQ37" s="165"/>
      <c r="URR37" s="165"/>
      <c r="URS37" s="165"/>
      <c r="URT37" s="165"/>
      <c r="URU37" s="165"/>
      <c r="URV37" s="165"/>
      <c r="URW37" s="165"/>
      <c r="URX37" s="165"/>
      <c r="URY37" s="165"/>
      <c r="URZ37" s="165"/>
      <c r="USA37" s="165"/>
      <c r="USB37" s="165"/>
      <c r="USC37" s="165"/>
      <c r="USD37" s="165"/>
      <c r="USE37" s="165"/>
      <c r="USF37" s="165"/>
      <c r="USG37" s="165"/>
      <c r="USH37" s="165"/>
      <c r="USI37" s="165"/>
      <c r="USJ37" s="165"/>
      <c r="USK37" s="165"/>
      <c r="USL37" s="165"/>
      <c r="USM37" s="165"/>
      <c r="USN37" s="165"/>
      <c r="USO37" s="165"/>
      <c r="USP37" s="165"/>
      <c r="USQ37" s="165"/>
      <c r="USR37" s="165"/>
      <c r="USS37" s="165"/>
      <c r="UST37" s="165"/>
      <c r="USU37" s="165"/>
      <c r="USV37" s="165"/>
      <c r="USW37" s="165"/>
      <c r="USX37" s="165"/>
      <c r="USY37" s="165"/>
      <c r="USZ37" s="165"/>
      <c r="UTA37" s="165"/>
      <c r="UTB37" s="165"/>
      <c r="UTC37" s="165"/>
      <c r="UTD37" s="165"/>
      <c r="UTE37" s="165"/>
      <c r="UTF37" s="165"/>
      <c r="UTG37" s="165"/>
      <c r="UTH37" s="165"/>
      <c r="UTI37" s="165"/>
      <c r="UTJ37" s="165"/>
      <c r="UTK37" s="165"/>
      <c r="UTL37" s="165"/>
      <c r="UTM37" s="165"/>
      <c r="UTN37" s="165"/>
      <c r="UTO37" s="165"/>
      <c r="UTP37" s="165"/>
      <c r="UTQ37" s="165"/>
      <c r="UTR37" s="165"/>
      <c r="UTS37" s="165"/>
      <c r="UTT37" s="165"/>
      <c r="UTU37" s="165"/>
      <c r="UTV37" s="165"/>
      <c r="UTW37" s="165"/>
      <c r="UTX37" s="165"/>
      <c r="UTY37" s="165"/>
      <c r="UTZ37" s="165"/>
      <c r="UUA37" s="165"/>
      <c r="UUB37" s="165"/>
      <c r="UUC37" s="165"/>
      <c r="UUD37" s="165"/>
      <c r="UUE37" s="165"/>
      <c r="UUF37" s="165"/>
      <c r="UUG37" s="165"/>
      <c r="UUH37" s="165"/>
      <c r="UUI37" s="165"/>
      <c r="UUJ37" s="165"/>
      <c r="UUK37" s="165"/>
      <c r="UUL37" s="165"/>
      <c r="UUM37" s="165"/>
      <c r="UUN37" s="165"/>
      <c r="UUO37" s="165"/>
      <c r="UUP37" s="165"/>
      <c r="UUQ37" s="165"/>
      <c r="UUR37" s="165"/>
      <c r="UUS37" s="165"/>
      <c r="UUT37" s="165"/>
      <c r="UUU37" s="165"/>
      <c r="UUV37" s="165"/>
      <c r="UUW37" s="165"/>
      <c r="UUX37" s="165"/>
      <c r="UUY37" s="165"/>
      <c r="UUZ37" s="165"/>
      <c r="UVA37" s="165"/>
      <c r="UVB37" s="165"/>
      <c r="UVC37" s="165"/>
      <c r="UVD37" s="165"/>
      <c r="UVE37" s="165"/>
      <c r="UVF37" s="165"/>
      <c r="UVG37" s="165"/>
      <c r="UVH37" s="165"/>
      <c r="UVI37" s="165"/>
      <c r="UVJ37" s="165"/>
      <c r="UVK37" s="165"/>
      <c r="UVL37" s="165"/>
      <c r="UVM37" s="165"/>
      <c r="UVN37" s="165"/>
      <c r="UVO37" s="165"/>
      <c r="UVP37" s="165"/>
      <c r="UVQ37" s="165"/>
      <c r="UVR37" s="165"/>
      <c r="UVS37" s="165"/>
      <c r="UVT37" s="165"/>
      <c r="UVU37" s="165"/>
      <c r="UVV37" s="165"/>
      <c r="UVW37" s="165"/>
      <c r="UVX37" s="165"/>
      <c r="UVY37" s="165"/>
      <c r="UVZ37" s="165"/>
      <c r="UWA37" s="165"/>
      <c r="UWB37" s="165"/>
      <c r="UWC37" s="165"/>
      <c r="UWD37" s="165"/>
      <c r="UWE37" s="165"/>
      <c r="UWF37" s="165"/>
      <c r="UWG37" s="165"/>
      <c r="UWH37" s="165"/>
      <c r="UWI37" s="165"/>
      <c r="UWJ37" s="165"/>
      <c r="UWK37" s="165"/>
      <c r="UWL37" s="165"/>
      <c r="UWM37" s="165"/>
      <c r="UWN37" s="165"/>
      <c r="UWO37" s="165"/>
      <c r="UWP37" s="165"/>
      <c r="UWQ37" s="165"/>
      <c r="UWR37" s="165"/>
      <c r="UWS37" s="165"/>
      <c r="UWT37" s="165"/>
      <c r="UWU37" s="165"/>
      <c r="UWV37" s="165"/>
      <c r="UWW37" s="165"/>
      <c r="UWX37" s="165"/>
      <c r="UWY37" s="165"/>
      <c r="UWZ37" s="165"/>
      <c r="UXA37" s="165"/>
      <c r="UXB37" s="165"/>
      <c r="UXC37" s="165"/>
      <c r="UXD37" s="165"/>
      <c r="UXE37" s="165"/>
      <c r="UXF37" s="165"/>
      <c r="UXG37" s="165"/>
      <c r="UXH37" s="165"/>
      <c r="UXI37" s="165"/>
      <c r="UXJ37" s="165"/>
      <c r="UXK37" s="165"/>
      <c r="UXL37" s="165"/>
      <c r="UXM37" s="165"/>
      <c r="UXN37" s="165"/>
      <c r="UXO37" s="165"/>
      <c r="UXP37" s="165"/>
      <c r="UXQ37" s="165"/>
      <c r="UXR37" s="165"/>
      <c r="UXS37" s="165"/>
      <c r="UXT37" s="165"/>
      <c r="UXU37" s="165"/>
      <c r="UXV37" s="165"/>
      <c r="UXW37" s="165"/>
      <c r="UXX37" s="165"/>
      <c r="UXY37" s="165"/>
      <c r="UXZ37" s="165"/>
      <c r="UYA37" s="165"/>
      <c r="UYB37" s="165"/>
      <c r="UYC37" s="165"/>
      <c r="UYD37" s="165"/>
      <c r="UYE37" s="165"/>
      <c r="UYF37" s="165"/>
      <c r="UYG37" s="165"/>
      <c r="UYH37" s="165"/>
      <c r="UYI37" s="165"/>
      <c r="UYJ37" s="165"/>
      <c r="UYK37" s="165"/>
      <c r="UYL37" s="165"/>
      <c r="UYM37" s="165"/>
      <c r="UYN37" s="165"/>
      <c r="UYO37" s="165"/>
      <c r="UYP37" s="165"/>
      <c r="UYQ37" s="165"/>
      <c r="UYR37" s="165"/>
      <c r="UYS37" s="165"/>
      <c r="UYT37" s="165"/>
      <c r="UYU37" s="165"/>
      <c r="UYV37" s="165"/>
      <c r="UYW37" s="165"/>
      <c r="UYX37" s="165"/>
      <c r="UYY37" s="165"/>
      <c r="UYZ37" s="165"/>
      <c r="UZA37" s="165"/>
      <c r="UZB37" s="165"/>
      <c r="UZC37" s="165"/>
      <c r="UZD37" s="165"/>
      <c r="UZE37" s="165"/>
      <c r="UZF37" s="165"/>
      <c r="UZG37" s="165"/>
      <c r="UZH37" s="165"/>
      <c r="UZI37" s="165"/>
      <c r="UZJ37" s="165"/>
      <c r="UZK37" s="165"/>
      <c r="UZL37" s="165"/>
      <c r="UZM37" s="165"/>
      <c r="UZN37" s="165"/>
      <c r="UZO37" s="165"/>
      <c r="UZP37" s="165"/>
      <c r="UZQ37" s="165"/>
      <c r="UZR37" s="165"/>
      <c r="UZS37" s="165"/>
      <c r="UZT37" s="165"/>
      <c r="UZU37" s="165"/>
      <c r="UZV37" s="165"/>
      <c r="UZW37" s="165"/>
      <c r="UZX37" s="165"/>
      <c r="UZY37" s="165"/>
      <c r="UZZ37" s="165"/>
      <c r="VAA37" s="165"/>
      <c r="VAB37" s="165"/>
      <c r="VAC37" s="165"/>
      <c r="VAD37" s="165"/>
      <c r="VAE37" s="165"/>
      <c r="VAF37" s="165"/>
      <c r="VAG37" s="165"/>
      <c r="VAH37" s="165"/>
      <c r="VAI37" s="165"/>
      <c r="VAJ37" s="165"/>
      <c r="VAK37" s="165"/>
      <c r="VAL37" s="165"/>
      <c r="VAM37" s="165"/>
      <c r="VAN37" s="165"/>
      <c r="VAO37" s="165"/>
      <c r="VAP37" s="165"/>
      <c r="VAQ37" s="165"/>
      <c r="VAR37" s="165"/>
      <c r="VAS37" s="165"/>
      <c r="VAT37" s="165"/>
      <c r="VAU37" s="165"/>
      <c r="VAV37" s="165"/>
      <c r="VAW37" s="165"/>
      <c r="VAX37" s="165"/>
      <c r="VAY37" s="165"/>
      <c r="VAZ37" s="165"/>
      <c r="VBA37" s="165"/>
      <c r="VBB37" s="165"/>
      <c r="VBC37" s="165"/>
      <c r="VBD37" s="165"/>
      <c r="VBE37" s="165"/>
      <c r="VBF37" s="165"/>
      <c r="VBG37" s="165"/>
      <c r="VBH37" s="165"/>
      <c r="VBI37" s="165"/>
      <c r="VBJ37" s="165"/>
      <c r="VBK37" s="165"/>
      <c r="VBL37" s="165"/>
      <c r="VBM37" s="165"/>
      <c r="VBN37" s="165"/>
      <c r="VBO37" s="165"/>
      <c r="VBP37" s="165"/>
      <c r="VBQ37" s="165"/>
      <c r="VBR37" s="165"/>
      <c r="VBS37" s="165"/>
      <c r="VBT37" s="165"/>
      <c r="VBU37" s="165"/>
      <c r="VBV37" s="165"/>
      <c r="VBW37" s="165"/>
      <c r="VBX37" s="165"/>
      <c r="VBY37" s="165"/>
      <c r="VBZ37" s="165"/>
      <c r="VCA37" s="165"/>
      <c r="VCB37" s="165"/>
      <c r="VCC37" s="165"/>
      <c r="VCD37" s="165"/>
      <c r="VCE37" s="165"/>
      <c r="VCF37" s="165"/>
      <c r="VCG37" s="165"/>
      <c r="VCH37" s="165"/>
      <c r="VCI37" s="165"/>
      <c r="VCJ37" s="165"/>
      <c r="VCK37" s="165"/>
      <c r="VCL37" s="165"/>
      <c r="VCM37" s="165"/>
      <c r="VCN37" s="165"/>
      <c r="VCO37" s="165"/>
      <c r="VCP37" s="165"/>
      <c r="VCQ37" s="165"/>
      <c r="VCR37" s="165"/>
      <c r="VCS37" s="165"/>
      <c r="VCT37" s="165"/>
      <c r="VCU37" s="165"/>
      <c r="VCV37" s="165"/>
      <c r="VCW37" s="165"/>
      <c r="VCX37" s="165"/>
      <c r="VCY37" s="165"/>
      <c r="VCZ37" s="165"/>
      <c r="VDA37" s="165"/>
      <c r="VDB37" s="165"/>
      <c r="VDC37" s="165"/>
      <c r="VDD37" s="165"/>
      <c r="VDE37" s="165"/>
      <c r="VDF37" s="165"/>
      <c r="VDG37" s="165"/>
      <c r="VDH37" s="165"/>
      <c r="VDI37" s="165"/>
      <c r="VDJ37" s="165"/>
      <c r="VDK37" s="165"/>
      <c r="VDL37" s="165"/>
      <c r="VDM37" s="165"/>
      <c r="VDN37" s="165"/>
      <c r="VDO37" s="165"/>
      <c r="VDP37" s="165"/>
      <c r="VDQ37" s="165"/>
      <c r="VDR37" s="165"/>
      <c r="VDS37" s="165"/>
      <c r="VDT37" s="165"/>
      <c r="VDU37" s="165"/>
      <c r="VDV37" s="165"/>
      <c r="VDW37" s="165"/>
      <c r="VDX37" s="165"/>
      <c r="VDY37" s="165"/>
      <c r="VDZ37" s="165"/>
      <c r="VEA37" s="165"/>
      <c r="VEB37" s="165"/>
      <c r="VEC37" s="165"/>
      <c r="VED37" s="165"/>
      <c r="VEE37" s="165"/>
      <c r="VEF37" s="165"/>
      <c r="VEG37" s="165"/>
      <c r="VEH37" s="165"/>
      <c r="VEI37" s="165"/>
      <c r="VEJ37" s="165"/>
      <c r="VEK37" s="165"/>
      <c r="VEL37" s="165"/>
      <c r="VEM37" s="165"/>
      <c r="VEN37" s="165"/>
      <c r="VEO37" s="165"/>
      <c r="VEP37" s="165"/>
      <c r="VEQ37" s="165"/>
      <c r="VER37" s="165"/>
      <c r="VES37" s="165"/>
      <c r="VET37" s="165"/>
      <c r="VEU37" s="165"/>
      <c r="VEV37" s="165"/>
      <c r="VEW37" s="165"/>
      <c r="VEX37" s="165"/>
      <c r="VEY37" s="165"/>
      <c r="VEZ37" s="165"/>
      <c r="VFA37" s="165"/>
      <c r="VFB37" s="165"/>
      <c r="VFC37" s="165"/>
      <c r="VFD37" s="165"/>
      <c r="VFE37" s="165"/>
      <c r="VFF37" s="165"/>
      <c r="VFG37" s="165"/>
      <c r="VFH37" s="165"/>
      <c r="VFI37" s="165"/>
      <c r="VFJ37" s="165"/>
      <c r="VFK37" s="165"/>
      <c r="VFL37" s="165"/>
      <c r="VFM37" s="165"/>
      <c r="VFN37" s="165"/>
      <c r="VFO37" s="165"/>
      <c r="VFP37" s="165"/>
      <c r="VFQ37" s="165"/>
      <c r="VFR37" s="165"/>
      <c r="VFS37" s="165"/>
      <c r="VFT37" s="165"/>
      <c r="VFU37" s="165"/>
      <c r="VFV37" s="165"/>
      <c r="VFW37" s="165"/>
      <c r="VFX37" s="165"/>
      <c r="VFY37" s="165"/>
      <c r="VFZ37" s="165"/>
      <c r="VGA37" s="165"/>
      <c r="VGB37" s="165"/>
      <c r="VGC37" s="165"/>
      <c r="VGD37" s="165"/>
      <c r="VGE37" s="165"/>
      <c r="VGF37" s="165"/>
      <c r="VGG37" s="165"/>
      <c r="VGH37" s="165"/>
      <c r="VGI37" s="165"/>
      <c r="VGJ37" s="165"/>
      <c r="VGK37" s="165"/>
      <c r="VGL37" s="165"/>
      <c r="VGM37" s="165"/>
      <c r="VGN37" s="165"/>
      <c r="VGO37" s="165"/>
      <c r="VGP37" s="165"/>
      <c r="VGQ37" s="165"/>
      <c r="VGR37" s="165"/>
      <c r="VGS37" s="165"/>
      <c r="VGT37" s="165"/>
      <c r="VGU37" s="165"/>
      <c r="VGV37" s="165"/>
      <c r="VGW37" s="165"/>
      <c r="VGX37" s="165"/>
      <c r="VGY37" s="165"/>
      <c r="VGZ37" s="165"/>
      <c r="VHA37" s="165"/>
      <c r="VHB37" s="165"/>
      <c r="VHC37" s="165"/>
      <c r="VHD37" s="165"/>
      <c r="VHE37" s="165"/>
      <c r="VHF37" s="165"/>
      <c r="VHG37" s="165"/>
      <c r="VHH37" s="165"/>
      <c r="VHI37" s="165"/>
      <c r="VHJ37" s="165"/>
      <c r="VHK37" s="165"/>
      <c r="VHL37" s="165"/>
      <c r="VHM37" s="165"/>
      <c r="VHN37" s="165"/>
      <c r="VHO37" s="165"/>
      <c r="VHP37" s="165"/>
      <c r="VHQ37" s="165"/>
      <c r="VHR37" s="165"/>
      <c r="VHS37" s="165"/>
      <c r="VHT37" s="165"/>
      <c r="VHU37" s="165"/>
      <c r="VHV37" s="165"/>
      <c r="VHW37" s="165"/>
      <c r="VHX37" s="165"/>
      <c r="VHY37" s="165"/>
      <c r="VHZ37" s="165"/>
      <c r="VIA37" s="165"/>
      <c r="VIB37" s="165"/>
      <c r="VIC37" s="165"/>
      <c r="VID37" s="165"/>
      <c r="VIE37" s="165"/>
      <c r="VIF37" s="165"/>
      <c r="VIG37" s="165"/>
      <c r="VIH37" s="165"/>
      <c r="VII37" s="165"/>
      <c r="VIJ37" s="165"/>
      <c r="VIK37" s="165"/>
      <c r="VIL37" s="165"/>
      <c r="VIM37" s="165"/>
      <c r="VIN37" s="165"/>
      <c r="VIO37" s="165"/>
      <c r="VIP37" s="165"/>
      <c r="VIQ37" s="165"/>
      <c r="VIR37" s="165"/>
      <c r="VIS37" s="165"/>
      <c r="VIT37" s="165"/>
      <c r="VIU37" s="165"/>
      <c r="VIV37" s="165"/>
      <c r="VIW37" s="165"/>
      <c r="VIX37" s="165"/>
      <c r="VIY37" s="165"/>
      <c r="VIZ37" s="165"/>
      <c r="VJA37" s="165"/>
      <c r="VJB37" s="165"/>
      <c r="VJC37" s="165"/>
      <c r="VJD37" s="165"/>
      <c r="VJE37" s="165"/>
      <c r="VJF37" s="165"/>
      <c r="VJG37" s="165"/>
      <c r="VJH37" s="165"/>
      <c r="VJI37" s="165"/>
      <c r="VJJ37" s="165"/>
      <c r="VJK37" s="165"/>
      <c r="VJL37" s="165"/>
      <c r="VJM37" s="165"/>
      <c r="VJN37" s="165"/>
      <c r="VJO37" s="165"/>
      <c r="VJP37" s="165"/>
      <c r="VJQ37" s="165"/>
      <c r="VJR37" s="165"/>
      <c r="VJS37" s="165"/>
      <c r="VJT37" s="165"/>
      <c r="VJU37" s="165"/>
      <c r="VJV37" s="165"/>
      <c r="VJW37" s="165"/>
      <c r="VJX37" s="165"/>
      <c r="VJY37" s="165"/>
      <c r="VJZ37" s="165"/>
      <c r="VKA37" s="165"/>
      <c r="VKB37" s="165"/>
      <c r="VKC37" s="165"/>
      <c r="VKD37" s="165"/>
      <c r="VKE37" s="165"/>
      <c r="VKF37" s="165"/>
      <c r="VKG37" s="165"/>
      <c r="VKH37" s="165"/>
      <c r="VKI37" s="165"/>
      <c r="VKJ37" s="165"/>
      <c r="VKK37" s="165"/>
      <c r="VKL37" s="165"/>
      <c r="VKM37" s="165"/>
      <c r="VKN37" s="165"/>
      <c r="VKO37" s="165"/>
      <c r="VKP37" s="165"/>
      <c r="VKQ37" s="165"/>
      <c r="VKR37" s="165"/>
      <c r="VKS37" s="165"/>
      <c r="VKT37" s="165"/>
      <c r="VKU37" s="165"/>
      <c r="VKV37" s="165"/>
      <c r="VKW37" s="165"/>
      <c r="VKX37" s="165"/>
      <c r="VKY37" s="165"/>
      <c r="VKZ37" s="165"/>
      <c r="VLA37" s="165"/>
      <c r="VLB37" s="165"/>
      <c r="VLC37" s="165"/>
      <c r="VLD37" s="165"/>
      <c r="VLE37" s="165"/>
      <c r="VLF37" s="165"/>
      <c r="VLG37" s="165"/>
      <c r="VLH37" s="165"/>
      <c r="VLI37" s="165"/>
      <c r="VLJ37" s="165"/>
      <c r="VLK37" s="165"/>
      <c r="VLL37" s="165"/>
      <c r="VLM37" s="165"/>
      <c r="VLN37" s="165"/>
      <c r="VLO37" s="165"/>
      <c r="VLP37" s="165"/>
      <c r="VLQ37" s="165"/>
      <c r="VLR37" s="165"/>
      <c r="VLS37" s="165"/>
      <c r="VLT37" s="165"/>
      <c r="VLU37" s="165"/>
      <c r="VLV37" s="165"/>
      <c r="VLW37" s="165"/>
      <c r="VLX37" s="165"/>
      <c r="VLY37" s="165"/>
      <c r="VLZ37" s="165"/>
      <c r="VMA37" s="165"/>
      <c r="VMB37" s="165"/>
      <c r="VMC37" s="165"/>
      <c r="VMD37" s="165"/>
      <c r="VME37" s="165"/>
      <c r="VMF37" s="165"/>
      <c r="VMG37" s="165"/>
      <c r="VMH37" s="165"/>
      <c r="VMI37" s="165"/>
      <c r="VMJ37" s="165"/>
      <c r="VMK37" s="165"/>
      <c r="VML37" s="165"/>
      <c r="VMM37" s="165"/>
      <c r="VMN37" s="165"/>
      <c r="VMO37" s="165"/>
      <c r="VMP37" s="165"/>
      <c r="VMQ37" s="165"/>
      <c r="VMR37" s="165"/>
      <c r="VMS37" s="165"/>
      <c r="VMT37" s="165"/>
      <c r="VMU37" s="165"/>
      <c r="VMV37" s="165"/>
      <c r="VMW37" s="165"/>
      <c r="VMX37" s="165"/>
      <c r="VMY37" s="165"/>
      <c r="VMZ37" s="165"/>
      <c r="VNA37" s="165"/>
      <c r="VNB37" s="165"/>
      <c r="VNC37" s="165"/>
      <c r="VND37" s="165"/>
      <c r="VNE37" s="165"/>
      <c r="VNF37" s="165"/>
      <c r="VNG37" s="165"/>
      <c r="VNH37" s="165"/>
      <c r="VNI37" s="165"/>
      <c r="VNJ37" s="165"/>
      <c r="VNK37" s="165"/>
      <c r="VNL37" s="165"/>
      <c r="VNM37" s="165"/>
      <c r="VNN37" s="165"/>
      <c r="VNO37" s="165"/>
      <c r="VNP37" s="165"/>
      <c r="VNQ37" s="165"/>
      <c r="VNR37" s="165"/>
      <c r="VNS37" s="165"/>
      <c r="VNT37" s="165"/>
      <c r="VNU37" s="165"/>
      <c r="VNV37" s="165"/>
      <c r="VNW37" s="165"/>
      <c r="VNX37" s="165"/>
      <c r="VNY37" s="165"/>
      <c r="VNZ37" s="165"/>
      <c r="VOA37" s="165"/>
      <c r="VOB37" s="165"/>
      <c r="VOC37" s="165"/>
      <c r="VOD37" s="165"/>
      <c r="VOE37" s="165"/>
      <c r="VOF37" s="165"/>
      <c r="VOG37" s="165"/>
      <c r="VOH37" s="165"/>
      <c r="VOI37" s="165"/>
      <c r="VOJ37" s="165"/>
      <c r="VOK37" s="165"/>
      <c r="VOL37" s="165"/>
      <c r="VOM37" s="165"/>
      <c r="VON37" s="165"/>
      <c r="VOO37" s="165"/>
      <c r="VOP37" s="165"/>
      <c r="VOQ37" s="165"/>
      <c r="VOR37" s="165"/>
      <c r="VOS37" s="165"/>
      <c r="VOT37" s="165"/>
      <c r="VOU37" s="165"/>
      <c r="VOV37" s="165"/>
      <c r="VOW37" s="165"/>
      <c r="VOX37" s="165"/>
      <c r="VOY37" s="165"/>
      <c r="VOZ37" s="165"/>
      <c r="VPA37" s="165"/>
      <c r="VPB37" s="165"/>
      <c r="VPC37" s="165"/>
      <c r="VPD37" s="165"/>
      <c r="VPE37" s="165"/>
      <c r="VPF37" s="165"/>
      <c r="VPG37" s="165"/>
      <c r="VPH37" s="165"/>
      <c r="VPI37" s="165"/>
      <c r="VPJ37" s="165"/>
      <c r="VPK37" s="165"/>
      <c r="VPL37" s="165"/>
      <c r="VPM37" s="165"/>
      <c r="VPN37" s="165"/>
      <c r="VPO37" s="165"/>
      <c r="VPP37" s="165"/>
      <c r="VPQ37" s="165"/>
      <c r="VPR37" s="165"/>
      <c r="VPS37" s="165"/>
      <c r="VPT37" s="165"/>
      <c r="VPU37" s="165"/>
      <c r="VPV37" s="165"/>
      <c r="VPW37" s="165"/>
      <c r="VPX37" s="165"/>
      <c r="VPY37" s="165"/>
      <c r="VPZ37" s="165"/>
      <c r="VQA37" s="165"/>
      <c r="VQB37" s="165"/>
      <c r="VQC37" s="165"/>
      <c r="VQD37" s="165"/>
      <c r="VQE37" s="165"/>
      <c r="VQF37" s="165"/>
      <c r="VQG37" s="165"/>
      <c r="VQH37" s="165"/>
      <c r="VQI37" s="165"/>
      <c r="VQJ37" s="165"/>
      <c r="VQK37" s="165"/>
      <c r="VQL37" s="165"/>
      <c r="VQM37" s="165"/>
      <c r="VQN37" s="165"/>
      <c r="VQO37" s="165"/>
      <c r="VQP37" s="165"/>
      <c r="VQQ37" s="165"/>
      <c r="VQR37" s="165"/>
      <c r="VQS37" s="165"/>
      <c r="VQT37" s="165"/>
      <c r="VQU37" s="165"/>
      <c r="VQV37" s="165"/>
      <c r="VQW37" s="165"/>
      <c r="VQX37" s="165"/>
      <c r="VQY37" s="165"/>
      <c r="VQZ37" s="165"/>
      <c r="VRA37" s="165"/>
      <c r="VRB37" s="165"/>
      <c r="VRC37" s="165"/>
      <c r="VRD37" s="165"/>
      <c r="VRE37" s="165"/>
      <c r="VRF37" s="165"/>
      <c r="VRG37" s="165"/>
      <c r="VRH37" s="165"/>
      <c r="VRI37" s="165"/>
      <c r="VRJ37" s="165"/>
      <c r="VRK37" s="165"/>
      <c r="VRL37" s="165"/>
      <c r="VRM37" s="165"/>
      <c r="VRN37" s="165"/>
      <c r="VRO37" s="165"/>
      <c r="VRP37" s="165"/>
      <c r="VRQ37" s="165"/>
      <c r="VRR37" s="165"/>
      <c r="VRS37" s="165"/>
      <c r="VRT37" s="165"/>
      <c r="VRU37" s="165"/>
      <c r="VRV37" s="165"/>
      <c r="VRW37" s="165"/>
      <c r="VRX37" s="165"/>
      <c r="VRY37" s="165"/>
      <c r="VRZ37" s="165"/>
      <c r="VSA37" s="165"/>
      <c r="VSB37" s="165"/>
      <c r="VSC37" s="165"/>
      <c r="VSD37" s="165"/>
      <c r="VSE37" s="165"/>
      <c r="VSF37" s="165"/>
      <c r="VSG37" s="165"/>
      <c r="VSH37" s="165"/>
      <c r="VSI37" s="165"/>
      <c r="VSJ37" s="165"/>
      <c r="VSK37" s="165"/>
      <c r="VSL37" s="165"/>
      <c r="VSM37" s="165"/>
      <c r="VSN37" s="165"/>
      <c r="VSO37" s="165"/>
      <c r="VSP37" s="165"/>
      <c r="VSQ37" s="165"/>
      <c r="VSR37" s="165"/>
      <c r="VSS37" s="165"/>
      <c r="VST37" s="165"/>
      <c r="VSU37" s="165"/>
      <c r="VSV37" s="165"/>
      <c r="VSW37" s="165"/>
      <c r="VSX37" s="165"/>
      <c r="VSY37" s="165"/>
      <c r="VSZ37" s="165"/>
      <c r="VTA37" s="165"/>
      <c r="VTB37" s="165"/>
      <c r="VTC37" s="165"/>
      <c r="VTD37" s="165"/>
      <c r="VTE37" s="165"/>
      <c r="VTF37" s="165"/>
      <c r="VTG37" s="165"/>
      <c r="VTH37" s="165"/>
      <c r="VTI37" s="165"/>
      <c r="VTJ37" s="165"/>
      <c r="VTK37" s="165"/>
      <c r="VTL37" s="165"/>
      <c r="VTM37" s="165"/>
      <c r="VTN37" s="165"/>
      <c r="VTO37" s="165"/>
      <c r="VTP37" s="165"/>
      <c r="VTQ37" s="165"/>
      <c r="VTR37" s="165"/>
      <c r="VTS37" s="165"/>
      <c r="VTT37" s="165"/>
      <c r="VTU37" s="165"/>
      <c r="VTV37" s="165"/>
      <c r="VTW37" s="165"/>
      <c r="VTX37" s="165"/>
      <c r="VTY37" s="165"/>
      <c r="VTZ37" s="165"/>
      <c r="VUA37" s="165"/>
      <c r="VUB37" s="165"/>
      <c r="VUC37" s="165"/>
      <c r="VUD37" s="165"/>
      <c r="VUE37" s="165"/>
      <c r="VUF37" s="165"/>
      <c r="VUG37" s="165"/>
      <c r="VUH37" s="165"/>
      <c r="VUI37" s="165"/>
      <c r="VUJ37" s="165"/>
      <c r="VUK37" s="165"/>
      <c r="VUL37" s="165"/>
      <c r="VUM37" s="165"/>
      <c r="VUN37" s="165"/>
      <c r="VUO37" s="165"/>
      <c r="VUP37" s="165"/>
      <c r="VUQ37" s="165"/>
      <c r="VUR37" s="165"/>
      <c r="VUS37" s="165"/>
      <c r="VUT37" s="165"/>
      <c r="VUU37" s="165"/>
      <c r="VUV37" s="165"/>
      <c r="VUW37" s="165"/>
      <c r="VUX37" s="165"/>
      <c r="VUY37" s="165"/>
      <c r="VUZ37" s="165"/>
      <c r="VVA37" s="165"/>
      <c r="VVB37" s="165"/>
      <c r="VVC37" s="165"/>
      <c r="VVD37" s="165"/>
      <c r="VVE37" s="165"/>
      <c r="VVF37" s="165"/>
      <c r="VVG37" s="165"/>
      <c r="VVH37" s="165"/>
      <c r="VVI37" s="165"/>
      <c r="VVJ37" s="165"/>
      <c r="VVK37" s="165"/>
      <c r="VVL37" s="165"/>
      <c r="VVM37" s="165"/>
      <c r="VVN37" s="165"/>
      <c r="VVO37" s="165"/>
      <c r="VVP37" s="165"/>
      <c r="VVQ37" s="165"/>
      <c r="VVR37" s="165"/>
      <c r="VVS37" s="165"/>
      <c r="VVT37" s="165"/>
      <c r="VVU37" s="165"/>
      <c r="VVV37" s="165"/>
      <c r="VVW37" s="165"/>
      <c r="VVX37" s="165"/>
      <c r="VVY37" s="165"/>
      <c r="VVZ37" s="165"/>
      <c r="VWA37" s="165"/>
      <c r="VWB37" s="165"/>
      <c r="VWC37" s="165"/>
      <c r="VWD37" s="165"/>
      <c r="VWE37" s="165"/>
      <c r="VWF37" s="165"/>
      <c r="VWG37" s="165"/>
      <c r="VWH37" s="165"/>
      <c r="VWI37" s="165"/>
      <c r="VWJ37" s="165"/>
      <c r="VWK37" s="165"/>
      <c r="VWL37" s="165"/>
      <c r="VWM37" s="165"/>
      <c r="VWN37" s="165"/>
      <c r="VWO37" s="165"/>
      <c r="VWP37" s="165"/>
      <c r="VWQ37" s="165"/>
      <c r="VWR37" s="165"/>
      <c r="VWS37" s="165"/>
      <c r="VWT37" s="165"/>
      <c r="VWU37" s="165"/>
      <c r="VWV37" s="165"/>
      <c r="VWW37" s="165"/>
      <c r="VWX37" s="165"/>
      <c r="VWY37" s="165"/>
      <c r="VWZ37" s="165"/>
      <c r="VXA37" s="165"/>
      <c r="VXB37" s="165"/>
      <c r="VXC37" s="165"/>
      <c r="VXD37" s="165"/>
      <c r="VXE37" s="165"/>
      <c r="VXF37" s="165"/>
      <c r="VXG37" s="165"/>
      <c r="VXH37" s="165"/>
      <c r="VXI37" s="165"/>
      <c r="VXJ37" s="165"/>
      <c r="VXK37" s="165"/>
      <c r="VXL37" s="165"/>
      <c r="VXM37" s="165"/>
      <c r="VXN37" s="165"/>
      <c r="VXO37" s="165"/>
      <c r="VXP37" s="165"/>
      <c r="VXQ37" s="165"/>
      <c r="VXR37" s="165"/>
      <c r="VXS37" s="165"/>
      <c r="VXT37" s="165"/>
      <c r="VXU37" s="165"/>
      <c r="VXV37" s="165"/>
      <c r="VXW37" s="165"/>
      <c r="VXX37" s="165"/>
      <c r="VXY37" s="165"/>
      <c r="VXZ37" s="165"/>
      <c r="VYA37" s="165"/>
      <c r="VYB37" s="165"/>
      <c r="VYC37" s="165"/>
      <c r="VYD37" s="165"/>
      <c r="VYE37" s="165"/>
      <c r="VYF37" s="165"/>
      <c r="VYG37" s="165"/>
      <c r="VYH37" s="165"/>
      <c r="VYI37" s="165"/>
      <c r="VYJ37" s="165"/>
      <c r="VYK37" s="165"/>
      <c r="VYL37" s="165"/>
      <c r="VYM37" s="165"/>
      <c r="VYN37" s="165"/>
      <c r="VYO37" s="165"/>
      <c r="VYP37" s="165"/>
      <c r="VYQ37" s="165"/>
      <c r="VYR37" s="165"/>
      <c r="VYS37" s="165"/>
      <c r="VYT37" s="165"/>
      <c r="VYU37" s="165"/>
      <c r="VYV37" s="165"/>
      <c r="VYW37" s="165"/>
      <c r="VYX37" s="165"/>
      <c r="VYY37" s="165"/>
      <c r="VYZ37" s="165"/>
      <c r="VZA37" s="165"/>
      <c r="VZB37" s="165"/>
      <c r="VZC37" s="165"/>
      <c r="VZD37" s="165"/>
      <c r="VZE37" s="165"/>
      <c r="VZF37" s="165"/>
      <c r="VZG37" s="165"/>
      <c r="VZH37" s="165"/>
      <c r="VZI37" s="165"/>
      <c r="VZJ37" s="165"/>
      <c r="VZK37" s="165"/>
      <c r="VZL37" s="165"/>
      <c r="VZM37" s="165"/>
      <c r="VZN37" s="165"/>
      <c r="VZO37" s="165"/>
      <c r="VZP37" s="165"/>
      <c r="VZQ37" s="165"/>
      <c r="VZR37" s="165"/>
      <c r="VZS37" s="165"/>
      <c r="VZT37" s="165"/>
      <c r="VZU37" s="165"/>
      <c r="VZV37" s="165"/>
      <c r="VZW37" s="165"/>
      <c r="VZX37" s="165"/>
      <c r="VZY37" s="165"/>
      <c r="VZZ37" s="165"/>
      <c r="WAA37" s="165"/>
      <c r="WAB37" s="165"/>
      <c r="WAC37" s="165"/>
      <c r="WAD37" s="165"/>
      <c r="WAE37" s="165"/>
      <c r="WAF37" s="165"/>
      <c r="WAG37" s="165"/>
      <c r="WAH37" s="165"/>
      <c r="WAI37" s="165"/>
      <c r="WAJ37" s="165"/>
      <c r="WAK37" s="165"/>
      <c r="WAL37" s="165"/>
      <c r="WAM37" s="165"/>
      <c r="WAN37" s="165"/>
      <c r="WAO37" s="165"/>
      <c r="WAP37" s="165"/>
      <c r="WAQ37" s="165"/>
      <c r="WAR37" s="165"/>
      <c r="WAS37" s="165"/>
      <c r="WAT37" s="165"/>
      <c r="WAU37" s="165"/>
      <c r="WAV37" s="165"/>
      <c r="WAW37" s="165"/>
      <c r="WAX37" s="165"/>
      <c r="WAY37" s="165"/>
      <c r="WAZ37" s="165"/>
      <c r="WBA37" s="165"/>
      <c r="WBB37" s="165"/>
      <c r="WBC37" s="165"/>
      <c r="WBD37" s="165"/>
      <c r="WBE37" s="165"/>
      <c r="WBF37" s="165"/>
      <c r="WBG37" s="165"/>
      <c r="WBH37" s="165"/>
      <c r="WBI37" s="165"/>
      <c r="WBJ37" s="165"/>
      <c r="WBK37" s="165"/>
      <c r="WBL37" s="165"/>
      <c r="WBM37" s="165"/>
      <c r="WBN37" s="165"/>
      <c r="WBO37" s="165"/>
      <c r="WBP37" s="165"/>
      <c r="WBQ37" s="165"/>
      <c r="WBR37" s="165"/>
      <c r="WBS37" s="165"/>
      <c r="WBT37" s="165"/>
      <c r="WBU37" s="165"/>
      <c r="WBV37" s="165"/>
      <c r="WBW37" s="165"/>
      <c r="WBX37" s="165"/>
      <c r="WBY37" s="165"/>
      <c r="WBZ37" s="165"/>
      <c r="WCA37" s="165"/>
      <c r="WCB37" s="165"/>
      <c r="WCC37" s="165"/>
      <c r="WCD37" s="165"/>
      <c r="WCE37" s="165"/>
      <c r="WCF37" s="165"/>
      <c r="WCG37" s="165"/>
      <c r="WCH37" s="165"/>
      <c r="WCI37" s="165"/>
      <c r="WCJ37" s="165"/>
      <c r="WCK37" s="165"/>
      <c r="WCL37" s="165"/>
      <c r="WCM37" s="165"/>
      <c r="WCN37" s="165"/>
      <c r="WCO37" s="165"/>
      <c r="WCP37" s="165"/>
      <c r="WCQ37" s="165"/>
      <c r="WCR37" s="165"/>
      <c r="WCS37" s="165"/>
      <c r="WCT37" s="165"/>
      <c r="WCU37" s="165"/>
      <c r="WCV37" s="165"/>
      <c r="WCW37" s="165"/>
      <c r="WCX37" s="165"/>
      <c r="WCY37" s="165"/>
      <c r="WCZ37" s="165"/>
      <c r="WDA37" s="165"/>
      <c r="WDB37" s="165"/>
      <c r="WDC37" s="165"/>
      <c r="WDD37" s="165"/>
      <c r="WDE37" s="165"/>
      <c r="WDF37" s="165"/>
      <c r="WDG37" s="165"/>
      <c r="WDH37" s="165"/>
      <c r="WDI37" s="165"/>
      <c r="WDJ37" s="165"/>
      <c r="WDK37" s="165"/>
      <c r="WDL37" s="165"/>
      <c r="WDM37" s="165"/>
      <c r="WDN37" s="165"/>
      <c r="WDO37" s="165"/>
      <c r="WDP37" s="165"/>
      <c r="WDQ37" s="165"/>
      <c r="WDR37" s="165"/>
      <c r="WDS37" s="165"/>
      <c r="WDT37" s="165"/>
      <c r="WDU37" s="165"/>
      <c r="WDV37" s="165"/>
      <c r="WDW37" s="165"/>
      <c r="WDX37" s="165"/>
      <c r="WDY37" s="165"/>
      <c r="WDZ37" s="165"/>
      <c r="WEA37" s="165"/>
      <c r="WEB37" s="165"/>
      <c r="WEC37" s="165"/>
      <c r="WED37" s="165"/>
      <c r="WEE37" s="165"/>
      <c r="WEF37" s="165"/>
      <c r="WEG37" s="165"/>
      <c r="WEH37" s="165"/>
      <c r="WEI37" s="165"/>
      <c r="WEJ37" s="165"/>
      <c r="WEK37" s="165"/>
      <c r="WEL37" s="165"/>
      <c r="WEM37" s="165"/>
      <c r="WEN37" s="165"/>
      <c r="WEO37" s="165"/>
      <c r="WEP37" s="165"/>
      <c r="WEQ37" s="165"/>
      <c r="WER37" s="165"/>
      <c r="WES37" s="165"/>
      <c r="WET37" s="165"/>
      <c r="WEU37" s="165"/>
      <c r="WEV37" s="165"/>
      <c r="WEW37" s="165"/>
      <c r="WEX37" s="165"/>
      <c r="WEY37" s="165"/>
      <c r="WEZ37" s="165"/>
      <c r="WFA37" s="165"/>
      <c r="WFB37" s="165"/>
      <c r="WFC37" s="165"/>
      <c r="WFD37" s="165"/>
      <c r="WFE37" s="165"/>
      <c r="WFF37" s="165"/>
      <c r="WFG37" s="165"/>
      <c r="WFH37" s="165"/>
      <c r="WFI37" s="165"/>
      <c r="WFJ37" s="165"/>
      <c r="WFK37" s="165"/>
      <c r="WFL37" s="165"/>
      <c r="WFM37" s="165"/>
      <c r="WFN37" s="165"/>
      <c r="WFO37" s="165"/>
      <c r="WFP37" s="165"/>
      <c r="WFQ37" s="165"/>
      <c r="WFR37" s="165"/>
      <c r="WFS37" s="165"/>
      <c r="WFT37" s="165"/>
      <c r="WFU37" s="165"/>
      <c r="WFV37" s="165"/>
      <c r="WFW37" s="165"/>
      <c r="WFX37" s="165"/>
      <c r="WFY37" s="165"/>
      <c r="WFZ37" s="165"/>
      <c r="WGA37" s="165"/>
      <c r="WGB37" s="165"/>
      <c r="WGC37" s="165"/>
      <c r="WGD37" s="165"/>
      <c r="WGE37" s="165"/>
      <c r="WGF37" s="165"/>
      <c r="WGG37" s="165"/>
      <c r="WGH37" s="165"/>
      <c r="WGI37" s="165"/>
      <c r="WGJ37" s="165"/>
      <c r="WGK37" s="165"/>
      <c r="WGL37" s="165"/>
      <c r="WGM37" s="165"/>
      <c r="WGN37" s="165"/>
      <c r="WGO37" s="165"/>
      <c r="WGP37" s="165"/>
      <c r="WGQ37" s="165"/>
      <c r="WGR37" s="165"/>
      <c r="WGS37" s="165"/>
      <c r="WGT37" s="165"/>
      <c r="WGU37" s="165"/>
      <c r="WGV37" s="165"/>
      <c r="WGW37" s="165"/>
      <c r="WGX37" s="165"/>
      <c r="WGY37" s="165"/>
      <c r="WGZ37" s="165"/>
      <c r="WHA37" s="165"/>
      <c r="WHB37" s="165"/>
      <c r="WHC37" s="165"/>
      <c r="WHD37" s="165"/>
      <c r="WHE37" s="165"/>
      <c r="WHF37" s="165"/>
      <c r="WHG37" s="165"/>
      <c r="WHH37" s="165"/>
      <c r="WHI37" s="165"/>
      <c r="WHJ37" s="165"/>
      <c r="WHK37" s="165"/>
      <c r="WHL37" s="165"/>
      <c r="WHM37" s="165"/>
      <c r="WHN37" s="165"/>
      <c r="WHO37" s="165"/>
      <c r="WHP37" s="165"/>
      <c r="WHQ37" s="165"/>
      <c r="WHR37" s="165"/>
      <c r="WHS37" s="165"/>
      <c r="WHT37" s="165"/>
      <c r="WHU37" s="165"/>
      <c r="WHV37" s="165"/>
      <c r="WHW37" s="165"/>
      <c r="WHX37" s="165"/>
      <c r="WHY37" s="165"/>
      <c r="WHZ37" s="165"/>
      <c r="WIA37" s="165"/>
      <c r="WIB37" s="165"/>
      <c r="WIC37" s="165"/>
      <c r="WID37" s="165"/>
      <c r="WIE37" s="165"/>
      <c r="WIF37" s="165"/>
      <c r="WIG37" s="165"/>
      <c r="WIH37" s="165"/>
      <c r="WII37" s="165"/>
      <c r="WIJ37" s="165"/>
      <c r="WIK37" s="165"/>
      <c r="WIL37" s="165"/>
      <c r="WIM37" s="165"/>
      <c r="WIN37" s="165"/>
      <c r="WIO37" s="165"/>
      <c r="WIP37" s="165"/>
      <c r="WIQ37" s="165"/>
      <c r="WIR37" s="165"/>
      <c r="WIS37" s="165"/>
      <c r="WIT37" s="165"/>
      <c r="WIU37" s="165"/>
      <c r="WIV37" s="165"/>
      <c r="WIW37" s="165"/>
      <c r="WIX37" s="165"/>
      <c r="WIY37" s="165"/>
      <c r="WIZ37" s="165"/>
      <c r="WJA37" s="165"/>
      <c r="WJB37" s="165"/>
      <c r="WJC37" s="165"/>
      <c r="WJD37" s="165"/>
      <c r="WJE37" s="165"/>
      <c r="WJF37" s="165"/>
      <c r="WJG37" s="165"/>
      <c r="WJH37" s="165"/>
      <c r="WJI37" s="165"/>
      <c r="WJJ37" s="165"/>
      <c r="WJK37" s="165"/>
      <c r="WJL37" s="165"/>
      <c r="WJM37" s="165"/>
      <c r="WJN37" s="165"/>
      <c r="WJO37" s="165"/>
      <c r="WJP37" s="165"/>
      <c r="WJQ37" s="165"/>
      <c r="WJR37" s="165"/>
      <c r="WJS37" s="165"/>
      <c r="WJT37" s="165"/>
      <c r="WJU37" s="165"/>
      <c r="WJV37" s="165"/>
      <c r="WJW37" s="165"/>
      <c r="WJX37" s="165"/>
      <c r="WJY37" s="165"/>
      <c r="WJZ37" s="165"/>
      <c r="WKA37" s="165"/>
      <c r="WKB37" s="165"/>
      <c r="WKC37" s="165"/>
      <c r="WKD37" s="165"/>
      <c r="WKE37" s="165"/>
      <c r="WKF37" s="165"/>
      <c r="WKG37" s="165"/>
      <c r="WKH37" s="165"/>
      <c r="WKI37" s="165"/>
      <c r="WKJ37" s="165"/>
      <c r="WKK37" s="165"/>
      <c r="WKL37" s="165"/>
      <c r="WKM37" s="165"/>
      <c r="WKN37" s="165"/>
      <c r="WKO37" s="165"/>
      <c r="WKP37" s="165"/>
      <c r="WKQ37" s="165"/>
      <c r="WKR37" s="165"/>
      <c r="WKS37" s="165"/>
      <c r="WKT37" s="165"/>
      <c r="WKU37" s="165"/>
      <c r="WKV37" s="165"/>
      <c r="WKW37" s="165"/>
      <c r="WKX37" s="165"/>
      <c r="WKY37" s="165"/>
      <c r="WKZ37" s="165"/>
      <c r="WLA37" s="165"/>
      <c r="WLB37" s="165"/>
      <c r="WLC37" s="165"/>
      <c r="WLD37" s="165"/>
      <c r="WLE37" s="165"/>
      <c r="WLF37" s="165"/>
      <c r="WLG37" s="165"/>
      <c r="WLH37" s="165"/>
      <c r="WLI37" s="165"/>
      <c r="WLJ37" s="165"/>
      <c r="WLK37" s="165"/>
      <c r="WLL37" s="165"/>
      <c r="WLM37" s="165"/>
      <c r="WLN37" s="165"/>
      <c r="WLO37" s="165"/>
      <c r="WLP37" s="165"/>
      <c r="WLQ37" s="165"/>
      <c r="WLR37" s="165"/>
      <c r="WLS37" s="165"/>
      <c r="WLT37" s="165"/>
      <c r="WLU37" s="165"/>
      <c r="WLV37" s="165"/>
      <c r="WLW37" s="165"/>
      <c r="WLX37" s="165"/>
      <c r="WLY37" s="165"/>
      <c r="WLZ37" s="165"/>
      <c r="WMA37" s="165"/>
      <c r="WMB37" s="165"/>
      <c r="WMC37" s="165"/>
      <c r="WMD37" s="165"/>
      <c r="WME37" s="165"/>
      <c r="WMF37" s="165"/>
      <c r="WMG37" s="165"/>
      <c r="WMH37" s="165"/>
      <c r="WMI37" s="165"/>
      <c r="WMJ37" s="165"/>
      <c r="WMK37" s="165"/>
      <c r="WML37" s="165"/>
      <c r="WMM37" s="165"/>
      <c r="WMN37" s="165"/>
      <c r="WMO37" s="165"/>
      <c r="WMP37" s="165"/>
      <c r="WMQ37" s="165"/>
      <c r="WMR37" s="165"/>
      <c r="WMS37" s="165"/>
      <c r="WMT37" s="165"/>
      <c r="WMU37" s="165"/>
      <c r="WMV37" s="165"/>
      <c r="WMW37" s="165"/>
      <c r="WMX37" s="165"/>
      <c r="WMY37" s="165"/>
      <c r="WMZ37" s="165"/>
      <c r="WNA37" s="165"/>
      <c r="WNB37" s="165"/>
      <c r="WNC37" s="165"/>
      <c r="WND37" s="165"/>
      <c r="WNE37" s="165"/>
      <c r="WNF37" s="165"/>
      <c r="WNG37" s="165"/>
      <c r="WNH37" s="165"/>
      <c r="WNI37" s="165"/>
      <c r="WNJ37" s="165"/>
      <c r="WNK37" s="165"/>
      <c r="WNL37" s="165"/>
      <c r="WNM37" s="165"/>
      <c r="WNN37" s="165"/>
      <c r="WNO37" s="165"/>
      <c r="WNP37" s="165"/>
      <c r="WNQ37" s="165"/>
      <c r="WNR37" s="165"/>
      <c r="WNS37" s="165"/>
      <c r="WNT37" s="165"/>
      <c r="WNU37" s="165"/>
      <c r="WNV37" s="165"/>
      <c r="WNW37" s="165"/>
      <c r="WNX37" s="165"/>
      <c r="WNY37" s="165"/>
      <c r="WNZ37" s="165"/>
      <c r="WOA37" s="165"/>
      <c r="WOB37" s="165"/>
      <c r="WOC37" s="165"/>
      <c r="WOD37" s="165"/>
      <c r="WOE37" s="165"/>
      <c r="WOF37" s="165"/>
      <c r="WOG37" s="165"/>
      <c r="WOH37" s="165"/>
      <c r="WOI37" s="165"/>
      <c r="WOJ37" s="165"/>
      <c r="WOK37" s="165"/>
      <c r="WOL37" s="165"/>
      <c r="WOM37" s="165"/>
      <c r="WON37" s="165"/>
      <c r="WOO37" s="165"/>
      <c r="WOP37" s="165"/>
      <c r="WOQ37" s="165"/>
      <c r="WOR37" s="165"/>
      <c r="WOS37" s="165"/>
      <c r="WOT37" s="165"/>
      <c r="WOU37" s="165"/>
      <c r="WOV37" s="165"/>
      <c r="WOW37" s="165"/>
      <c r="WOX37" s="165"/>
      <c r="WOY37" s="165"/>
      <c r="WOZ37" s="165"/>
      <c r="WPA37" s="165"/>
      <c r="WPB37" s="165"/>
      <c r="WPC37" s="165"/>
      <c r="WPD37" s="165"/>
      <c r="WPE37" s="165"/>
      <c r="WPF37" s="165"/>
      <c r="WPG37" s="165"/>
      <c r="WPH37" s="165"/>
      <c r="WPI37" s="165"/>
      <c r="WPJ37" s="165"/>
      <c r="WPK37" s="165"/>
      <c r="WPL37" s="165"/>
      <c r="WPM37" s="165"/>
      <c r="WPN37" s="165"/>
      <c r="WPO37" s="165"/>
      <c r="WPP37" s="165"/>
      <c r="WPQ37" s="165"/>
      <c r="WPR37" s="165"/>
      <c r="WPS37" s="165"/>
      <c r="WPT37" s="165"/>
      <c r="WPU37" s="165"/>
      <c r="WPV37" s="165"/>
      <c r="WPW37" s="165"/>
      <c r="WPX37" s="165"/>
      <c r="WPY37" s="165"/>
      <c r="WPZ37" s="165"/>
      <c r="WQA37" s="165"/>
      <c r="WQB37" s="165"/>
      <c r="WQC37" s="165"/>
      <c r="WQD37" s="165"/>
      <c r="WQE37" s="165"/>
      <c r="WQF37" s="165"/>
      <c r="WQG37" s="165"/>
      <c r="WQH37" s="165"/>
      <c r="WQI37" s="165"/>
      <c r="WQJ37" s="165"/>
      <c r="WQK37" s="165"/>
      <c r="WQL37" s="165"/>
      <c r="WQM37" s="165"/>
      <c r="WQN37" s="165"/>
      <c r="WQO37" s="165"/>
      <c r="WQP37" s="165"/>
      <c r="WQQ37" s="165"/>
      <c r="WQR37" s="165"/>
      <c r="WQS37" s="165"/>
      <c r="WQT37" s="165"/>
      <c r="WQU37" s="165"/>
      <c r="WQV37" s="165"/>
      <c r="WQW37" s="165"/>
      <c r="WQX37" s="165"/>
      <c r="WQY37" s="165"/>
      <c r="WQZ37" s="165"/>
      <c r="WRA37" s="165"/>
      <c r="WRB37" s="165"/>
      <c r="WRC37" s="165"/>
      <c r="WRD37" s="165"/>
      <c r="WRE37" s="165"/>
      <c r="WRF37" s="165"/>
      <c r="WRG37" s="165"/>
      <c r="WRH37" s="165"/>
      <c r="WRI37" s="165"/>
      <c r="WRJ37" s="165"/>
      <c r="WRK37" s="165"/>
      <c r="WRL37" s="165"/>
      <c r="WRM37" s="165"/>
      <c r="WRN37" s="165"/>
      <c r="WRO37" s="165"/>
      <c r="WRP37" s="165"/>
      <c r="WRQ37" s="165"/>
      <c r="WRR37" s="165"/>
      <c r="WRS37" s="165"/>
      <c r="WRT37" s="165"/>
      <c r="WRU37" s="165"/>
      <c r="WRV37" s="165"/>
      <c r="WRW37" s="165"/>
      <c r="WRX37" s="165"/>
      <c r="WRY37" s="165"/>
      <c r="WRZ37" s="165"/>
      <c r="WSA37" s="165"/>
      <c r="WSB37" s="165"/>
      <c r="WSC37" s="165"/>
      <c r="WSD37" s="165"/>
      <c r="WSE37" s="165"/>
      <c r="WSF37" s="165"/>
      <c r="WSG37" s="165"/>
      <c r="WSH37" s="165"/>
      <c r="WSI37" s="165"/>
      <c r="WSJ37" s="165"/>
      <c r="WSK37" s="165"/>
      <c r="WSL37" s="165"/>
      <c r="WSM37" s="165"/>
      <c r="WSN37" s="165"/>
      <c r="WSO37" s="165"/>
      <c r="WSP37" s="165"/>
      <c r="WSQ37" s="165"/>
      <c r="WSR37" s="165"/>
      <c r="WSS37" s="165"/>
      <c r="WST37" s="165"/>
      <c r="WSU37" s="165"/>
      <c r="WSV37" s="165"/>
      <c r="WSW37" s="165"/>
      <c r="WSX37" s="165"/>
      <c r="WSY37" s="165"/>
      <c r="WSZ37" s="165"/>
      <c r="WTA37" s="165"/>
      <c r="WTB37" s="165"/>
      <c r="WTC37" s="165"/>
      <c r="WTD37" s="165"/>
      <c r="WTE37" s="165"/>
      <c r="WTF37" s="165"/>
      <c r="WTG37" s="165"/>
      <c r="WTH37" s="165"/>
      <c r="WTI37" s="165"/>
      <c r="WTJ37" s="165"/>
      <c r="WTK37" s="165"/>
      <c r="WTL37" s="165"/>
      <c r="WTM37" s="165"/>
      <c r="WTN37" s="165"/>
      <c r="WTO37" s="165"/>
      <c r="WTP37" s="165"/>
      <c r="WTQ37" s="165"/>
      <c r="WTR37" s="165"/>
      <c r="WTS37" s="165"/>
      <c r="WTT37" s="165"/>
      <c r="WTU37" s="165"/>
      <c r="WTV37" s="165"/>
      <c r="WTW37" s="165"/>
      <c r="WTX37" s="165"/>
      <c r="WTY37" s="165"/>
      <c r="WTZ37" s="165"/>
      <c r="WUA37" s="165"/>
      <c r="WUB37" s="165"/>
      <c r="WUC37" s="165"/>
      <c r="WUD37" s="165"/>
      <c r="WUE37" s="165"/>
      <c r="WUF37" s="165"/>
      <c r="WUG37" s="165"/>
      <c r="WUH37" s="165"/>
      <c r="WUI37" s="165"/>
      <c r="WUJ37" s="165"/>
      <c r="WUK37" s="165"/>
      <c r="WUL37" s="165"/>
      <c r="WUM37" s="165"/>
      <c r="WUN37" s="165"/>
      <c r="WUO37" s="165"/>
      <c r="WUP37" s="165"/>
      <c r="WUQ37" s="165"/>
      <c r="WUR37" s="165"/>
      <c r="WUS37" s="165"/>
      <c r="WUT37" s="165"/>
      <c r="WUU37" s="165"/>
      <c r="WUV37" s="165"/>
      <c r="WUW37" s="165"/>
      <c r="WUX37" s="165"/>
      <c r="WUY37" s="165"/>
      <c r="WUZ37" s="165"/>
      <c r="WVA37" s="165"/>
      <c r="WVB37" s="165"/>
      <c r="WVC37" s="165"/>
      <c r="WVD37" s="165"/>
      <c r="WVE37" s="165"/>
      <c r="WVF37" s="165"/>
      <c r="WVG37" s="165"/>
      <c r="WVH37" s="165"/>
      <c r="WVI37" s="165"/>
      <c r="WVJ37" s="165"/>
      <c r="WVK37" s="165"/>
      <c r="WVL37" s="165"/>
      <c r="WVM37" s="165"/>
      <c r="WVN37" s="165"/>
      <c r="WVO37" s="165"/>
      <c r="WVP37" s="165"/>
      <c r="WVQ37" s="165"/>
      <c r="WVR37" s="165"/>
      <c r="WVS37" s="165"/>
      <c r="WVT37" s="165"/>
      <c r="WVU37" s="165"/>
      <c r="WVV37" s="165"/>
      <c r="WVW37" s="165"/>
      <c r="WVX37" s="165"/>
      <c r="WVY37" s="165"/>
      <c r="WVZ37" s="165"/>
      <c r="WWA37" s="165"/>
      <c r="WWB37" s="165"/>
      <c r="WWC37" s="165"/>
      <c r="WWD37" s="165"/>
      <c r="WWE37" s="165"/>
      <c r="WWF37" s="165"/>
      <c r="WWG37" s="165"/>
      <c r="WWH37" s="165"/>
      <c r="WWI37" s="165"/>
      <c r="WWJ37" s="165"/>
      <c r="WWK37" s="165"/>
      <c r="WWL37" s="165"/>
      <c r="WWM37" s="165"/>
      <c r="WWN37" s="165"/>
      <c r="WWO37" s="165"/>
      <c r="WWP37" s="165"/>
      <c r="WWQ37" s="165"/>
      <c r="WWR37" s="165"/>
      <c r="WWS37" s="165"/>
      <c r="WWT37" s="165"/>
      <c r="WWU37" s="165"/>
      <c r="WWV37" s="165"/>
      <c r="WWW37" s="165"/>
      <c r="WWX37" s="165"/>
      <c r="WWY37" s="165"/>
      <c r="WWZ37" s="165"/>
      <c r="WXA37" s="165"/>
      <c r="WXB37" s="165"/>
      <c r="WXC37" s="165"/>
      <c r="WXD37" s="165"/>
      <c r="WXE37" s="165"/>
      <c r="WXF37" s="165"/>
      <c r="WXG37" s="165"/>
      <c r="WXH37" s="165"/>
      <c r="WXI37" s="165"/>
      <c r="WXJ37" s="165"/>
      <c r="WXK37" s="165"/>
      <c r="WXL37" s="165"/>
      <c r="WXM37" s="165"/>
      <c r="WXN37" s="165"/>
      <c r="WXO37" s="165"/>
      <c r="WXP37" s="165"/>
      <c r="WXQ37" s="165"/>
      <c r="WXR37" s="165"/>
      <c r="WXS37" s="165"/>
      <c r="WXT37" s="165"/>
      <c r="WXU37" s="165"/>
      <c r="WXV37" s="165"/>
      <c r="WXW37" s="165"/>
      <c r="WXX37" s="165"/>
      <c r="WXY37" s="165"/>
      <c r="WXZ37" s="165"/>
      <c r="WYA37" s="165"/>
      <c r="WYB37" s="165"/>
      <c r="WYC37" s="165"/>
      <c r="WYD37" s="165"/>
      <c r="WYE37" s="165"/>
      <c r="WYF37" s="165"/>
      <c r="WYG37" s="165"/>
      <c r="WYH37" s="165"/>
      <c r="WYI37" s="165"/>
      <c r="WYJ37" s="165"/>
      <c r="WYK37" s="165"/>
      <c r="WYL37" s="165"/>
      <c r="WYM37" s="165"/>
      <c r="WYN37" s="165"/>
      <c r="WYO37" s="165"/>
      <c r="WYP37" s="165"/>
      <c r="WYQ37" s="165"/>
      <c r="WYR37" s="165"/>
      <c r="WYS37" s="165"/>
      <c r="WYT37" s="165"/>
      <c r="WYU37" s="165"/>
      <c r="WYV37" s="165"/>
      <c r="WYW37" s="165"/>
      <c r="WYX37" s="165"/>
      <c r="WYY37" s="165"/>
      <c r="WYZ37" s="165"/>
      <c r="WZA37" s="165"/>
      <c r="WZB37" s="165"/>
      <c r="WZC37" s="165"/>
      <c r="WZD37" s="165"/>
      <c r="WZE37" s="165"/>
      <c r="WZF37" s="165"/>
      <c r="WZG37" s="165"/>
      <c r="WZH37" s="165"/>
      <c r="WZI37" s="165"/>
      <c r="WZJ37" s="165"/>
      <c r="WZK37" s="165"/>
      <c r="WZL37" s="165"/>
      <c r="WZM37" s="165"/>
      <c r="WZN37" s="165"/>
      <c r="WZO37" s="165"/>
      <c r="WZP37" s="165"/>
      <c r="WZQ37" s="165"/>
      <c r="WZR37" s="165"/>
      <c r="WZS37" s="165"/>
      <c r="WZT37" s="165"/>
      <c r="WZU37" s="165"/>
      <c r="WZV37" s="165"/>
      <c r="WZW37" s="165"/>
      <c r="WZX37" s="165"/>
      <c r="WZY37" s="165"/>
      <c r="WZZ37" s="165"/>
      <c r="XAA37" s="165"/>
      <c r="XAB37" s="165"/>
      <c r="XAC37" s="165"/>
      <c r="XAD37" s="165"/>
      <c r="XAE37" s="165"/>
      <c r="XAF37" s="165"/>
      <c r="XAG37" s="165"/>
      <c r="XAH37" s="165"/>
      <c r="XAI37" s="165"/>
      <c r="XAJ37" s="165"/>
      <c r="XAK37" s="165"/>
      <c r="XAL37" s="165"/>
      <c r="XAM37" s="165"/>
      <c r="XAN37" s="165"/>
      <c r="XAO37" s="165"/>
      <c r="XAP37" s="165"/>
      <c r="XAQ37" s="165"/>
      <c r="XAR37" s="165"/>
      <c r="XAS37" s="165"/>
      <c r="XAT37" s="165"/>
      <c r="XAU37" s="165"/>
      <c r="XAV37" s="165"/>
      <c r="XAW37" s="165"/>
      <c r="XAX37" s="165"/>
      <c r="XAY37" s="165"/>
      <c r="XAZ37" s="165"/>
      <c r="XBA37" s="165"/>
      <c r="XBB37" s="165"/>
      <c r="XBC37" s="165"/>
      <c r="XBD37" s="165"/>
      <c r="XBE37" s="165"/>
      <c r="XBF37" s="165"/>
      <c r="XBG37" s="165"/>
      <c r="XBH37" s="165"/>
      <c r="XBI37" s="165"/>
      <c r="XBJ37" s="165"/>
      <c r="XBK37" s="165"/>
      <c r="XBL37" s="165"/>
      <c r="XBM37" s="165"/>
      <c r="XBN37" s="165"/>
      <c r="XBO37" s="165"/>
      <c r="XBP37" s="165"/>
      <c r="XBQ37" s="165"/>
      <c r="XBR37" s="165"/>
      <c r="XBS37" s="165"/>
      <c r="XBT37" s="165"/>
      <c r="XBU37" s="165"/>
      <c r="XBV37" s="165"/>
      <c r="XBW37" s="165"/>
      <c r="XBX37" s="165"/>
      <c r="XBY37" s="165"/>
      <c r="XBZ37" s="165"/>
      <c r="XCA37" s="165"/>
      <c r="XCB37" s="165"/>
      <c r="XCC37" s="165"/>
      <c r="XCD37" s="165"/>
      <c r="XCE37" s="165"/>
      <c r="XCF37" s="165"/>
      <c r="XCG37" s="165"/>
      <c r="XCH37" s="165"/>
      <c r="XCI37" s="165"/>
      <c r="XCJ37" s="165"/>
      <c r="XCK37" s="165"/>
      <c r="XCL37" s="165"/>
      <c r="XCM37" s="165"/>
      <c r="XCN37" s="165"/>
      <c r="XCO37" s="165"/>
      <c r="XCP37" s="165"/>
      <c r="XCQ37" s="165"/>
      <c r="XCR37" s="165"/>
      <c r="XCS37" s="165"/>
      <c r="XCT37" s="165"/>
      <c r="XCU37" s="165"/>
      <c r="XCV37" s="165"/>
      <c r="XCW37" s="165"/>
      <c r="XCX37" s="165"/>
      <c r="XCY37" s="165"/>
      <c r="XCZ37" s="165"/>
      <c r="XDA37" s="165"/>
      <c r="XDB37" s="165"/>
      <c r="XDC37" s="165"/>
      <c r="XDD37" s="165"/>
      <c r="XDE37" s="165"/>
      <c r="XDF37" s="165"/>
      <c r="XDG37" s="165"/>
      <c r="XDH37" s="165"/>
      <c r="XDI37" s="165"/>
      <c r="XDJ37" s="165"/>
      <c r="XDK37" s="165"/>
      <c r="XDL37" s="165"/>
      <c r="XDM37" s="165"/>
      <c r="XDN37" s="165"/>
      <c r="XDO37" s="165"/>
      <c r="XDP37" s="165"/>
      <c r="XDQ37" s="165"/>
      <c r="XDR37" s="165"/>
      <c r="XDS37" s="165"/>
      <c r="XDT37" s="165"/>
      <c r="XDU37" s="165"/>
      <c r="XDV37" s="165"/>
      <c r="XDW37" s="165"/>
      <c r="XDX37" s="165"/>
      <c r="XDY37" s="165"/>
      <c r="XDZ37" s="165"/>
      <c r="XEA37" s="165"/>
      <c r="XEB37" s="165"/>
      <c r="XEC37" s="165"/>
      <c r="XED37" s="165"/>
      <c r="XEE37" s="165"/>
      <c r="XEF37" s="165"/>
      <c r="XEG37" s="165"/>
      <c r="XEH37" s="165"/>
      <c r="XEI37" s="165"/>
      <c r="XEJ37" s="165"/>
      <c r="XEK37" s="165"/>
      <c r="XEL37" s="165"/>
      <c r="XEM37" s="165"/>
      <c r="XEN37" s="165"/>
      <c r="XEO37" s="165"/>
      <c r="XEP37" s="165"/>
      <c r="XEQ37" s="165"/>
      <c r="XER37" s="165"/>
      <c r="XES37" s="165"/>
      <c r="XET37" s="165"/>
      <c r="XEU37" s="165"/>
      <c r="XEV37" s="165"/>
      <c r="XEW37" s="165"/>
      <c r="XEX37" s="165"/>
      <c r="XEY37" s="165"/>
      <c r="XEZ37" s="165"/>
      <c r="XFA37" s="165"/>
    </row>
    <row r="38" spans="1:16381" ht="48" customHeight="1" x14ac:dyDescent="0.25">
      <c r="A38" s="194" t="s">
        <v>55</v>
      </c>
      <c r="B38" s="194"/>
      <c r="C38" s="187"/>
      <c r="D38" s="188"/>
      <c r="E38" s="188"/>
      <c r="F38" s="188"/>
      <c r="G38" s="188"/>
      <c r="H38" s="188"/>
      <c r="I38" s="189"/>
    </row>
    <row r="39" spans="1:16381" ht="18" customHeight="1" x14ac:dyDescent="0.25">
      <c r="A39" s="169" t="s">
        <v>56</v>
      </c>
      <c r="B39" s="169"/>
      <c r="C39" s="144"/>
      <c r="D39" s="145"/>
      <c r="E39" s="145"/>
      <c r="F39" s="145"/>
      <c r="G39" s="145"/>
      <c r="H39" s="145"/>
      <c r="I39" s="146"/>
    </row>
    <row r="40" spans="1:16381" ht="66" customHeight="1" x14ac:dyDescent="0.25">
      <c r="A40" s="195"/>
      <c r="B40" s="195"/>
      <c r="C40" s="196" t="s">
        <v>179</v>
      </c>
      <c r="D40" s="196"/>
      <c r="E40" s="19" t="s">
        <v>180</v>
      </c>
      <c r="F40" s="197" t="s">
        <v>181</v>
      </c>
      <c r="G40" s="198"/>
      <c r="H40" s="197" t="s">
        <v>182</v>
      </c>
      <c r="I40" s="198"/>
    </row>
    <row r="41" spans="1:16381" s="90" customFormat="1" x14ac:dyDescent="0.25">
      <c r="A41" s="161" t="s">
        <v>57</v>
      </c>
      <c r="B41" s="162"/>
      <c r="C41" s="162"/>
      <c r="D41" s="162"/>
      <c r="E41" s="162"/>
      <c r="F41" s="162"/>
      <c r="G41" s="162"/>
      <c r="H41" s="162"/>
      <c r="I41" s="163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  <c r="DZ41" s="165"/>
      <c r="EA41" s="165"/>
      <c r="EB41" s="165"/>
      <c r="EC41" s="165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  <c r="GQ41" s="165"/>
      <c r="GR41" s="165"/>
      <c r="GS41" s="165"/>
      <c r="GT41" s="165"/>
      <c r="GU41" s="165"/>
      <c r="GV41" s="165"/>
      <c r="GW41" s="165"/>
      <c r="GX41" s="165"/>
      <c r="GY41" s="165"/>
      <c r="GZ41" s="165"/>
      <c r="HA41" s="165"/>
      <c r="HB41" s="165"/>
      <c r="HC41" s="165"/>
      <c r="HD41" s="165"/>
      <c r="HE41" s="165"/>
      <c r="HF41" s="165"/>
      <c r="HG41" s="165"/>
      <c r="HH41" s="165"/>
      <c r="HI41" s="165"/>
      <c r="HJ41" s="165"/>
      <c r="HK41" s="165"/>
      <c r="HL41" s="165"/>
      <c r="HM41" s="165"/>
      <c r="HN41" s="165"/>
      <c r="HO41" s="165"/>
      <c r="HP41" s="165"/>
      <c r="HQ41" s="165"/>
      <c r="HR41" s="165"/>
      <c r="HS41" s="165"/>
      <c r="HT41" s="165"/>
      <c r="HU41" s="165"/>
      <c r="HV41" s="165"/>
      <c r="HW41" s="165"/>
      <c r="HX41" s="165"/>
      <c r="HY41" s="165"/>
      <c r="HZ41" s="165"/>
      <c r="IA41" s="165"/>
      <c r="IB41" s="165"/>
      <c r="IC41" s="165"/>
      <c r="ID41" s="165"/>
      <c r="IE41" s="165"/>
      <c r="IF41" s="165"/>
      <c r="IG41" s="165"/>
      <c r="IH41" s="165"/>
      <c r="II41" s="165"/>
      <c r="IJ41" s="165"/>
      <c r="IK41" s="165"/>
      <c r="IL41" s="165"/>
      <c r="IM41" s="165"/>
      <c r="IN41" s="165"/>
      <c r="IO41" s="165"/>
      <c r="IP41" s="165"/>
      <c r="IQ41" s="165"/>
      <c r="IR41" s="165"/>
      <c r="IS41" s="165"/>
      <c r="IT41" s="165"/>
      <c r="IU41" s="165"/>
      <c r="IV41" s="165"/>
      <c r="IW41" s="165"/>
      <c r="IX41" s="165"/>
      <c r="IY41" s="165"/>
      <c r="IZ41" s="165"/>
      <c r="JA41" s="165"/>
      <c r="JB41" s="165"/>
      <c r="JC41" s="165"/>
      <c r="JD41" s="165"/>
      <c r="JE41" s="165"/>
      <c r="JF41" s="165"/>
      <c r="JG41" s="165"/>
      <c r="JH41" s="165"/>
      <c r="JI41" s="165"/>
      <c r="JJ41" s="165"/>
      <c r="JK41" s="165"/>
      <c r="JL41" s="165"/>
      <c r="JM41" s="165"/>
      <c r="JN41" s="165"/>
      <c r="JO41" s="165"/>
      <c r="JP41" s="165"/>
      <c r="JQ41" s="165"/>
      <c r="JR41" s="165"/>
      <c r="JS41" s="165"/>
      <c r="JT41" s="165"/>
      <c r="JU41" s="165"/>
      <c r="JV41" s="165"/>
      <c r="JW41" s="165"/>
      <c r="JX41" s="165"/>
      <c r="JY41" s="165"/>
      <c r="JZ41" s="165"/>
      <c r="KA41" s="165"/>
      <c r="KB41" s="165"/>
      <c r="KC41" s="165"/>
      <c r="KD41" s="165"/>
      <c r="KE41" s="165"/>
      <c r="KF41" s="165"/>
      <c r="KG41" s="165"/>
      <c r="KH41" s="165"/>
      <c r="KI41" s="165"/>
      <c r="KJ41" s="165"/>
      <c r="KK41" s="165"/>
      <c r="KL41" s="165"/>
      <c r="KM41" s="165"/>
      <c r="KN41" s="165"/>
      <c r="KO41" s="165"/>
      <c r="KP41" s="165"/>
      <c r="KQ41" s="165"/>
      <c r="KR41" s="165"/>
      <c r="KS41" s="165"/>
      <c r="KT41" s="165"/>
      <c r="KU41" s="165"/>
      <c r="KV41" s="165"/>
      <c r="KW41" s="165"/>
      <c r="KX41" s="165"/>
      <c r="KY41" s="165"/>
      <c r="KZ41" s="165"/>
      <c r="LA41" s="165"/>
      <c r="LB41" s="165"/>
      <c r="LC41" s="165"/>
      <c r="LD41" s="165"/>
      <c r="LE41" s="165"/>
      <c r="LF41" s="165"/>
      <c r="LG41" s="165"/>
      <c r="LH41" s="165"/>
      <c r="LI41" s="165"/>
      <c r="LJ41" s="165"/>
      <c r="LK41" s="165"/>
      <c r="LL41" s="165"/>
      <c r="LM41" s="165"/>
      <c r="LN41" s="165"/>
      <c r="LO41" s="165"/>
      <c r="LP41" s="165"/>
      <c r="LQ41" s="165"/>
      <c r="LR41" s="165"/>
      <c r="LS41" s="165"/>
      <c r="LT41" s="165"/>
      <c r="LU41" s="165"/>
      <c r="LV41" s="165"/>
      <c r="LW41" s="165"/>
      <c r="LX41" s="165"/>
      <c r="LY41" s="165"/>
      <c r="LZ41" s="165"/>
      <c r="MA41" s="165"/>
      <c r="MB41" s="165"/>
      <c r="MC41" s="165"/>
      <c r="MD41" s="165"/>
      <c r="ME41" s="165"/>
      <c r="MF41" s="165"/>
      <c r="MG41" s="165"/>
      <c r="MH41" s="165"/>
      <c r="MI41" s="165"/>
      <c r="MJ41" s="165"/>
      <c r="MK41" s="165"/>
      <c r="ML41" s="165"/>
      <c r="MM41" s="165"/>
      <c r="MN41" s="165"/>
      <c r="MO41" s="165"/>
      <c r="MP41" s="165"/>
      <c r="MQ41" s="165"/>
      <c r="MR41" s="165"/>
      <c r="MS41" s="165"/>
      <c r="MT41" s="165"/>
      <c r="MU41" s="165"/>
      <c r="MV41" s="165"/>
      <c r="MW41" s="165"/>
      <c r="MX41" s="165"/>
      <c r="MY41" s="165"/>
      <c r="MZ41" s="165"/>
      <c r="NA41" s="165"/>
      <c r="NB41" s="165"/>
      <c r="NC41" s="165"/>
      <c r="ND41" s="165"/>
      <c r="NE41" s="165"/>
      <c r="NF41" s="165"/>
      <c r="NG41" s="165"/>
      <c r="NH41" s="165"/>
      <c r="NI41" s="165"/>
      <c r="NJ41" s="165"/>
      <c r="NK41" s="165"/>
      <c r="NL41" s="165"/>
      <c r="NM41" s="165"/>
      <c r="NN41" s="165"/>
      <c r="NO41" s="165"/>
      <c r="NP41" s="165"/>
      <c r="NQ41" s="165"/>
      <c r="NR41" s="165"/>
      <c r="NS41" s="165"/>
      <c r="NT41" s="165"/>
      <c r="NU41" s="165"/>
      <c r="NV41" s="165"/>
      <c r="NW41" s="165"/>
      <c r="NX41" s="165"/>
      <c r="NY41" s="165"/>
      <c r="NZ41" s="165"/>
      <c r="OA41" s="165"/>
      <c r="OB41" s="165"/>
      <c r="OC41" s="165"/>
      <c r="OD41" s="165"/>
      <c r="OE41" s="165"/>
      <c r="OF41" s="165"/>
      <c r="OG41" s="165"/>
      <c r="OH41" s="165"/>
      <c r="OI41" s="165"/>
      <c r="OJ41" s="165"/>
      <c r="OK41" s="165"/>
      <c r="OL41" s="165"/>
      <c r="OM41" s="165"/>
      <c r="ON41" s="165"/>
      <c r="OO41" s="165"/>
      <c r="OP41" s="165"/>
      <c r="OQ41" s="165"/>
      <c r="OR41" s="165"/>
      <c r="OS41" s="165"/>
      <c r="OT41" s="165"/>
      <c r="OU41" s="165"/>
      <c r="OV41" s="165"/>
      <c r="OW41" s="165"/>
      <c r="OX41" s="165"/>
      <c r="OY41" s="165"/>
      <c r="OZ41" s="165"/>
      <c r="PA41" s="165"/>
      <c r="PB41" s="165"/>
      <c r="PC41" s="165"/>
      <c r="PD41" s="165"/>
      <c r="PE41" s="165"/>
      <c r="PF41" s="165"/>
      <c r="PG41" s="165"/>
      <c r="PH41" s="165"/>
      <c r="PI41" s="165"/>
      <c r="PJ41" s="165"/>
      <c r="PK41" s="165"/>
      <c r="PL41" s="165"/>
      <c r="PM41" s="165"/>
      <c r="PN41" s="165"/>
      <c r="PO41" s="165"/>
      <c r="PP41" s="165"/>
      <c r="PQ41" s="165"/>
      <c r="PR41" s="165"/>
      <c r="PS41" s="165"/>
      <c r="PT41" s="165"/>
      <c r="PU41" s="165"/>
      <c r="PV41" s="165"/>
      <c r="PW41" s="165"/>
      <c r="PX41" s="165"/>
      <c r="PY41" s="165"/>
      <c r="PZ41" s="165"/>
      <c r="QA41" s="165"/>
      <c r="QB41" s="165"/>
      <c r="QC41" s="165"/>
      <c r="QD41" s="165"/>
      <c r="QE41" s="165"/>
      <c r="QF41" s="165"/>
      <c r="QG41" s="165"/>
      <c r="QH41" s="165"/>
      <c r="QI41" s="165"/>
      <c r="QJ41" s="165"/>
      <c r="QK41" s="165"/>
      <c r="QL41" s="165"/>
      <c r="QM41" s="165"/>
      <c r="QN41" s="165"/>
      <c r="QO41" s="165"/>
      <c r="QP41" s="165"/>
      <c r="QQ41" s="165"/>
      <c r="QR41" s="165"/>
      <c r="QS41" s="165"/>
      <c r="QT41" s="165"/>
      <c r="QU41" s="165"/>
      <c r="QV41" s="165"/>
      <c r="QW41" s="165"/>
      <c r="QX41" s="165"/>
      <c r="QY41" s="165"/>
      <c r="QZ41" s="165"/>
      <c r="RA41" s="165"/>
      <c r="RB41" s="165"/>
      <c r="RC41" s="165"/>
      <c r="RD41" s="165"/>
      <c r="RE41" s="165"/>
      <c r="RF41" s="165"/>
      <c r="RG41" s="165"/>
      <c r="RH41" s="165"/>
      <c r="RI41" s="165"/>
      <c r="RJ41" s="165"/>
      <c r="RK41" s="165"/>
      <c r="RL41" s="165"/>
      <c r="RM41" s="165"/>
      <c r="RN41" s="165"/>
      <c r="RO41" s="165"/>
      <c r="RP41" s="165"/>
      <c r="RQ41" s="165"/>
      <c r="RR41" s="165"/>
      <c r="RS41" s="165"/>
      <c r="RT41" s="165"/>
      <c r="RU41" s="165"/>
      <c r="RV41" s="165"/>
      <c r="RW41" s="165"/>
      <c r="RX41" s="165"/>
      <c r="RY41" s="165"/>
      <c r="RZ41" s="165"/>
      <c r="SA41" s="165"/>
      <c r="SB41" s="165"/>
      <c r="SC41" s="165"/>
      <c r="SD41" s="165"/>
      <c r="SE41" s="165"/>
      <c r="SF41" s="165"/>
      <c r="SG41" s="165"/>
      <c r="SH41" s="165"/>
      <c r="SI41" s="165"/>
      <c r="SJ41" s="165"/>
      <c r="SK41" s="165"/>
      <c r="SL41" s="165"/>
      <c r="SM41" s="165"/>
      <c r="SN41" s="165"/>
      <c r="SO41" s="165"/>
      <c r="SP41" s="165"/>
      <c r="SQ41" s="165"/>
      <c r="SR41" s="165"/>
      <c r="SS41" s="165"/>
      <c r="ST41" s="165"/>
      <c r="SU41" s="165"/>
      <c r="SV41" s="165"/>
      <c r="SW41" s="165"/>
      <c r="SX41" s="165"/>
      <c r="SY41" s="165"/>
      <c r="SZ41" s="165"/>
      <c r="TA41" s="165"/>
      <c r="TB41" s="165"/>
      <c r="TC41" s="165"/>
      <c r="TD41" s="165"/>
      <c r="TE41" s="165"/>
      <c r="TF41" s="165"/>
      <c r="TG41" s="165"/>
      <c r="TH41" s="165"/>
      <c r="TI41" s="165"/>
      <c r="TJ41" s="165"/>
      <c r="TK41" s="165"/>
      <c r="TL41" s="165"/>
      <c r="TM41" s="165"/>
      <c r="TN41" s="165"/>
      <c r="TO41" s="165"/>
      <c r="TP41" s="165"/>
      <c r="TQ41" s="165"/>
      <c r="TR41" s="165"/>
      <c r="TS41" s="165"/>
      <c r="TT41" s="165"/>
      <c r="TU41" s="165"/>
      <c r="TV41" s="165"/>
      <c r="TW41" s="165"/>
      <c r="TX41" s="165"/>
      <c r="TY41" s="165"/>
      <c r="TZ41" s="165"/>
      <c r="UA41" s="165"/>
      <c r="UB41" s="165"/>
      <c r="UC41" s="165"/>
      <c r="UD41" s="165"/>
      <c r="UE41" s="165"/>
      <c r="UF41" s="165"/>
      <c r="UG41" s="165"/>
      <c r="UH41" s="165"/>
      <c r="UI41" s="165"/>
      <c r="UJ41" s="165"/>
      <c r="UK41" s="165"/>
      <c r="UL41" s="165"/>
      <c r="UM41" s="165"/>
      <c r="UN41" s="165"/>
      <c r="UO41" s="165"/>
      <c r="UP41" s="165"/>
      <c r="UQ41" s="165"/>
      <c r="UR41" s="165"/>
      <c r="US41" s="165"/>
      <c r="UT41" s="165"/>
      <c r="UU41" s="165"/>
      <c r="UV41" s="165"/>
      <c r="UW41" s="165"/>
      <c r="UX41" s="165"/>
      <c r="UY41" s="165"/>
      <c r="UZ41" s="165"/>
      <c r="VA41" s="165"/>
      <c r="VB41" s="165"/>
      <c r="VC41" s="165"/>
      <c r="VD41" s="165"/>
      <c r="VE41" s="165"/>
      <c r="VF41" s="165"/>
      <c r="VG41" s="165"/>
      <c r="VH41" s="165"/>
      <c r="VI41" s="165"/>
      <c r="VJ41" s="165"/>
      <c r="VK41" s="165"/>
      <c r="VL41" s="165"/>
      <c r="VM41" s="165"/>
      <c r="VN41" s="165"/>
      <c r="VO41" s="165"/>
      <c r="VP41" s="165"/>
      <c r="VQ41" s="165"/>
      <c r="VR41" s="165"/>
      <c r="VS41" s="165"/>
      <c r="VT41" s="165"/>
      <c r="VU41" s="165"/>
      <c r="VV41" s="165"/>
      <c r="VW41" s="165"/>
      <c r="VX41" s="165"/>
      <c r="VY41" s="165"/>
      <c r="VZ41" s="165"/>
      <c r="WA41" s="165"/>
      <c r="WB41" s="165"/>
      <c r="WC41" s="165"/>
      <c r="WD41" s="165"/>
      <c r="WE41" s="165"/>
      <c r="WF41" s="165"/>
      <c r="WG41" s="165"/>
      <c r="WH41" s="165"/>
      <c r="WI41" s="165"/>
      <c r="WJ41" s="165"/>
      <c r="WK41" s="165"/>
      <c r="WL41" s="165"/>
      <c r="WM41" s="165"/>
      <c r="WN41" s="165"/>
      <c r="WO41" s="165"/>
      <c r="WP41" s="165"/>
      <c r="WQ41" s="165"/>
      <c r="WR41" s="165"/>
      <c r="WS41" s="165"/>
      <c r="WT41" s="165"/>
      <c r="WU41" s="165"/>
      <c r="WV41" s="165"/>
      <c r="WW41" s="165"/>
      <c r="WX41" s="165"/>
      <c r="WY41" s="165"/>
      <c r="WZ41" s="165"/>
      <c r="XA41" s="165"/>
      <c r="XB41" s="165"/>
      <c r="XC41" s="165"/>
      <c r="XD41" s="165"/>
      <c r="XE41" s="165"/>
      <c r="XF41" s="165"/>
      <c r="XG41" s="165"/>
      <c r="XH41" s="165"/>
      <c r="XI41" s="165"/>
      <c r="XJ41" s="165"/>
      <c r="XK41" s="165"/>
      <c r="XL41" s="165"/>
      <c r="XM41" s="165"/>
      <c r="XN41" s="165"/>
      <c r="XO41" s="165"/>
      <c r="XP41" s="165"/>
      <c r="XQ41" s="165"/>
      <c r="XR41" s="165"/>
      <c r="XS41" s="165"/>
      <c r="XT41" s="165"/>
      <c r="XU41" s="165"/>
      <c r="XV41" s="165"/>
      <c r="XW41" s="165"/>
      <c r="XX41" s="165"/>
      <c r="XY41" s="165"/>
      <c r="XZ41" s="165"/>
      <c r="YA41" s="165"/>
      <c r="YB41" s="165"/>
      <c r="YC41" s="165"/>
      <c r="YD41" s="165"/>
      <c r="YE41" s="165"/>
      <c r="YF41" s="165"/>
      <c r="YG41" s="165"/>
      <c r="YH41" s="165"/>
      <c r="YI41" s="165"/>
      <c r="YJ41" s="165"/>
      <c r="YK41" s="165"/>
      <c r="YL41" s="165"/>
      <c r="YM41" s="165"/>
      <c r="YN41" s="165"/>
      <c r="YO41" s="165"/>
      <c r="YP41" s="165"/>
      <c r="YQ41" s="165"/>
      <c r="YR41" s="165"/>
      <c r="YS41" s="165"/>
      <c r="YT41" s="165"/>
      <c r="YU41" s="165"/>
      <c r="YV41" s="165"/>
      <c r="YW41" s="165"/>
      <c r="YX41" s="165"/>
      <c r="YY41" s="165"/>
      <c r="YZ41" s="165"/>
      <c r="ZA41" s="165"/>
      <c r="ZB41" s="165"/>
      <c r="ZC41" s="165"/>
      <c r="ZD41" s="165"/>
      <c r="ZE41" s="165"/>
      <c r="ZF41" s="165"/>
      <c r="ZG41" s="165"/>
      <c r="ZH41" s="165"/>
      <c r="ZI41" s="165"/>
      <c r="ZJ41" s="165"/>
      <c r="ZK41" s="165"/>
      <c r="ZL41" s="165"/>
      <c r="ZM41" s="165"/>
      <c r="ZN41" s="165"/>
      <c r="ZO41" s="165"/>
      <c r="ZP41" s="165"/>
      <c r="ZQ41" s="165"/>
      <c r="ZR41" s="165"/>
      <c r="ZS41" s="165"/>
      <c r="ZT41" s="165"/>
      <c r="ZU41" s="165"/>
      <c r="ZV41" s="165"/>
      <c r="ZW41" s="165"/>
      <c r="ZX41" s="165"/>
      <c r="ZY41" s="165"/>
      <c r="ZZ41" s="165"/>
      <c r="AAA41" s="165"/>
      <c r="AAB41" s="165"/>
      <c r="AAC41" s="165"/>
      <c r="AAD41" s="165"/>
      <c r="AAE41" s="165"/>
      <c r="AAF41" s="165"/>
      <c r="AAG41" s="165"/>
      <c r="AAH41" s="165"/>
      <c r="AAI41" s="165"/>
      <c r="AAJ41" s="165"/>
      <c r="AAK41" s="165"/>
      <c r="AAL41" s="165"/>
      <c r="AAM41" s="165"/>
      <c r="AAN41" s="165"/>
      <c r="AAO41" s="165"/>
      <c r="AAP41" s="165"/>
      <c r="AAQ41" s="165"/>
      <c r="AAR41" s="165"/>
      <c r="AAS41" s="165"/>
      <c r="AAT41" s="165"/>
      <c r="AAU41" s="165"/>
      <c r="AAV41" s="165"/>
      <c r="AAW41" s="165"/>
      <c r="AAX41" s="165"/>
      <c r="AAY41" s="165"/>
      <c r="AAZ41" s="165"/>
      <c r="ABA41" s="165"/>
      <c r="ABB41" s="165"/>
      <c r="ABC41" s="165"/>
      <c r="ABD41" s="165"/>
      <c r="ABE41" s="165"/>
      <c r="ABF41" s="165"/>
      <c r="ABG41" s="165"/>
      <c r="ABH41" s="165"/>
      <c r="ABI41" s="165"/>
      <c r="ABJ41" s="165"/>
      <c r="ABK41" s="165"/>
      <c r="ABL41" s="165"/>
      <c r="ABM41" s="165"/>
      <c r="ABN41" s="165"/>
      <c r="ABO41" s="165"/>
      <c r="ABP41" s="165"/>
      <c r="ABQ41" s="165"/>
      <c r="ABR41" s="165"/>
      <c r="ABS41" s="165"/>
      <c r="ABT41" s="165"/>
      <c r="ABU41" s="165"/>
      <c r="ABV41" s="165"/>
      <c r="ABW41" s="165"/>
      <c r="ABX41" s="165"/>
      <c r="ABY41" s="165"/>
      <c r="ABZ41" s="165"/>
      <c r="ACA41" s="165"/>
      <c r="ACB41" s="165"/>
      <c r="ACC41" s="165"/>
      <c r="ACD41" s="165"/>
      <c r="ACE41" s="165"/>
      <c r="ACF41" s="165"/>
      <c r="ACG41" s="165"/>
      <c r="ACH41" s="165"/>
      <c r="ACI41" s="165"/>
      <c r="ACJ41" s="165"/>
      <c r="ACK41" s="165"/>
      <c r="ACL41" s="165"/>
      <c r="ACM41" s="165"/>
      <c r="ACN41" s="165"/>
      <c r="ACO41" s="165"/>
      <c r="ACP41" s="165"/>
      <c r="ACQ41" s="165"/>
      <c r="ACR41" s="165"/>
      <c r="ACS41" s="165"/>
      <c r="ACT41" s="165"/>
      <c r="ACU41" s="165"/>
      <c r="ACV41" s="165"/>
      <c r="ACW41" s="165"/>
      <c r="ACX41" s="165"/>
      <c r="ACY41" s="165"/>
      <c r="ACZ41" s="165"/>
      <c r="ADA41" s="165"/>
      <c r="ADB41" s="165"/>
      <c r="ADC41" s="165"/>
      <c r="ADD41" s="165"/>
      <c r="ADE41" s="165"/>
      <c r="ADF41" s="165"/>
      <c r="ADG41" s="165"/>
      <c r="ADH41" s="165"/>
      <c r="ADI41" s="165"/>
      <c r="ADJ41" s="165"/>
      <c r="ADK41" s="165"/>
      <c r="ADL41" s="165"/>
      <c r="ADM41" s="165"/>
      <c r="ADN41" s="165"/>
      <c r="ADO41" s="165"/>
      <c r="ADP41" s="165"/>
      <c r="ADQ41" s="165"/>
      <c r="ADR41" s="165"/>
      <c r="ADS41" s="165"/>
      <c r="ADT41" s="165"/>
      <c r="ADU41" s="165"/>
      <c r="ADV41" s="165"/>
      <c r="ADW41" s="165"/>
      <c r="ADX41" s="165"/>
      <c r="ADY41" s="165"/>
      <c r="ADZ41" s="165"/>
      <c r="AEA41" s="165"/>
      <c r="AEB41" s="165"/>
      <c r="AEC41" s="165"/>
      <c r="AED41" s="165"/>
      <c r="AEE41" s="165"/>
      <c r="AEF41" s="165"/>
      <c r="AEG41" s="165"/>
      <c r="AEH41" s="165"/>
      <c r="AEI41" s="165"/>
      <c r="AEJ41" s="165"/>
      <c r="AEK41" s="165"/>
      <c r="AEL41" s="165"/>
      <c r="AEM41" s="165"/>
      <c r="AEN41" s="165"/>
      <c r="AEO41" s="165"/>
      <c r="AEP41" s="165"/>
      <c r="AEQ41" s="165"/>
      <c r="AER41" s="165"/>
      <c r="AES41" s="165"/>
      <c r="AET41" s="165"/>
      <c r="AEU41" s="165"/>
      <c r="AEV41" s="165"/>
      <c r="AEW41" s="165"/>
      <c r="AEX41" s="165"/>
      <c r="AEY41" s="165"/>
      <c r="AEZ41" s="165"/>
      <c r="AFA41" s="165"/>
      <c r="AFB41" s="165"/>
      <c r="AFC41" s="165"/>
      <c r="AFD41" s="165"/>
      <c r="AFE41" s="165"/>
      <c r="AFF41" s="165"/>
      <c r="AFG41" s="165"/>
      <c r="AFH41" s="165"/>
      <c r="AFI41" s="165"/>
      <c r="AFJ41" s="165"/>
      <c r="AFK41" s="165"/>
      <c r="AFL41" s="165"/>
      <c r="AFM41" s="165"/>
      <c r="AFN41" s="165"/>
      <c r="AFO41" s="165"/>
      <c r="AFP41" s="165"/>
      <c r="AFQ41" s="165"/>
      <c r="AFR41" s="165"/>
      <c r="AFS41" s="165"/>
      <c r="AFT41" s="165"/>
      <c r="AFU41" s="165"/>
      <c r="AFV41" s="165"/>
      <c r="AFW41" s="165"/>
      <c r="AFX41" s="165"/>
      <c r="AFY41" s="165"/>
      <c r="AFZ41" s="165"/>
      <c r="AGA41" s="165"/>
      <c r="AGB41" s="165"/>
      <c r="AGC41" s="165"/>
      <c r="AGD41" s="165"/>
      <c r="AGE41" s="165"/>
      <c r="AGF41" s="165"/>
      <c r="AGG41" s="165"/>
      <c r="AGH41" s="165"/>
      <c r="AGI41" s="165"/>
      <c r="AGJ41" s="165"/>
      <c r="AGK41" s="165"/>
      <c r="AGL41" s="165"/>
      <c r="AGM41" s="165"/>
      <c r="AGN41" s="165"/>
      <c r="AGO41" s="165"/>
      <c r="AGP41" s="165"/>
      <c r="AGQ41" s="165"/>
      <c r="AGR41" s="165"/>
      <c r="AGS41" s="165"/>
      <c r="AGT41" s="165"/>
      <c r="AGU41" s="165"/>
      <c r="AGV41" s="165"/>
      <c r="AGW41" s="165"/>
      <c r="AGX41" s="165"/>
      <c r="AGY41" s="165"/>
      <c r="AGZ41" s="165"/>
      <c r="AHA41" s="165"/>
      <c r="AHB41" s="165"/>
      <c r="AHC41" s="165"/>
      <c r="AHD41" s="165"/>
      <c r="AHE41" s="165"/>
      <c r="AHF41" s="165"/>
      <c r="AHG41" s="165"/>
      <c r="AHH41" s="165"/>
      <c r="AHI41" s="165"/>
      <c r="AHJ41" s="165"/>
      <c r="AHK41" s="165"/>
      <c r="AHL41" s="165"/>
      <c r="AHM41" s="165"/>
      <c r="AHN41" s="165"/>
      <c r="AHO41" s="165"/>
      <c r="AHP41" s="165"/>
      <c r="AHQ41" s="165"/>
      <c r="AHR41" s="165"/>
      <c r="AHS41" s="165"/>
      <c r="AHT41" s="165"/>
      <c r="AHU41" s="165"/>
      <c r="AHV41" s="165"/>
      <c r="AHW41" s="165"/>
      <c r="AHX41" s="165"/>
      <c r="AHY41" s="165"/>
      <c r="AHZ41" s="165"/>
      <c r="AIA41" s="165"/>
      <c r="AIB41" s="165"/>
      <c r="AIC41" s="165"/>
      <c r="AID41" s="165"/>
      <c r="AIE41" s="165"/>
      <c r="AIF41" s="165"/>
      <c r="AIG41" s="165"/>
      <c r="AIH41" s="165"/>
      <c r="AII41" s="165"/>
      <c r="AIJ41" s="165"/>
      <c r="AIK41" s="165"/>
      <c r="AIL41" s="165"/>
      <c r="AIM41" s="165"/>
      <c r="AIN41" s="165"/>
      <c r="AIO41" s="165"/>
      <c r="AIP41" s="165"/>
      <c r="AIQ41" s="165"/>
      <c r="AIR41" s="165"/>
      <c r="AIS41" s="165"/>
      <c r="AIT41" s="165"/>
      <c r="AIU41" s="165"/>
      <c r="AIV41" s="165"/>
      <c r="AIW41" s="165"/>
      <c r="AIX41" s="165"/>
      <c r="AIY41" s="165"/>
      <c r="AIZ41" s="165"/>
      <c r="AJA41" s="165"/>
      <c r="AJB41" s="165"/>
      <c r="AJC41" s="165"/>
      <c r="AJD41" s="165"/>
      <c r="AJE41" s="165"/>
      <c r="AJF41" s="165"/>
      <c r="AJG41" s="165"/>
      <c r="AJH41" s="165"/>
      <c r="AJI41" s="165"/>
      <c r="AJJ41" s="165"/>
      <c r="AJK41" s="165"/>
      <c r="AJL41" s="165"/>
      <c r="AJM41" s="165"/>
      <c r="AJN41" s="165"/>
      <c r="AJO41" s="165"/>
      <c r="AJP41" s="165"/>
      <c r="AJQ41" s="165"/>
      <c r="AJR41" s="165"/>
      <c r="AJS41" s="165"/>
      <c r="AJT41" s="165"/>
      <c r="AJU41" s="165"/>
      <c r="AJV41" s="165"/>
      <c r="AJW41" s="165"/>
      <c r="AJX41" s="165"/>
      <c r="AJY41" s="165"/>
      <c r="AJZ41" s="165"/>
      <c r="AKA41" s="165"/>
      <c r="AKB41" s="165"/>
      <c r="AKC41" s="165"/>
      <c r="AKD41" s="165"/>
      <c r="AKE41" s="165"/>
      <c r="AKF41" s="165"/>
      <c r="AKG41" s="165"/>
      <c r="AKH41" s="165"/>
      <c r="AKI41" s="165"/>
      <c r="AKJ41" s="165"/>
      <c r="AKK41" s="165"/>
      <c r="AKL41" s="165"/>
      <c r="AKM41" s="165"/>
      <c r="AKN41" s="165"/>
      <c r="AKO41" s="165"/>
      <c r="AKP41" s="165"/>
      <c r="AKQ41" s="165"/>
      <c r="AKR41" s="165"/>
      <c r="AKS41" s="165"/>
      <c r="AKT41" s="165"/>
      <c r="AKU41" s="165"/>
      <c r="AKV41" s="165"/>
      <c r="AKW41" s="165"/>
      <c r="AKX41" s="165"/>
      <c r="AKY41" s="165"/>
      <c r="AKZ41" s="165"/>
      <c r="ALA41" s="165"/>
      <c r="ALB41" s="165"/>
      <c r="ALC41" s="165"/>
      <c r="ALD41" s="165"/>
      <c r="ALE41" s="165"/>
      <c r="ALF41" s="165"/>
      <c r="ALG41" s="165"/>
      <c r="ALH41" s="165"/>
      <c r="ALI41" s="165"/>
      <c r="ALJ41" s="165"/>
      <c r="ALK41" s="165"/>
      <c r="ALL41" s="165"/>
      <c r="ALM41" s="165"/>
      <c r="ALN41" s="165"/>
      <c r="ALO41" s="165"/>
      <c r="ALP41" s="165"/>
      <c r="ALQ41" s="165"/>
      <c r="ALR41" s="165"/>
      <c r="ALS41" s="165"/>
      <c r="ALT41" s="165"/>
      <c r="ALU41" s="165"/>
      <c r="ALV41" s="165"/>
      <c r="ALW41" s="165"/>
      <c r="ALX41" s="165"/>
      <c r="ALY41" s="165"/>
      <c r="ALZ41" s="165"/>
      <c r="AMA41" s="165"/>
      <c r="AMB41" s="165"/>
      <c r="AMC41" s="165"/>
      <c r="AMD41" s="165"/>
      <c r="AME41" s="165"/>
      <c r="AMF41" s="165"/>
      <c r="AMG41" s="165"/>
      <c r="AMH41" s="165"/>
      <c r="AMI41" s="165"/>
      <c r="AMJ41" s="165"/>
      <c r="AMK41" s="165"/>
      <c r="AML41" s="165"/>
      <c r="AMM41" s="165"/>
      <c r="AMN41" s="165"/>
      <c r="AMO41" s="165"/>
      <c r="AMP41" s="165"/>
      <c r="AMQ41" s="165"/>
      <c r="AMR41" s="165"/>
      <c r="AMS41" s="165"/>
      <c r="AMT41" s="165"/>
      <c r="AMU41" s="165"/>
      <c r="AMV41" s="165"/>
      <c r="AMW41" s="165"/>
      <c r="AMX41" s="165"/>
      <c r="AMY41" s="165"/>
      <c r="AMZ41" s="165"/>
      <c r="ANA41" s="165"/>
      <c r="ANB41" s="165"/>
      <c r="ANC41" s="165"/>
      <c r="AND41" s="165"/>
      <c r="ANE41" s="165"/>
      <c r="ANF41" s="165"/>
      <c r="ANG41" s="165"/>
      <c r="ANH41" s="165"/>
      <c r="ANI41" s="165"/>
      <c r="ANJ41" s="165"/>
      <c r="ANK41" s="165"/>
      <c r="ANL41" s="165"/>
      <c r="ANM41" s="165"/>
      <c r="ANN41" s="165"/>
      <c r="ANO41" s="165"/>
      <c r="ANP41" s="165"/>
      <c r="ANQ41" s="165"/>
      <c r="ANR41" s="165"/>
      <c r="ANS41" s="165"/>
      <c r="ANT41" s="165"/>
      <c r="ANU41" s="165"/>
      <c r="ANV41" s="165"/>
      <c r="ANW41" s="165"/>
      <c r="ANX41" s="165"/>
      <c r="ANY41" s="165"/>
      <c r="ANZ41" s="165"/>
      <c r="AOA41" s="165"/>
      <c r="AOB41" s="165"/>
      <c r="AOC41" s="165"/>
      <c r="AOD41" s="165"/>
      <c r="AOE41" s="165"/>
      <c r="AOF41" s="165"/>
      <c r="AOG41" s="165"/>
      <c r="AOH41" s="165"/>
      <c r="AOI41" s="165"/>
      <c r="AOJ41" s="165"/>
      <c r="AOK41" s="165"/>
      <c r="AOL41" s="165"/>
      <c r="AOM41" s="165"/>
      <c r="AON41" s="165"/>
      <c r="AOO41" s="165"/>
      <c r="AOP41" s="165"/>
      <c r="AOQ41" s="165"/>
      <c r="AOR41" s="165"/>
      <c r="AOS41" s="165"/>
      <c r="AOT41" s="165"/>
      <c r="AOU41" s="165"/>
      <c r="AOV41" s="165"/>
      <c r="AOW41" s="165"/>
      <c r="AOX41" s="165"/>
      <c r="AOY41" s="165"/>
      <c r="AOZ41" s="165"/>
      <c r="APA41" s="165"/>
      <c r="APB41" s="165"/>
      <c r="APC41" s="165"/>
      <c r="APD41" s="165"/>
      <c r="APE41" s="165"/>
      <c r="APF41" s="165"/>
      <c r="APG41" s="165"/>
      <c r="APH41" s="165"/>
      <c r="API41" s="165"/>
      <c r="APJ41" s="165"/>
      <c r="APK41" s="165"/>
      <c r="APL41" s="165"/>
      <c r="APM41" s="165"/>
      <c r="APN41" s="165"/>
      <c r="APO41" s="165"/>
      <c r="APP41" s="165"/>
      <c r="APQ41" s="165"/>
      <c r="APR41" s="165"/>
      <c r="APS41" s="165"/>
      <c r="APT41" s="165"/>
      <c r="APU41" s="165"/>
      <c r="APV41" s="165"/>
      <c r="APW41" s="165"/>
      <c r="APX41" s="165"/>
      <c r="APY41" s="165"/>
      <c r="APZ41" s="165"/>
      <c r="AQA41" s="165"/>
      <c r="AQB41" s="165"/>
      <c r="AQC41" s="165"/>
      <c r="AQD41" s="165"/>
      <c r="AQE41" s="165"/>
      <c r="AQF41" s="165"/>
      <c r="AQG41" s="165"/>
      <c r="AQH41" s="165"/>
      <c r="AQI41" s="165"/>
      <c r="AQJ41" s="165"/>
      <c r="AQK41" s="165"/>
      <c r="AQL41" s="165"/>
      <c r="AQM41" s="165"/>
      <c r="AQN41" s="165"/>
      <c r="AQO41" s="165"/>
      <c r="AQP41" s="165"/>
      <c r="AQQ41" s="165"/>
      <c r="AQR41" s="165"/>
      <c r="AQS41" s="165"/>
      <c r="AQT41" s="165"/>
      <c r="AQU41" s="165"/>
      <c r="AQV41" s="165"/>
      <c r="AQW41" s="165"/>
      <c r="AQX41" s="165"/>
      <c r="AQY41" s="165"/>
      <c r="AQZ41" s="165"/>
      <c r="ARA41" s="165"/>
      <c r="ARB41" s="165"/>
      <c r="ARC41" s="165"/>
      <c r="ARD41" s="165"/>
      <c r="ARE41" s="165"/>
      <c r="ARF41" s="165"/>
      <c r="ARG41" s="165"/>
      <c r="ARH41" s="165"/>
      <c r="ARI41" s="165"/>
      <c r="ARJ41" s="165"/>
      <c r="ARK41" s="165"/>
      <c r="ARL41" s="165"/>
      <c r="ARM41" s="165"/>
      <c r="ARN41" s="165"/>
      <c r="ARO41" s="165"/>
      <c r="ARP41" s="165"/>
      <c r="ARQ41" s="165"/>
      <c r="ARR41" s="165"/>
      <c r="ARS41" s="165"/>
      <c r="ART41" s="165"/>
      <c r="ARU41" s="165"/>
      <c r="ARV41" s="165"/>
      <c r="ARW41" s="165"/>
      <c r="ARX41" s="165"/>
      <c r="ARY41" s="165"/>
      <c r="ARZ41" s="165"/>
      <c r="ASA41" s="165"/>
      <c r="ASB41" s="165"/>
      <c r="ASC41" s="165"/>
      <c r="ASD41" s="165"/>
      <c r="ASE41" s="165"/>
      <c r="ASF41" s="165"/>
      <c r="ASG41" s="165"/>
      <c r="ASH41" s="165"/>
      <c r="ASI41" s="165"/>
      <c r="ASJ41" s="165"/>
      <c r="ASK41" s="165"/>
      <c r="ASL41" s="165"/>
      <c r="ASM41" s="165"/>
      <c r="ASN41" s="165"/>
      <c r="ASO41" s="165"/>
      <c r="ASP41" s="165"/>
      <c r="ASQ41" s="165"/>
      <c r="ASR41" s="165"/>
      <c r="ASS41" s="165"/>
      <c r="AST41" s="165"/>
      <c r="ASU41" s="165"/>
      <c r="ASV41" s="165"/>
      <c r="ASW41" s="165"/>
      <c r="ASX41" s="165"/>
      <c r="ASY41" s="165"/>
      <c r="ASZ41" s="165"/>
      <c r="ATA41" s="165"/>
      <c r="ATB41" s="165"/>
      <c r="ATC41" s="165"/>
      <c r="ATD41" s="165"/>
      <c r="ATE41" s="165"/>
      <c r="ATF41" s="165"/>
      <c r="ATG41" s="165"/>
      <c r="ATH41" s="165"/>
      <c r="ATI41" s="165"/>
      <c r="ATJ41" s="165"/>
      <c r="ATK41" s="165"/>
      <c r="ATL41" s="165"/>
      <c r="ATM41" s="165"/>
      <c r="ATN41" s="165"/>
      <c r="ATO41" s="165"/>
      <c r="ATP41" s="165"/>
      <c r="ATQ41" s="165"/>
      <c r="ATR41" s="165"/>
      <c r="ATS41" s="165"/>
      <c r="ATT41" s="165"/>
      <c r="ATU41" s="165"/>
      <c r="ATV41" s="165"/>
      <c r="ATW41" s="165"/>
      <c r="ATX41" s="165"/>
      <c r="ATY41" s="165"/>
      <c r="ATZ41" s="165"/>
      <c r="AUA41" s="165"/>
      <c r="AUB41" s="165"/>
      <c r="AUC41" s="165"/>
      <c r="AUD41" s="165"/>
      <c r="AUE41" s="165"/>
      <c r="AUF41" s="165"/>
      <c r="AUG41" s="165"/>
      <c r="AUH41" s="165"/>
      <c r="AUI41" s="165"/>
      <c r="AUJ41" s="165"/>
      <c r="AUK41" s="165"/>
      <c r="AUL41" s="165"/>
      <c r="AUM41" s="165"/>
      <c r="AUN41" s="165"/>
      <c r="AUO41" s="165"/>
      <c r="AUP41" s="165"/>
      <c r="AUQ41" s="165"/>
      <c r="AUR41" s="165"/>
      <c r="AUS41" s="165"/>
      <c r="AUT41" s="165"/>
      <c r="AUU41" s="165"/>
      <c r="AUV41" s="165"/>
      <c r="AUW41" s="165"/>
      <c r="AUX41" s="165"/>
      <c r="AUY41" s="165"/>
      <c r="AUZ41" s="165"/>
      <c r="AVA41" s="165"/>
      <c r="AVB41" s="165"/>
      <c r="AVC41" s="165"/>
      <c r="AVD41" s="165"/>
      <c r="AVE41" s="165"/>
      <c r="AVF41" s="165"/>
      <c r="AVG41" s="165"/>
      <c r="AVH41" s="165"/>
      <c r="AVI41" s="165"/>
      <c r="AVJ41" s="165"/>
      <c r="AVK41" s="165"/>
      <c r="AVL41" s="165"/>
      <c r="AVM41" s="165"/>
      <c r="AVN41" s="165"/>
      <c r="AVO41" s="165"/>
      <c r="AVP41" s="165"/>
      <c r="AVQ41" s="165"/>
      <c r="AVR41" s="165"/>
      <c r="AVS41" s="165"/>
      <c r="AVT41" s="165"/>
      <c r="AVU41" s="165"/>
      <c r="AVV41" s="165"/>
      <c r="AVW41" s="165"/>
      <c r="AVX41" s="165"/>
      <c r="AVY41" s="165"/>
      <c r="AVZ41" s="165"/>
      <c r="AWA41" s="165"/>
      <c r="AWB41" s="165"/>
      <c r="AWC41" s="165"/>
      <c r="AWD41" s="165"/>
      <c r="AWE41" s="165"/>
      <c r="AWF41" s="165"/>
      <c r="AWG41" s="165"/>
      <c r="AWH41" s="165"/>
      <c r="AWI41" s="165"/>
      <c r="AWJ41" s="165"/>
      <c r="AWK41" s="165"/>
      <c r="AWL41" s="165"/>
      <c r="AWM41" s="165"/>
      <c r="AWN41" s="165"/>
      <c r="AWO41" s="165"/>
      <c r="AWP41" s="165"/>
      <c r="AWQ41" s="165"/>
      <c r="AWR41" s="165"/>
      <c r="AWS41" s="165"/>
      <c r="AWT41" s="165"/>
      <c r="AWU41" s="165"/>
      <c r="AWV41" s="165"/>
      <c r="AWW41" s="165"/>
      <c r="AWX41" s="165"/>
      <c r="AWY41" s="165"/>
      <c r="AWZ41" s="165"/>
      <c r="AXA41" s="165"/>
      <c r="AXB41" s="165"/>
      <c r="AXC41" s="165"/>
      <c r="AXD41" s="165"/>
      <c r="AXE41" s="165"/>
      <c r="AXF41" s="165"/>
      <c r="AXG41" s="165"/>
      <c r="AXH41" s="165"/>
      <c r="AXI41" s="165"/>
      <c r="AXJ41" s="165"/>
      <c r="AXK41" s="165"/>
      <c r="AXL41" s="165"/>
      <c r="AXM41" s="165"/>
      <c r="AXN41" s="165"/>
      <c r="AXO41" s="165"/>
      <c r="AXP41" s="165"/>
      <c r="AXQ41" s="165"/>
      <c r="AXR41" s="165"/>
      <c r="AXS41" s="165"/>
      <c r="AXT41" s="165"/>
      <c r="AXU41" s="165"/>
      <c r="AXV41" s="165"/>
      <c r="AXW41" s="165"/>
      <c r="AXX41" s="165"/>
      <c r="AXY41" s="165"/>
      <c r="AXZ41" s="165"/>
      <c r="AYA41" s="165"/>
      <c r="AYB41" s="165"/>
      <c r="AYC41" s="165"/>
      <c r="AYD41" s="165"/>
      <c r="AYE41" s="165"/>
      <c r="AYF41" s="165"/>
      <c r="AYG41" s="165"/>
      <c r="AYH41" s="165"/>
      <c r="AYI41" s="165"/>
      <c r="AYJ41" s="165"/>
      <c r="AYK41" s="165"/>
      <c r="AYL41" s="165"/>
      <c r="AYM41" s="165"/>
      <c r="AYN41" s="165"/>
      <c r="AYO41" s="165"/>
      <c r="AYP41" s="165"/>
      <c r="AYQ41" s="165"/>
      <c r="AYR41" s="165"/>
      <c r="AYS41" s="165"/>
      <c r="AYT41" s="165"/>
      <c r="AYU41" s="165"/>
      <c r="AYV41" s="165"/>
      <c r="AYW41" s="165"/>
      <c r="AYX41" s="165"/>
      <c r="AYY41" s="165"/>
      <c r="AYZ41" s="165"/>
      <c r="AZA41" s="165"/>
      <c r="AZB41" s="165"/>
      <c r="AZC41" s="165"/>
      <c r="AZD41" s="165"/>
      <c r="AZE41" s="165"/>
      <c r="AZF41" s="165"/>
      <c r="AZG41" s="165"/>
      <c r="AZH41" s="165"/>
      <c r="AZI41" s="165"/>
      <c r="AZJ41" s="165"/>
      <c r="AZK41" s="165"/>
      <c r="AZL41" s="165"/>
      <c r="AZM41" s="165"/>
      <c r="AZN41" s="165"/>
      <c r="AZO41" s="165"/>
      <c r="AZP41" s="165"/>
      <c r="AZQ41" s="165"/>
      <c r="AZR41" s="165"/>
      <c r="AZS41" s="165"/>
      <c r="AZT41" s="165"/>
      <c r="AZU41" s="165"/>
      <c r="AZV41" s="165"/>
      <c r="AZW41" s="165"/>
      <c r="AZX41" s="165"/>
      <c r="AZY41" s="165"/>
      <c r="AZZ41" s="165"/>
      <c r="BAA41" s="165"/>
      <c r="BAB41" s="165"/>
      <c r="BAC41" s="165"/>
      <c r="BAD41" s="165"/>
      <c r="BAE41" s="165"/>
      <c r="BAF41" s="165"/>
      <c r="BAG41" s="165"/>
      <c r="BAH41" s="165"/>
      <c r="BAI41" s="165"/>
      <c r="BAJ41" s="165"/>
      <c r="BAK41" s="165"/>
      <c r="BAL41" s="165"/>
      <c r="BAM41" s="165"/>
      <c r="BAN41" s="165"/>
      <c r="BAO41" s="165"/>
      <c r="BAP41" s="165"/>
      <c r="BAQ41" s="165"/>
      <c r="BAR41" s="165"/>
      <c r="BAS41" s="165"/>
      <c r="BAT41" s="165"/>
      <c r="BAU41" s="165"/>
      <c r="BAV41" s="165"/>
      <c r="BAW41" s="165"/>
      <c r="BAX41" s="165"/>
      <c r="BAY41" s="165"/>
      <c r="BAZ41" s="165"/>
      <c r="BBA41" s="165"/>
      <c r="BBB41" s="165"/>
      <c r="BBC41" s="165"/>
      <c r="BBD41" s="165"/>
      <c r="BBE41" s="165"/>
      <c r="BBF41" s="165"/>
      <c r="BBG41" s="165"/>
      <c r="BBH41" s="165"/>
      <c r="BBI41" s="165"/>
      <c r="BBJ41" s="165"/>
      <c r="BBK41" s="165"/>
      <c r="BBL41" s="165"/>
      <c r="BBM41" s="165"/>
      <c r="BBN41" s="165"/>
      <c r="BBO41" s="165"/>
      <c r="BBP41" s="165"/>
      <c r="BBQ41" s="165"/>
      <c r="BBR41" s="165"/>
      <c r="BBS41" s="165"/>
      <c r="BBT41" s="165"/>
      <c r="BBU41" s="165"/>
      <c r="BBV41" s="165"/>
      <c r="BBW41" s="165"/>
      <c r="BBX41" s="165"/>
      <c r="BBY41" s="165"/>
      <c r="BBZ41" s="165"/>
      <c r="BCA41" s="165"/>
      <c r="BCB41" s="165"/>
      <c r="BCC41" s="165"/>
      <c r="BCD41" s="165"/>
      <c r="BCE41" s="165"/>
      <c r="BCF41" s="165"/>
      <c r="BCG41" s="165"/>
      <c r="BCH41" s="165"/>
      <c r="BCI41" s="165"/>
      <c r="BCJ41" s="165"/>
      <c r="BCK41" s="165"/>
      <c r="BCL41" s="165"/>
      <c r="BCM41" s="165"/>
      <c r="BCN41" s="165"/>
      <c r="BCO41" s="165"/>
      <c r="BCP41" s="165"/>
      <c r="BCQ41" s="165"/>
      <c r="BCR41" s="165"/>
      <c r="BCS41" s="165"/>
      <c r="BCT41" s="165"/>
      <c r="BCU41" s="165"/>
      <c r="BCV41" s="165"/>
      <c r="BCW41" s="165"/>
      <c r="BCX41" s="165"/>
      <c r="BCY41" s="165"/>
      <c r="BCZ41" s="165"/>
      <c r="BDA41" s="165"/>
      <c r="BDB41" s="165"/>
      <c r="BDC41" s="165"/>
      <c r="BDD41" s="165"/>
      <c r="BDE41" s="165"/>
      <c r="BDF41" s="165"/>
      <c r="BDG41" s="165"/>
      <c r="BDH41" s="165"/>
      <c r="BDI41" s="165"/>
      <c r="BDJ41" s="165"/>
      <c r="BDK41" s="165"/>
      <c r="BDL41" s="165"/>
      <c r="BDM41" s="165"/>
      <c r="BDN41" s="165"/>
      <c r="BDO41" s="165"/>
      <c r="BDP41" s="165"/>
      <c r="BDQ41" s="165"/>
      <c r="BDR41" s="165"/>
      <c r="BDS41" s="165"/>
      <c r="BDT41" s="165"/>
      <c r="BDU41" s="165"/>
      <c r="BDV41" s="165"/>
      <c r="BDW41" s="165"/>
      <c r="BDX41" s="165"/>
      <c r="BDY41" s="165"/>
      <c r="BDZ41" s="165"/>
      <c r="BEA41" s="165"/>
      <c r="BEB41" s="165"/>
      <c r="BEC41" s="165"/>
      <c r="BED41" s="165"/>
      <c r="BEE41" s="165"/>
      <c r="BEF41" s="165"/>
      <c r="BEG41" s="165"/>
      <c r="BEH41" s="165"/>
      <c r="BEI41" s="165"/>
      <c r="BEJ41" s="165"/>
      <c r="BEK41" s="165"/>
      <c r="BEL41" s="165"/>
      <c r="BEM41" s="165"/>
      <c r="BEN41" s="165"/>
      <c r="BEO41" s="165"/>
      <c r="BEP41" s="165"/>
      <c r="BEQ41" s="165"/>
      <c r="BER41" s="165"/>
      <c r="BES41" s="165"/>
      <c r="BET41" s="165"/>
      <c r="BEU41" s="165"/>
      <c r="BEV41" s="165"/>
      <c r="BEW41" s="165"/>
      <c r="BEX41" s="165"/>
      <c r="BEY41" s="165"/>
      <c r="BEZ41" s="165"/>
      <c r="BFA41" s="165"/>
      <c r="BFB41" s="165"/>
      <c r="BFC41" s="165"/>
      <c r="BFD41" s="165"/>
      <c r="BFE41" s="165"/>
      <c r="BFF41" s="165"/>
      <c r="BFG41" s="165"/>
      <c r="BFH41" s="165"/>
      <c r="BFI41" s="165"/>
      <c r="BFJ41" s="165"/>
      <c r="BFK41" s="165"/>
      <c r="BFL41" s="165"/>
      <c r="BFM41" s="165"/>
      <c r="BFN41" s="165"/>
      <c r="BFO41" s="165"/>
      <c r="BFP41" s="165"/>
      <c r="BFQ41" s="165"/>
      <c r="BFR41" s="165"/>
      <c r="BFS41" s="165"/>
      <c r="BFT41" s="165"/>
      <c r="BFU41" s="165"/>
      <c r="BFV41" s="165"/>
      <c r="BFW41" s="165"/>
      <c r="BFX41" s="165"/>
      <c r="BFY41" s="165"/>
      <c r="BFZ41" s="165"/>
      <c r="BGA41" s="165"/>
      <c r="BGB41" s="165"/>
      <c r="BGC41" s="165"/>
      <c r="BGD41" s="165"/>
      <c r="BGE41" s="165"/>
      <c r="BGF41" s="165"/>
      <c r="BGG41" s="165"/>
      <c r="BGH41" s="165"/>
      <c r="BGI41" s="165"/>
      <c r="BGJ41" s="165"/>
      <c r="BGK41" s="165"/>
      <c r="BGL41" s="165"/>
      <c r="BGM41" s="165"/>
      <c r="BGN41" s="165"/>
      <c r="BGO41" s="165"/>
      <c r="BGP41" s="165"/>
      <c r="BGQ41" s="165"/>
      <c r="BGR41" s="165"/>
      <c r="BGS41" s="165"/>
      <c r="BGT41" s="165"/>
      <c r="BGU41" s="165"/>
      <c r="BGV41" s="165"/>
      <c r="BGW41" s="165"/>
      <c r="BGX41" s="165"/>
      <c r="BGY41" s="165"/>
      <c r="BGZ41" s="165"/>
      <c r="BHA41" s="165"/>
      <c r="BHB41" s="165"/>
      <c r="BHC41" s="165"/>
      <c r="BHD41" s="165"/>
      <c r="BHE41" s="165"/>
      <c r="BHF41" s="165"/>
      <c r="BHG41" s="165"/>
      <c r="BHH41" s="165"/>
      <c r="BHI41" s="165"/>
      <c r="BHJ41" s="165"/>
      <c r="BHK41" s="165"/>
      <c r="BHL41" s="165"/>
      <c r="BHM41" s="165"/>
      <c r="BHN41" s="165"/>
      <c r="BHO41" s="165"/>
      <c r="BHP41" s="165"/>
      <c r="BHQ41" s="165"/>
      <c r="BHR41" s="165"/>
      <c r="BHS41" s="165"/>
      <c r="BHT41" s="165"/>
      <c r="BHU41" s="165"/>
      <c r="BHV41" s="165"/>
      <c r="BHW41" s="165"/>
      <c r="BHX41" s="165"/>
      <c r="BHY41" s="165"/>
      <c r="BHZ41" s="165"/>
      <c r="BIA41" s="165"/>
      <c r="BIB41" s="165"/>
      <c r="BIC41" s="165"/>
      <c r="BID41" s="165"/>
      <c r="BIE41" s="165"/>
      <c r="BIF41" s="165"/>
      <c r="BIG41" s="165"/>
      <c r="BIH41" s="165"/>
      <c r="BII41" s="165"/>
      <c r="BIJ41" s="165"/>
      <c r="BIK41" s="165"/>
      <c r="BIL41" s="165"/>
      <c r="BIM41" s="165"/>
      <c r="BIN41" s="165"/>
      <c r="BIO41" s="165"/>
      <c r="BIP41" s="165"/>
      <c r="BIQ41" s="165"/>
      <c r="BIR41" s="165"/>
      <c r="BIS41" s="165"/>
      <c r="BIT41" s="165"/>
      <c r="BIU41" s="165"/>
      <c r="BIV41" s="165"/>
      <c r="BIW41" s="165"/>
      <c r="BIX41" s="165"/>
      <c r="BIY41" s="165"/>
      <c r="BIZ41" s="165"/>
      <c r="BJA41" s="165"/>
      <c r="BJB41" s="165"/>
      <c r="BJC41" s="165"/>
      <c r="BJD41" s="165"/>
      <c r="BJE41" s="165"/>
      <c r="BJF41" s="165"/>
      <c r="BJG41" s="165"/>
      <c r="BJH41" s="165"/>
      <c r="BJI41" s="165"/>
      <c r="BJJ41" s="165"/>
      <c r="BJK41" s="165"/>
      <c r="BJL41" s="165"/>
      <c r="BJM41" s="165"/>
      <c r="BJN41" s="165"/>
      <c r="BJO41" s="165"/>
      <c r="BJP41" s="165"/>
      <c r="BJQ41" s="165"/>
      <c r="BJR41" s="165"/>
      <c r="BJS41" s="165"/>
      <c r="BJT41" s="165"/>
      <c r="BJU41" s="165"/>
      <c r="BJV41" s="165"/>
      <c r="BJW41" s="165"/>
      <c r="BJX41" s="165"/>
      <c r="BJY41" s="165"/>
      <c r="BJZ41" s="165"/>
      <c r="BKA41" s="165"/>
      <c r="BKB41" s="165"/>
      <c r="BKC41" s="165"/>
      <c r="BKD41" s="165"/>
      <c r="BKE41" s="165"/>
      <c r="BKF41" s="165"/>
      <c r="BKG41" s="165"/>
      <c r="BKH41" s="165"/>
      <c r="BKI41" s="165"/>
      <c r="BKJ41" s="165"/>
      <c r="BKK41" s="165"/>
      <c r="BKL41" s="165"/>
      <c r="BKM41" s="165"/>
      <c r="BKN41" s="165"/>
      <c r="BKO41" s="165"/>
      <c r="BKP41" s="165"/>
      <c r="BKQ41" s="165"/>
      <c r="BKR41" s="165"/>
      <c r="BKS41" s="165"/>
      <c r="BKT41" s="165"/>
      <c r="BKU41" s="165"/>
      <c r="BKV41" s="165"/>
      <c r="BKW41" s="165"/>
      <c r="BKX41" s="165"/>
      <c r="BKY41" s="165"/>
      <c r="BKZ41" s="165"/>
      <c r="BLA41" s="165"/>
      <c r="BLB41" s="165"/>
      <c r="BLC41" s="165"/>
      <c r="BLD41" s="165"/>
      <c r="BLE41" s="165"/>
      <c r="BLF41" s="165"/>
      <c r="BLG41" s="165"/>
      <c r="BLH41" s="165"/>
      <c r="BLI41" s="165"/>
      <c r="BLJ41" s="165"/>
      <c r="BLK41" s="165"/>
      <c r="BLL41" s="165"/>
      <c r="BLM41" s="165"/>
      <c r="BLN41" s="165"/>
      <c r="BLO41" s="165"/>
      <c r="BLP41" s="165"/>
      <c r="BLQ41" s="165"/>
      <c r="BLR41" s="165"/>
      <c r="BLS41" s="165"/>
      <c r="BLT41" s="165"/>
      <c r="BLU41" s="165"/>
      <c r="BLV41" s="165"/>
      <c r="BLW41" s="165"/>
      <c r="BLX41" s="165"/>
      <c r="BLY41" s="165"/>
      <c r="BLZ41" s="165"/>
      <c r="BMA41" s="165"/>
      <c r="BMB41" s="165"/>
      <c r="BMC41" s="165"/>
      <c r="BMD41" s="165"/>
      <c r="BME41" s="165"/>
      <c r="BMF41" s="165"/>
      <c r="BMG41" s="165"/>
      <c r="BMH41" s="165"/>
      <c r="BMI41" s="165"/>
      <c r="BMJ41" s="165"/>
      <c r="BMK41" s="165"/>
      <c r="BML41" s="165"/>
      <c r="BMM41" s="165"/>
      <c r="BMN41" s="165"/>
      <c r="BMO41" s="165"/>
      <c r="BMP41" s="165"/>
      <c r="BMQ41" s="165"/>
      <c r="BMR41" s="165"/>
      <c r="BMS41" s="165"/>
      <c r="BMT41" s="165"/>
      <c r="BMU41" s="165"/>
      <c r="BMV41" s="165"/>
      <c r="BMW41" s="165"/>
      <c r="BMX41" s="165"/>
      <c r="BMY41" s="165"/>
      <c r="BMZ41" s="165"/>
      <c r="BNA41" s="165"/>
      <c r="BNB41" s="165"/>
      <c r="BNC41" s="165"/>
      <c r="BND41" s="165"/>
      <c r="BNE41" s="165"/>
      <c r="BNF41" s="165"/>
      <c r="BNG41" s="165"/>
      <c r="BNH41" s="165"/>
      <c r="BNI41" s="165"/>
      <c r="BNJ41" s="165"/>
      <c r="BNK41" s="165"/>
      <c r="BNL41" s="165"/>
      <c r="BNM41" s="165"/>
      <c r="BNN41" s="165"/>
      <c r="BNO41" s="165"/>
      <c r="BNP41" s="165"/>
      <c r="BNQ41" s="165"/>
      <c r="BNR41" s="165"/>
      <c r="BNS41" s="165"/>
      <c r="BNT41" s="165"/>
      <c r="BNU41" s="165"/>
      <c r="BNV41" s="165"/>
      <c r="BNW41" s="165"/>
      <c r="BNX41" s="165"/>
      <c r="BNY41" s="165"/>
      <c r="BNZ41" s="165"/>
      <c r="BOA41" s="165"/>
      <c r="BOB41" s="165"/>
      <c r="BOC41" s="165"/>
      <c r="BOD41" s="165"/>
      <c r="BOE41" s="165"/>
      <c r="BOF41" s="165"/>
      <c r="BOG41" s="165"/>
      <c r="BOH41" s="165"/>
      <c r="BOI41" s="165"/>
      <c r="BOJ41" s="165"/>
      <c r="BOK41" s="165"/>
      <c r="BOL41" s="165"/>
      <c r="BOM41" s="165"/>
      <c r="BON41" s="165"/>
      <c r="BOO41" s="165"/>
      <c r="BOP41" s="165"/>
      <c r="BOQ41" s="165"/>
      <c r="BOR41" s="165"/>
      <c r="BOS41" s="165"/>
      <c r="BOT41" s="165"/>
      <c r="BOU41" s="165"/>
      <c r="BOV41" s="165"/>
      <c r="BOW41" s="165"/>
      <c r="BOX41" s="165"/>
      <c r="BOY41" s="165"/>
      <c r="BOZ41" s="165"/>
      <c r="BPA41" s="165"/>
      <c r="BPB41" s="165"/>
      <c r="BPC41" s="165"/>
      <c r="BPD41" s="165"/>
      <c r="BPE41" s="165"/>
      <c r="BPF41" s="165"/>
      <c r="BPG41" s="165"/>
      <c r="BPH41" s="165"/>
      <c r="BPI41" s="165"/>
      <c r="BPJ41" s="165"/>
      <c r="BPK41" s="165"/>
      <c r="BPL41" s="165"/>
      <c r="BPM41" s="165"/>
      <c r="BPN41" s="165"/>
      <c r="BPO41" s="165"/>
      <c r="BPP41" s="165"/>
      <c r="BPQ41" s="165"/>
      <c r="BPR41" s="165"/>
      <c r="BPS41" s="165"/>
      <c r="BPT41" s="165"/>
      <c r="BPU41" s="165"/>
      <c r="BPV41" s="165"/>
      <c r="BPW41" s="165"/>
      <c r="BPX41" s="165"/>
      <c r="BPY41" s="165"/>
      <c r="BPZ41" s="165"/>
      <c r="BQA41" s="165"/>
      <c r="BQB41" s="165"/>
      <c r="BQC41" s="165"/>
      <c r="BQD41" s="165"/>
      <c r="BQE41" s="165"/>
      <c r="BQF41" s="165"/>
      <c r="BQG41" s="165"/>
      <c r="BQH41" s="165"/>
      <c r="BQI41" s="165"/>
      <c r="BQJ41" s="165"/>
      <c r="BQK41" s="165"/>
      <c r="BQL41" s="165"/>
      <c r="BQM41" s="165"/>
      <c r="BQN41" s="165"/>
      <c r="BQO41" s="165"/>
      <c r="BQP41" s="165"/>
      <c r="BQQ41" s="165"/>
      <c r="BQR41" s="165"/>
      <c r="BQS41" s="165"/>
      <c r="BQT41" s="165"/>
      <c r="BQU41" s="165"/>
      <c r="BQV41" s="165"/>
      <c r="BQW41" s="165"/>
      <c r="BQX41" s="165"/>
      <c r="BQY41" s="165"/>
      <c r="BQZ41" s="165"/>
      <c r="BRA41" s="165"/>
      <c r="BRB41" s="165"/>
      <c r="BRC41" s="165"/>
      <c r="BRD41" s="165"/>
      <c r="BRE41" s="165"/>
      <c r="BRF41" s="165"/>
      <c r="BRG41" s="165"/>
      <c r="BRH41" s="165"/>
      <c r="BRI41" s="165"/>
      <c r="BRJ41" s="165"/>
      <c r="BRK41" s="165"/>
      <c r="BRL41" s="165"/>
      <c r="BRM41" s="165"/>
      <c r="BRN41" s="165"/>
      <c r="BRO41" s="165"/>
      <c r="BRP41" s="165"/>
      <c r="BRQ41" s="165"/>
      <c r="BRR41" s="165"/>
      <c r="BRS41" s="165"/>
      <c r="BRT41" s="165"/>
      <c r="BRU41" s="165"/>
      <c r="BRV41" s="165"/>
      <c r="BRW41" s="165"/>
      <c r="BRX41" s="165"/>
      <c r="BRY41" s="165"/>
      <c r="BRZ41" s="165"/>
      <c r="BSA41" s="165"/>
      <c r="BSB41" s="165"/>
      <c r="BSC41" s="165"/>
      <c r="BSD41" s="165"/>
      <c r="BSE41" s="165"/>
      <c r="BSF41" s="165"/>
      <c r="BSG41" s="165"/>
      <c r="BSH41" s="165"/>
      <c r="BSI41" s="165"/>
      <c r="BSJ41" s="165"/>
      <c r="BSK41" s="165"/>
      <c r="BSL41" s="165"/>
      <c r="BSM41" s="165"/>
      <c r="BSN41" s="165"/>
      <c r="BSO41" s="165"/>
      <c r="BSP41" s="165"/>
      <c r="BSQ41" s="165"/>
      <c r="BSR41" s="165"/>
      <c r="BSS41" s="165"/>
      <c r="BST41" s="165"/>
      <c r="BSU41" s="165"/>
      <c r="BSV41" s="165"/>
      <c r="BSW41" s="165"/>
      <c r="BSX41" s="165"/>
      <c r="BSY41" s="165"/>
      <c r="BSZ41" s="165"/>
      <c r="BTA41" s="165"/>
      <c r="BTB41" s="165"/>
      <c r="BTC41" s="165"/>
      <c r="BTD41" s="165"/>
      <c r="BTE41" s="165"/>
      <c r="BTF41" s="165"/>
      <c r="BTG41" s="165"/>
      <c r="BTH41" s="165"/>
      <c r="BTI41" s="165"/>
      <c r="BTJ41" s="165"/>
      <c r="BTK41" s="165"/>
      <c r="BTL41" s="165"/>
      <c r="BTM41" s="165"/>
      <c r="BTN41" s="165"/>
      <c r="BTO41" s="165"/>
      <c r="BTP41" s="165"/>
      <c r="BTQ41" s="165"/>
      <c r="BTR41" s="165"/>
      <c r="BTS41" s="165"/>
      <c r="BTT41" s="165"/>
      <c r="BTU41" s="165"/>
      <c r="BTV41" s="165"/>
      <c r="BTW41" s="165"/>
      <c r="BTX41" s="165"/>
      <c r="BTY41" s="165"/>
      <c r="BTZ41" s="165"/>
      <c r="BUA41" s="165"/>
      <c r="BUB41" s="165"/>
      <c r="BUC41" s="165"/>
      <c r="BUD41" s="165"/>
      <c r="BUE41" s="165"/>
      <c r="BUF41" s="165"/>
      <c r="BUG41" s="165"/>
      <c r="BUH41" s="165"/>
      <c r="BUI41" s="165"/>
      <c r="BUJ41" s="165"/>
      <c r="BUK41" s="165"/>
      <c r="BUL41" s="165"/>
      <c r="BUM41" s="165"/>
      <c r="BUN41" s="165"/>
      <c r="BUO41" s="165"/>
      <c r="BUP41" s="165"/>
      <c r="BUQ41" s="165"/>
      <c r="BUR41" s="165"/>
      <c r="BUS41" s="165"/>
      <c r="BUT41" s="165"/>
      <c r="BUU41" s="165"/>
      <c r="BUV41" s="165"/>
      <c r="BUW41" s="165"/>
      <c r="BUX41" s="165"/>
      <c r="BUY41" s="165"/>
      <c r="BUZ41" s="165"/>
      <c r="BVA41" s="165"/>
      <c r="BVB41" s="165"/>
      <c r="BVC41" s="165"/>
      <c r="BVD41" s="165"/>
      <c r="BVE41" s="165"/>
      <c r="BVF41" s="165"/>
      <c r="BVG41" s="165"/>
      <c r="BVH41" s="165"/>
      <c r="BVI41" s="165"/>
      <c r="BVJ41" s="165"/>
      <c r="BVK41" s="165"/>
      <c r="BVL41" s="165"/>
      <c r="BVM41" s="165"/>
      <c r="BVN41" s="165"/>
      <c r="BVO41" s="165"/>
      <c r="BVP41" s="165"/>
      <c r="BVQ41" s="165"/>
      <c r="BVR41" s="165"/>
      <c r="BVS41" s="165"/>
      <c r="BVT41" s="165"/>
      <c r="BVU41" s="165"/>
      <c r="BVV41" s="165"/>
      <c r="BVW41" s="165"/>
      <c r="BVX41" s="165"/>
      <c r="BVY41" s="165"/>
      <c r="BVZ41" s="165"/>
      <c r="BWA41" s="165"/>
      <c r="BWB41" s="165"/>
      <c r="BWC41" s="165"/>
      <c r="BWD41" s="165"/>
      <c r="BWE41" s="165"/>
      <c r="BWF41" s="165"/>
      <c r="BWG41" s="165"/>
      <c r="BWH41" s="165"/>
      <c r="BWI41" s="165"/>
      <c r="BWJ41" s="165"/>
      <c r="BWK41" s="165"/>
      <c r="BWL41" s="165"/>
      <c r="BWM41" s="165"/>
      <c r="BWN41" s="165"/>
      <c r="BWO41" s="165"/>
      <c r="BWP41" s="165"/>
      <c r="BWQ41" s="165"/>
      <c r="BWR41" s="165"/>
      <c r="BWS41" s="165"/>
      <c r="BWT41" s="165"/>
      <c r="BWU41" s="165"/>
      <c r="BWV41" s="165"/>
      <c r="BWW41" s="165"/>
      <c r="BWX41" s="165"/>
      <c r="BWY41" s="165"/>
      <c r="BWZ41" s="165"/>
      <c r="BXA41" s="165"/>
      <c r="BXB41" s="165"/>
      <c r="BXC41" s="165"/>
      <c r="BXD41" s="165"/>
      <c r="BXE41" s="165"/>
      <c r="BXF41" s="165"/>
      <c r="BXG41" s="165"/>
      <c r="BXH41" s="165"/>
      <c r="BXI41" s="165"/>
      <c r="BXJ41" s="165"/>
      <c r="BXK41" s="165"/>
      <c r="BXL41" s="165"/>
      <c r="BXM41" s="165"/>
      <c r="BXN41" s="165"/>
      <c r="BXO41" s="165"/>
      <c r="BXP41" s="165"/>
      <c r="BXQ41" s="165"/>
      <c r="BXR41" s="165"/>
      <c r="BXS41" s="165"/>
      <c r="BXT41" s="165"/>
      <c r="BXU41" s="165"/>
      <c r="BXV41" s="165"/>
      <c r="BXW41" s="165"/>
      <c r="BXX41" s="165"/>
      <c r="BXY41" s="165"/>
      <c r="BXZ41" s="165"/>
      <c r="BYA41" s="165"/>
      <c r="BYB41" s="165"/>
      <c r="BYC41" s="165"/>
      <c r="BYD41" s="165"/>
      <c r="BYE41" s="165"/>
      <c r="BYF41" s="165"/>
      <c r="BYG41" s="165"/>
      <c r="BYH41" s="165"/>
      <c r="BYI41" s="165"/>
      <c r="BYJ41" s="165"/>
      <c r="BYK41" s="165"/>
      <c r="BYL41" s="165"/>
      <c r="BYM41" s="165"/>
      <c r="BYN41" s="165"/>
      <c r="BYO41" s="165"/>
      <c r="BYP41" s="165"/>
      <c r="BYQ41" s="165"/>
      <c r="BYR41" s="165"/>
      <c r="BYS41" s="165"/>
      <c r="BYT41" s="165"/>
      <c r="BYU41" s="165"/>
      <c r="BYV41" s="165"/>
      <c r="BYW41" s="165"/>
      <c r="BYX41" s="165"/>
      <c r="BYY41" s="165"/>
      <c r="BYZ41" s="165"/>
      <c r="BZA41" s="165"/>
      <c r="BZB41" s="165"/>
      <c r="BZC41" s="165"/>
      <c r="BZD41" s="165"/>
      <c r="BZE41" s="165"/>
      <c r="BZF41" s="165"/>
      <c r="BZG41" s="165"/>
      <c r="BZH41" s="165"/>
      <c r="BZI41" s="165"/>
      <c r="BZJ41" s="165"/>
      <c r="BZK41" s="165"/>
      <c r="BZL41" s="165"/>
      <c r="BZM41" s="165"/>
      <c r="BZN41" s="165"/>
      <c r="BZO41" s="165"/>
      <c r="BZP41" s="165"/>
      <c r="BZQ41" s="165"/>
      <c r="BZR41" s="165"/>
      <c r="BZS41" s="165"/>
      <c r="BZT41" s="165"/>
      <c r="BZU41" s="165"/>
      <c r="BZV41" s="165"/>
      <c r="BZW41" s="165"/>
      <c r="BZX41" s="165"/>
      <c r="BZY41" s="165"/>
      <c r="BZZ41" s="165"/>
      <c r="CAA41" s="165"/>
      <c r="CAB41" s="165"/>
      <c r="CAC41" s="165"/>
      <c r="CAD41" s="165"/>
      <c r="CAE41" s="165"/>
      <c r="CAF41" s="165"/>
      <c r="CAG41" s="165"/>
      <c r="CAH41" s="165"/>
      <c r="CAI41" s="165"/>
      <c r="CAJ41" s="165"/>
      <c r="CAK41" s="165"/>
      <c r="CAL41" s="165"/>
      <c r="CAM41" s="165"/>
      <c r="CAN41" s="165"/>
      <c r="CAO41" s="165"/>
      <c r="CAP41" s="165"/>
      <c r="CAQ41" s="165"/>
      <c r="CAR41" s="165"/>
      <c r="CAS41" s="165"/>
      <c r="CAT41" s="165"/>
      <c r="CAU41" s="165"/>
      <c r="CAV41" s="165"/>
      <c r="CAW41" s="165"/>
      <c r="CAX41" s="165"/>
      <c r="CAY41" s="165"/>
      <c r="CAZ41" s="165"/>
      <c r="CBA41" s="165"/>
      <c r="CBB41" s="165"/>
      <c r="CBC41" s="165"/>
      <c r="CBD41" s="165"/>
      <c r="CBE41" s="165"/>
      <c r="CBF41" s="165"/>
      <c r="CBG41" s="165"/>
      <c r="CBH41" s="165"/>
      <c r="CBI41" s="165"/>
      <c r="CBJ41" s="165"/>
      <c r="CBK41" s="165"/>
      <c r="CBL41" s="165"/>
      <c r="CBM41" s="165"/>
      <c r="CBN41" s="165"/>
      <c r="CBO41" s="165"/>
      <c r="CBP41" s="165"/>
      <c r="CBQ41" s="165"/>
      <c r="CBR41" s="165"/>
      <c r="CBS41" s="165"/>
      <c r="CBT41" s="165"/>
      <c r="CBU41" s="165"/>
      <c r="CBV41" s="165"/>
      <c r="CBW41" s="165"/>
      <c r="CBX41" s="165"/>
      <c r="CBY41" s="165"/>
      <c r="CBZ41" s="165"/>
      <c r="CCA41" s="165"/>
      <c r="CCB41" s="165"/>
      <c r="CCC41" s="165"/>
      <c r="CCD41" s="165"/>
      <c r="CCE41" s="165"/>
      <c r="CCF41" s="165"/>
      <c r="CCG41" s="165"/>
      <c r="CCH41" s="165"/>
      <c r="CCI41" s="165"/>
      <c r="CCJ41" s="165"/>
      <c r="CCK41" s="165"/>
      <c r="CCL41" s="165"/>
      <c r="CCM41" s="165"/>
      <c r="CCN41" s="165"/>
      <c r="CCO41" s="165"/>
      <c r="CCP41" s="165"/>
      <c r="CCQ41" s="165"/>
      <c r="CCR41" s="165"/>
      <c r="CCS41" s="165"/>
      <c r="CCT41" s="165"/>
      <c r="CCU41" s="165"/>
      <c r="CCV41" s="165"/>
      <c r="CCW41" s="165"/>
      <c r="CCX41" s="165"/>
      <c r="CCY41" s="165"/>
      <c r="CCZ41" s="165"/>
      <c r="CDA41" s="165"/>
      <c r="CDB41" s="165"/>
      <c r="CDC41" s="165"/>
      <c r="CDD41" s="165"/>
      <c r="CDE41" s="165"/>
      <c r="CDF41" s="165"/>
      <c r="CDG41" s="165"/>
      <c r="CDH41" s="165"/>
      <c r="CDI41" s="165"/>
      <c r="CDJ41" s="165"/>
      <c r="CDK41" s="165"/>
      <c r="CDL41" s="165"/>
      <c r="CDM41" s="165"/>
      <c r="CDN41" s="165"/>
      <c r="CDO41" s="165"/>
      <c r="CDP41" s="165"/>
      <c r="CDQ41" s="165"/>
      <c r="CDR41" s="165"/>
      <c r="CDS41" s="165"/>
      <c r="CDT41" s="165"/>
      <c r="CDU41" s="165"/>
      <c r="CDV41" s="165"/>
      <c r="CDW41" s="165"/>
      <c r="CDX41" s="165"/>
      <c r="CDY41" s="165"/>
      <c r="CDZ41" s="165"/>
      <c r="CEA41" s="165"/>
      <c r="CEB41" s="165"/>
      <c r="CEC41" s="165"/>
      <c r="CED41" s="165"/>
      <c r="CEE41" s="165"/>
      <c r="CEF41" s="165"/>
      <c r="CEG41" s="165"/>
      <c r="CEH41" s="165"/>
      <c r="CEI41" s="165"/>
      <c r="CEJ41" s="165"/>
      <c r="CEK41" s="165"/>
      <c r="CEL41" s="165"/>
      <c r="CEM41" s="165"/>
      <c r="CEN41" s="165"/>
      <c r="CEO41" s="165"/>
      <c r="CEP41" s="165"/>
      <c r="CEQ41" s="165"/>
      <c r="CER41" s="165"/>
      <c r="CES41" s="165"/>
      <c r="CET41" s="165"/>
      <c r="CEU41" s="165"/>
      <c r="CEV41" s="165"/>
      <c r="CEW41" s="165"/>
      <c r="CEX41" s="165"/>
      <c r="CEY41" s="165"/>
      <c r="CEZ41" s="165"/>
      <c r="CFA41" s="165"/>
      <c r="CFB41" s="165"/>
      <c r="CFC41" s="165"/>
      <c r="CFD41" s="165"/>
      <c r="CFE41" s="165"/>
      <c r="CFF41" s="165"/>
      <c r="CFG41" s="165"/>
      <c r="CFH41" s="165"/>
      <c r="CFI41" s="165"/>
      <c r="CFJ41" s="165"/>
      <c r="CFK41" s="165"/>
      <c r="CFL41" s="165"/>
      <c r="CFM41" s="165"/>
      <c r="CFN41" s="165"/>
      <c r="CFO41" s="165"/>
      <c r="CFP41" s="165"/>
      <c r="CFQ41" s="165"/>
      <c r="CFR41" s="165"/>
      <c r="CFS41" s="165"/>
      <c r="CFT41" s="165"/>
      <c r="CFU41" s="165"/>
      <c r="CFV41" s="165"/>
      <c r="CFW41" s="165"/>
      <c r="CFX41" s="165"/>
      <c r="CFY41" s="165"/>
      <c r="CFZ41" s="165"/>
      <c r="CGA41" s="165"/>
      <c r="CGB41" s="165"/>
      <c r="CGC41" s="165"/>
      <c r="CGD41" s="165"/>
      <c r="CGE41" s="165"/>
      <c r="CGF41" s="165"/>
      <c r="CGG41" s="165"/>
      <c r="CGH41" s="165"/>
      <c r="CGI41" s="165"/>
      <c r="CGJ41" s="165"/>
      <c r="CGK41" s="165"/>
      <c r="CGL41" s="165"/>
      <c r="CGM41" s="165"/>
      <c r="CGN41" s="165"/>
      <c r="CGO41" s="165"/>
      <c r="CGP41" s="165"/>
      <c r="CGQ41" s="165"/>
      <c r="CGR41" s="165"/>
      <c r="CGS41" s="165"/>
      <c r="CGT41" s="165"/>
      <c r="CGU41" s="165"/>
      <c r="CGV41" s="165"/>
      <c r="CGW41" s="165"/>
      <c r="CGX41" s="165"/>
      <c r="CGY41" s="165"/>
      <c r="CGZ41" s="165"/>
      <c r="CHA41" s="165"/>
      <c r="CHB41" s="165"/>
      <c r="CHC41" s="165"/>
      <c r="CHD41" s="165"/>
      <c r="CHE41" s="165"/>
      <c r="CHF41" s="165"/>
      <c r="CHG41" s="165"/>
      <c r="CHH41" s="165"/>
      <c r="CHI41" s="165"/>
      <c r="CHJ41" s="165"/>
      <c r="CHK41" s="165"/>
      <c r="CHL41" s="165"/>
      <c r="CHM41" s="165"/>
      <c r="CHN41" s="165"/>
      <c r="CHO41" s="165"/>
      <c r="CHP41" s="165"/>
      <c r="CHQ41" s="165"/>
      <c r="CHR41" s="165"/>
      <c r="CHS41" s="165"/>
      <c r="CHT41" s="165"/>
      <c r="CHU41" s="165"/>
      <c r="CHV41" s="165"/>
      <c r="CHW41" s="165"/>
      <c r="CHX41" s="165"/>
      <c r="CHY41" s="165"/>
      <c r="CHZ41" s="165"/>
      <c r="CIA41" s="165"/>
      <c r="CIB41" s="165"/>
      <c r="CIC41" s="165"/>
      <c r="CID41" s="165"/>
      <c r="CIE41" s="165"/>
      <c r="CIF41" s="165"/>
      <c r="CIG41" s="165"/>
      <c r="CIH41" s="165"/>
      <c r="CII41" s="165"/>
      <c r="CIJ41" s="165"/>
      <c r="CIK41" s="165"/>
      <c r="CIL41" s="165"/>
      <c r="CIM41" s="165"/>
      <c r="CIN41" s="165"/>
      <c r="CIO41" s="165"/>
      <c r="CIP41" s="165"/>
      <c r="CIQ41" s="165"/>
      <c r="CIR41" s="165"/>
      <c r="CIS41" s="165"/>
      <c r="CIT41" s="165"/>
      <c r="CIU41" s="165"/>
      <c r="CIV41" s="165"/>
      <c r="CIW41" s="165"/>
      <c r="CIX41" s="165"/>
      <c r="CIY41" s="165"/>
      <c r="CIZ41" s="165"/>
      <c r="CJA41" s="165"/>
      <c r="CJB41" s="165"/>
      <c r="CJC41" s="165"/>
      <c r="CJD41" s="165"/>
      <c r="CJE41" s="165"/>
      <c r="CJF41" s="165"/>
      <c r="CJG41" s="165"/>
      <c r="CJH41" s="165"/>
      <c r="CJI41" s="165"/>
      <c r="CJJ41" s="165"/>
      <c r="CJK41" s="165"/>
      <c r="CJL41" s="165"/>
      <c r="CJM41" s="165"/>
      <c r="CJN41" s="165"/>
      <c r="CJO41" s="165"/>
      <c r="CJP41" s="165"/>
      <c r="CJQ41" s="165"/>
      <c r="CJR41" s="165"/>
      <c r="CJS41" s="165"/>
      <c r="CJT41" s="165"/>
      <c r="CJU41" s="165"/>
      <c r="CJV41" s="165"/>
      <c r="CJW41" s="165"/>
      <c r="CJX41" s="165"/>
      <c r="CJY41" s="165"/>
      <c r="CJZ41" s="165"/>
      <c r="CKA41" s="165"/>
      <c r="CKB41" s="165"/>
      <c r="CKC41" s="165"/>
      <c r="CKD41" s="165"/>
      <c r="CKE41" s="165"/>
      <c r="CKF41" s="165"/>
      <c r="CKG41" s="165"/>
      <c r="CKH41" s="165"/>
      <c r="CKI41" s="165"/>
      <c r="CKJ41" s="165"/>
      <c r="CKK41" s="165"/>
      <c r="CKL41" s="165"/>
      <c r="CKM41" s="165"/>
      <c r="CKN41" s="165"/>
      <c r="CKO41" s="165"/>
      <c r="CKP41" s="165"/>
      <c r="CKQ41" s="165"/>
      <c r="CKR41" s="165"/>
      <c r="CKS41" s="165"/>
      <c r="CKT41" s="165"/>
      <c r="CKU41" s="165"/>
      <c r="CKV41" s="165"/>
      <c r="CKW41" s="165"/>
      <c r="CKX41" s="165"/>
      <c r="CKY41" s="165"/>
      <c r="CKZ41" s="165"/>
      <c r="CLA41" s="165"/>
      <c r="CLB41" s="165"/>
      <c r="CLC41" s="165"/>
      <c r="CLD41" s="165"/>
      <c r="CLE41" s="165"/>
      <c r="CLF41" s="165"/>
      <c r="CLG41" s="165"/>
      <c r="CLH41" s="165"/>
      <c r="CLI41" s="165"/>
      <c r="CLJ41" s="165"/>
      <c r="CLK41" s="165"/>
      <c r="CLL41" s="165"/>
      <c r="CLM41" s="165"/>
      <c r="CLN41" s="165"/>
      <c r="CLO41" s="165"/>
      <c r="CLP41" s="165"/>
      <c r="CLQ41" s="165"/>
      <c r="CLR41" s="165"/>
      <c r="CLS41" s="165"/>
      <c r="CLT41" s="165"/>
      <c r="CLU41" s="165"/>
      <c r="CLV41" s="165"/>
      <c r="CLW41" s="165"/>
      <c r="CLX41" s="165"/>
      <c r="CLY41" s="165"/>
      <c r="CLZ41" s="165"/>
      <c r="CMA41" s="165"/>
      <c r="CMB41" s="165"/>
      <c r="CMC41" s="165"/>
      <c r="CMD41" s="165"/>
      <c r="CME41" s="165"/>
      <c r="CMF41" s="165"/>
      <c r="CMG41" s="165"/>
      <c r="CMH41" s="165"/>
      <c r="CMI41" s="165"/>
      <c r="CMJ41" s="165"/>
      <c r="CMK41" s="165"/>
      <c r="CML41" s="165"/>
      <c r="CMM41" s="165"/>
      <c r="CMN41" s="165"/>
      <c r="CMO41" s="165"/>
      <c r="CMP41" s="165"/>
      <c r="CMQ41" s="165"/>
      <c r="CMR41" s="165"/>
      <c r="CMS41" s="165"/>
      <c r="CMT41" s="165"/>
      <c r="CMU41" s="165"/>
      <c r="CMV41" s="165"/>
      <c r="CMW41" s="165"/>
      <c r="CMX41" s="165"/>
      <c r="CMY41" s="165"/>
      <c r="CMZ41" s="165"/>
      <c r="CNA41" s="165"/>
      <c r="CNB41" s="165"/>
      <c r="CNC41" s="165"/>
      <c r="CND41" s="165"/>
      <c r="CNE41" s="165"/>
      <c r="CNF41" s="165"/>
      <c r="CNG41" s="165"/>
      <c r="CNH41" s="165"/>
      <c r="CNI41" s="165"/>
      <c r="CNJ41" s="165"/>
      <c r="CNK41" s="165"/>
      <c r="CNL41" s="165"/>
      <c r="CNM41" s="165"/>
      <c r="CNN41" s="165"/>
      <c r="CNO41" s="165"/>
      <c r="CNP41" s="165"/>
      <c r="CNQ41" s="165"/>
      <c r="CNR41" s="165"/>
      <c r="CNS41" s="165"/>
      <c r="CNT41" s="165"/>
      <c r="CNU41" s="165"/>
      <c r="CNV41" s="165"/>
      <c r="CNW41" s="165"/>
      <c r="CNX41" s="165"/>
      <c r="CNY41" s="165"/>
      <c r="CNZ41" s="165"/>
      <c r="COA41" s="165"/>
      <c r="COB41" s="165"/>
      <c r="COC41" s="165"/>
      <c r="COD41" s="165"/>
      <c r="COE41" s="165"/>
      <c r="COF41" s="165"/>
      <c r="COG41" s="165"/>
      <c r="COH41" s="165"/>
      <c r="COI41" s="165"/>
      <c r="COJ41" s="165"/>
      <c r="COK41" s="165"/>
      <c r="COL41" s="165"/>
      <c r="COM41" s="165"/>
      <c r="CON41" s="165"/>
      <c r="COO41" s="165"/>
      <c r="COP41" s="165"/>
      <c r="COQ41" s="165"/>
      <c r="COR41" s="165"/>
      <c r="COS41" s="165"/>
      <c r="COT41" s="165"/>
      <c r="COU41" s="165"/>
      <c r="COV41" s="165"/>
      <c r="COW41" s="165"/>
      <c r="COX41" s="165"/>
      <c r="COY41" s="165"/>
      <c r="COZ41" s="165"/>
      <c r="CPA41" s="165"/>
      <c r="CPB41" s="165"/>
      <c r="CPC41" s="165"/>
      <c r="CPD41" s="165"/>
      <c r="CPE41" s="165"/>
      <c r="CPF41" s="165"/>
      <c r="CPG41" s="165"/>
      <c r="CPH41" s="165"/>
      <c r="CPI41" s="165"/>
      <c r="CPJ41" s="165"/>
      <c r="CPK41" s="165"/>
      <c r="CPL41" s="165"/>
      <c r="CPM41" s="165"/>
      <c r="CPN41" s="165"/>
      <c r="CPO41" s="165"/>
      <c r="CPP41" s="165"/>
      <c r="CPQ41" s="165"/>
      <c r="CPR41" s="165"/>
      <c r="CPS41" s="165"/>
      <c r="CPT41" s="165"/>
      <c r="CPU41" s="165"/>
      <c r="CPV41" s="165"/>
      <c r="CPW41" s="165"/>
      <c r="CPX41" s="165"/>
      <c r="CPY41" s="165"/>
      <c r="CPZ41" s="165"/>
      <c r="CQA41" s="165"/>
      <c r="CQB41" s="165"/>
      <c r="CQC41" s="165"/>
      <c r="CQD41" s="165"/>
      <c r="CQE41" s="165"/>
      <c r="CQF41" s="165"/>
      <c r="CQG41" s="165"/>
      <c r="CQH41" s="165"/>
      <c r="CQI41" s="165"/>
      <c r="CQJ41" s="165"/>
      <c r="CQK41" s="165"/>
      <c r="CQL41" s="165"/>
      <c r="CQM41" s="165"/>
      <c r="CQN41" s="165"/>
      <c r="CQO41" s="165"/>
      <c r="CQP41" s="165"/>
      <c r="CQQ41" s="165"/>
      <c r="CQR41" s="165"/>
      <c r="CQS41" s="165"/>
      <c r="CQT41" s="165"/>
      <c r="CQU41" s="165"/>
      <c r="CQV41" s="165"/>
      <c r="CQW41" s="165"/>
      <c r="CQX41" s="165"/>
      <c r="CQY41" s="165"/>
      <c r="CQZ41" s="165"/>
      <c r="CRA41" s="165"/>
      <c r="CRB41" s="165"/>
      <c r="CRC41" s="165"/>
      <c r="CRD41" s="165"/>
      <c r="CRE41" s="165"/>
      <c r="CRF41" s="165"/>
      <c r="CRG41" s="165"/>
      <c r="CRH41" s="165"/>
      <c r="CRI41" s="165"/>
      <c r="CRJ41" s="165"/>
      <c r="CRK41" s="165"/>
      <c r="CRL41" s="165"/>
      <c r="CRM41" s="165"/>
      <c r="CRN41" s="165"/>
      <c r="CRO41" s="165"/>
      <c r="CRP41" s="165"/>
      <c r="CRQ41" s="165"/>
      <c r="CRR41" s="165"/>
      <c r="CRS41" s="165"/>
      <c r="CRT41" s="165"/>
      <c r="CRU41" s="165"/>
      <c r="CRV41" s="165"/>
      <c r="CRW41" s="165"/>
      <c r="CRX41" s="165"/>
      <c r="CRY41" s="165"/>
      <c r="CRZ41" s="165"/>
      <c r="CSA41" s="165"/>
      <c r="CSB41" s="165"/>
      <c r="CSC41" s="165"/>
      <c r="CSD41" s="165"/>
      <c r="CSE41" s="165"/>
      <c r="CSF41" s="165"/>
      <c r="CSG41" s="165"/>
      <c r="CSH41" s="165"/>
      <c r="CSI41" s="165"/>
      <c r="CSJ41" s="165"/>
      <c r="CSK41" s="165"/>
      <c r="CSL41" s="165"/>
      <c r="CSM41" s="165"/>
      <c r="CSN41" s="165"/>
      <c r="CSO41" s="165"/>
      <c r="CSP41" s="165"/>
      <c r="CSQ41" s="165"/>
      <c r="CSR41" s="165"/>
      <c r="CSS41" s="165"/>
      <c r="CST41" s="165"/>
      <c r="CSU41" s="165"/>
      <c r="CSV41" s="165"/>
      <c r="CSW41" s="165"/>
      <c r="CSX41" s="165"/>
      <c r="CSY41" s="165"/>
      <c r="CSZ41" s="165"/>
      <c r="CTA41" s="165"/>
      <c r="CTB41" s="165"/>
      <c r="CTC41" s="165"/>
      <c r="CTD41" s="165"/>
      <c r="CTE41" s="165"/>
      <c r="CTF41" s="165"/>
      <c r="CTG41" s="165"/>
      <c r="CTH41" s="165"/>
      <c r="CTI41" s="165"/>
      <c r="CTJ41" s="165"/>
      <c r="CTK41" s="165"/>
      <c r="CTL41" s="165"/>
      <c r="CTM41" s="165"/>
      <c r="CTN41" s="165"/>
      <c r="CTO41" s="165"/>
      <c r="CTP41" s="165"/>
      <c r="CTQ41" s="165"/>
      <c r="CTR41" s="165"/>
      <c r="CTS41" s="165"/>
      <c r="CTT41" s="165"/>
      <c r="CTU41" s="165"/>
      <c r="CTV41" s="165"/>
      <c r="CTW41" s="165"/>
      <c r="CTX41" s="165"/>
      <c r="CTY41" s="165"/>
      <c r="CTZ41" s="165"/>
      <c r="CUA41" s="165"/>
      <c r="CUB41" s="165"/>
      <c r="CUC41" s="165"/>
      <c r="CUD41" s="165"/>
      <c r="CUE41" s="165"/>
      <c r="CUF41" s="165"/>
      <c r="CUG41" s="165"/>
      <c r="CUH41" s="165"/>
      <c r="CUI41" s="165"/>
      <c r="CUJ41" s="165"/>
      <c r="CUK41" s="165"/>
      <c r="CUL41" s="165"/>
      <c r="CUM41" s="165"/>
      <c r="CUN41" s="165"/>
      <c r="CUO41" s="165"/>
      <c r="CUP41" s="165"/>
      <c r="CUQ41" s="165"/>
      <c r="CUR41" s="165"/>
      <c r="CUS41" s="165"/>
      <c r="CUT41" s="165"/>
      <c r="CUU41" s="165"/>
      <c r="CUV41" s="165"/>
      <c r="CUW41" s="165"/>
      <c r="CUX41" s="165"/>
      <c r="CUY41" s="165"/>
      <c r="CUZ41" s="165"/>
      <c r="CVA41" s="165"/>
      <c r="CVB41" s="165"/>
      <c r="CVC41" s="165"/>
      <c r="CVD41" s="165"/>
      <c r="CVE41" s="165"/>
      <c r="CVF41" s="165"/>
      <c r="CVG41" s="165"/>
      <c r="CVH41" s="165"/>
      <c r="CVI41" s="165"/>
      <c r="CVJ41" s="165"/>
      <c r="CVK41" s="165"/>
      <c r="CVL41" s="165"/>
      <c r="CVM41" s="165"/>
      <c r="CVN41" s="165"/>
      <c r="CVO41" s="165"/>
      <c r="CVP41" s="165"/>
      <c r="CVQ41" s="165"/>
      <c r="CVR41" s="165"/>
      <c r="CVS41" s="165"/>
      <c r="CVT41" s="165"/>
      <c r="CVU41" s="165"/>
      <c r="CVV41" s="165"/>
      <c r="CVW41" s="165"/>
      <c r="CVX41" s="165"/>
      <c r="CVY41" s="165"/>
      <c r="CVZ41" s="165"/>
      <c r="CWA41" s="165"/>
      <c r="CWB41" s="165"/>
      <c r="CWC41" s="165"/>
      <c r="CWD41" s="165"/>
      <c r="CWE41" s="165"/>
      <c r="CWF41" s="165"/>
      <c r="CWG41" s="165"/>
      <c r="CWH41" s="165"/>
      <c r="CWI41" s="165"/>
      <c r="CWJ41" s="165"/>
      <c r="CWK41" s="165"/>
      <c r="CWL41" s="165"/>
      <c r="CWM41" s="165"/>
      <c r="CWN41" s="165"/>
      <c r="CWO41" s="165"/>
      <c r="CWP41" s="165"/>
      <c r="CWQ41" s="165"/>
      <c r="CWR41" s="165"/>
      <c r="CWS41" s="165"/>
      <c r="CWT41" s="165"/>
      <c r="CWU41" s="165"/>
      <c r="CWV41" s="165"/>
      <c r="CWW41" s="165"/>
      <c r="CWX41" s="165"/>
      <c r="CWY41" s="165"/>
      <c r="CWZ41" s="165"/>
      <c r="CXA41" s="165"/>
      <c r="CXB41" s="165"/>
      <c r="CXC41" s="165"/>
      <c r="CXD41" s="165"/>
      <c r="CXE41" s="165"/>
      <c r="CXF41" s="165"/>
      <c r="CXG41" s="165"/>
      <c r="CXH41" s="165"/>
      <c r="CXI41" s="165"/>
      <c r="CXJ41" s="165"/>
      <c r="CXK41" s="165"/>
      <c r="CXL41" s="165"/>
      <c r="CXM41" s="165"/>
      <c r="CXN41" s="165"/>
      <c r="CXO41" s="165"/>
      <c r="CXP41" s="165"/>
      <c r="CXQ41" s="165"/>
      <c r="CXR41" s="165"/>
      <c r="CXS41" s="165"/>
      <c r="CXT41" s="165"/>
      <c r="CXU41" s="165"/>
      <c r="CXV41" s="165"/>
      <c r="CXW41" s="165"/>
      <c r="CXX41" s="165"/>
      <c r="CXY41" s="165"/>
      <c r="CXZ41" s="165"/>
      <c r="CYA41" s="165"/>
      <c r="CYB41" s="165"/>
      <c r="CYC41" s="165"/>
      <c r="CYD41" s="165"/>
      <c r="CYE41" s="165"/>
      <c r="CYF41" s="165"/>
      <c r="CYG41" s="165"/>
      <c r="CYH41" s="165"/>
      <c r="CYI41" s="165"/>
      <c r="CYJ41" s="165"/>
      <c r="CYK41" s="165"/>
      <c r="CYL41" s="165"/>
      <c r="CYM41" s="165"/>
      <c r="CYN41" s="165"/>
      <c r="CYO41" s="165"/>
      <c r="CYP41" s="165"/>
      <c r="CYQ41" s="165"/>
      <c r="CYR41" s="165"/>
      <c r="CYS41" s="165"/>
      <c r="CYT41" s="165"/>
      <c r="CYU41" s="165"/>
      <c r="CYV41" s="165"/>
      <c r="CYW41" s="165"/>
      <c r="CYX41" s="165"/>
      <c r="CYY41" s="165"/>
      <c r="CYZ41" s="165"/>
      <c r="CZA41" s="165"/>
      <c r="CZB41" s="165"/>
      <c r="CZC41" s="165"/>
      <c r="CZD41" s="165"/>
      <c r="CZE41" s="165"/>
      <c r="CZF41" s="165"/>
      <c r="CZG41" s="165"/>
      <c r="CZH41" s="165"/>
      <c r="CZI41" s="165"/>
      <c r="CZJ41" s="165"/>
      <c r="CZK41" s="165"/>
      <c r="CZL41" s="165"/>
      <c r="CZM41" s="165"/>
      <c r="CZN41" s="165"/>
      <c r="CZO41" s="165"/>
      <c r="CZP41" s="165"/>
      <c r="CZQ41" s="165"/>
      <c r="CZR41" s="165"/>
      <c r="CZS41" s="165"/>
      <c r="CZT41" s="165"/>
      <c r="CZU41" s="165"/>
      <c r="CZV41" s="165"/>
      <c r="CZW41" s="165"/>
      <c r="CZX41" s="165"/>
      <c r="CZY41" s="165"/>
      <c r="CZZ41" s="165"/>
      <c r="DAA41" s="165"/>
      <c r="DAB41" s="165"/>
      <c r="DAC41" s="165"/>
      <c r="DAD41" s="165"/>
      <c r="DAE41" s="165"/>
      <c r="DAF41" s="165"/>
      <c r="DAG41" s="165"/>
      <c r="DAH41" s="165"/>
      <c r="DAI41" s="165"/>
      <c r="DAJ41" s="165"/>
      <c r="DAK41" s="165"/>
      <c r="DAL41" s="165"/>
      <c r="DAM41" s="165"/>
      <c r="DAN41" s="165"/>
      <c r="DAO41" s="165"/>
      <c r="DAP41" s="165"/>
      <c r="DAQ41" s="165"/>
      <c r="DAR41" s="165"/>
      <c r="DAS41" s="165"/>
      <c r="DAT41" s="165"/>
      <c r="DAU41" s="165"/>
      <c r="DAV41" s="165"/>
      <c r="DAW41" s="165"/>
      <c r="DAX41" s="165"/>
      <c r="DAY41" s="165"/>
      <c r="DAZ41" s="165"/>
      <c r="DBA41" s="165"/>
      <c r="DBB41" s="165"/>
      <c r="DBC41" s="165"/>
      <c r="DBD41" s="165"/>
      <c r="DBE41" s="165"/>
      <c r="DBF41" s="165"/>
      <c r="DBG41" s="165"/>
      <c r="DBH41" s="165"/>
      <c r="DBI41" s="165"/>
      <c r="DBJ41" s="165"/>
      <c r="DBK41" s="165"/>
      <c r="DBL41" s="165"/>
      <c r="DBM41" s="165"/>
      <c r="DBN41" s="165"/>
      <c r="DBO41" s="165"/>
      <c r="DBP41" s="165"/>
      <c r="DBQ41" s="165"/>
      <c r="DBR41" s="165"/>
      <c r="DBS41" s="165"/>
      <c r="DBT41" s="165"/>
      <c r="DBU41" s="165"/>
      <c r="DBV41" s="165"/>
      <c r="DBW41" s="165"/>
      <c r="DBX41" s="165"/>
      <c r="DBY41" s="165"/>
      <c r="DBZ41" s="165"/>
      <c r="DCA41" s="165"/>
      <c r="DCB41" s="165"/>
      <c r="DCC41" s="165"/>
      <c r="DCD41" s="165"/>
      <c r="DCE41" s="165"/>
      <c r="DCF41" s="165"/>
      <c r="DCG41" s="165"/>
      <c r="DCH41" s="165"/>
      <c r="DCI41" s="165"/>
      <c r="DCJ41" s="165"/>
      <c r="DCK41" s="165"/>
      <c r="DCL41" s="165"/>
      <c r="DCM41" s="165"/>
      <c r="DCN41" s="165"/>
      <c r="DCO41" s="165"/>
      <c r="DCP41" s="165"/>
      <c r="DCQ41" s="165"/>
      <c r="DCR41" s="165"/>
      <c r="DCS41" s="165"/>
      <c r="DCT41" s="165"/>
      <c r="DCU41" s="165"/>
      <c r="DCV41" s="165"/>
      <c r="DCW41" s="165"/>
      <c r="DCX41" s="165"/>
      <c r="DCY41" s="165"/>
      <c r="DCZ41" s="165"/>
      <c r="DDA41" s="165"/>
      <c r="DDB41" s="165"/>
      <c r="DDC41" s="165"/>
      <c r="DDD41" s="165"/>
      <c r="DDE41" s="165"/>
      <c r="DDF41" s="165"/>
      <c r="DDG41" s="165"/>
      <c r="DDH41" s="165"/>
      <c r="DDI41" s="165"/>
      <c r="DDJ41" s="165"/>
      <c r="DDK41" s="165"/>
      <c r="DDL41" s="165"/>
      <c r="DDM41" s="165"/>
      <c r="DDN41" s="165"/>
      <c r="DDO41" s="165"/>
      <c r="DDP41" s="165"/>
      <c r="DDQ41" s="165"/>
      <c r="DDR41" s="165"/>
      <c r="DDS41" s="165"/>
      <c r="DDT41" s="165"/>
      <c r="DDU41" s="165"/>
      <c r="DDV41" s="165"/>
      <c r="DDW41" s="165"/>
      <c r="DDX41" s="165"/>
      <c r="DDY41" s="165"/>
      <c r="DDZ41" s="165"/>
      <c r="DEA41" s="165"/>
      <c r="DEB41" s="165"/>
      <c r="DEC41" s="165"/>
      <c r="DED41" s="165"/>
      <c r="DEE41" s="165"/>
      <c r="DEF41" s="165"/>
      <c r="DEG41" s="165"/>
      <c r="DEH41" s="165"/>
      <c r="DEI41" s="165"/>
      <c r="DEJ41" s="165"/>
      <c r="DEK41" s="165"/>
      <c r="DEL41" s="165"/>
      <c r="DEM41" s="165"/>
      <c r="DEN41" s="165"/>
      <c r="DEO41" s="165"/>
      <c r="DEP41" s="165"/>
      <c r="DEQ41" s="165"/>
      <c r="DER41" s="165"/>
      <c r="DES41" s="165"/>
      <c r="DET41" s="165"/>
      <c r="DEU41" s="165"/>
      <c r="DEV41" s="165"/>
      <c r="DEW41" s="165"/>
      <c r="DEX41" s="165"/>
      <c r="DEY41" s="165"/>
      <c r="DEZ41" s="165"/>
      <c r="DFA41" s="165"/>
      <c r="DFB41" s="165"/>
      <c r="DFC41" s="165"/>
      <c r="DFD41" s="165"/>
      <c r="DFE41" s="165"/>
      <c r="DFF41" s="165"/>
      <c r="DFG41" s="165"/>
      <c r="DFH41" s="165"/>
      <c r="DFI41" s="165"/>
      <c r="DFJ41" s="165"/>
      <c r="DFK41" s="165"/>
      <c r="DFL41" s="165"/>
      <c r="DFM41" s="165"/>
      <c r="DFN41" s="165"/>
      <c r="DFO41" s="165"/>
      <c r="DFP41" s="165"/>
      <c r="DFQ41" s="165"/>
      <c r="DFR41" s="165"/>
      <c r="DFS41" s="165"/>
      <c r="DFT41" s="165"/>
      <c r="DFU41" s="165"/>
      <c r="DFV41" s="165"/>
      <c r="DFW41" s="165"/>
      <c r="DFX41" s="165"/>
      <c r="DFY41" s="165"/>
      <c r="DFZ41" s="165"/>
      <c r="DGA41" s="165"/>
      <c r="DGB41" s="165"/>
      <c r="DGC41" s="165"/>
      <c r="DGD41" s="165"/>
      <c r="DGE41" s="165"/>
      <c r="DGF41" s="165"/>
      <c r="DGG41" s="165"/>
      <c r="DGH41" s="165"/>
      <c r="DGI41" s="165"/>
      <c r="DGJ41" s="165"/>
      <c r="DGK41" s="165"/>
      <c r="DGL41" s="165"/>
      <c r="DGM41" s="165"/>
      <c r="DGN41" s="165"/>
      <c r="DGO41" s="165"/>
      <c r="DGP41" s="165"/>
      <c r="DGQ41" s="165"/>
      <c r="DGR41" s="165"/>
      <c r="DGS41" s="165"/>
      <c r="DGT41" s="165"/>
      <c r="DGU41" s="165"/>
      <c r="DGV41" s="165"/>
      <c r="DGW41" s="165"/>
      <c r="DGX41" s="165"/>
      <c r="DGY41" s="165"/>
      <c r="DGZ41" s="165"/>
      <c r="DHA41" s="165"/>
      <c r="DHB41" s="165"/>
      <c r="DHC41" s="165"/>
      <c r="DHD41" s="165"/>
      <c r="DHE41" s="165"/>
      <c r="DHF41" s="165"/>
      <c r="DHG41" s="165"/>
      <c r="DHH41" s="165"/>
      <c r="DHI41" s="165"/>
      <c r="DHJ41" s="165"/>
      <c r="DHK41" s="165"/>
      <c r="DHL41" s="165"/>
      <c r="DHM41" s="165"/>
      <c r="DHN41" s="165"/>
      <c r="DHO41" s="165"/>
      <c r="DHP41" s="165"/>
      <c r="DHQ41" s="165"/>
      <c r="DHR41" s="165"/>
      <c r="DHS41" s="165"/>
      <c r="DHT41" s="165"/>
      <c r="DHU41" s="165"/>
      <c r="DHV41" s="165"/>
      <c r="DHW41" s="165"/>
      <c r="DHX41" s="165"/>
      <c r="DHY41" s="165"/>
      <c r="DHZ41" s="165"/>
      <c r="DIA41" s="165"/>
      <c r="DIB41" s="165"/>
      <c r="DIC41" s="165"/>
      <c r="DID41" s="165"/>
      <c r="DIE41" s="165"/>
      <c r="DIF41" s="165"/>
      <c r="DIG41" s="165"/>
      <c r="DIH41" s="165"/>
      <c r="DII41" s="165"/>
      <c r="DIJ41" s="165"/>
      <c r="DIK41" s="165"/>
      <c r="DIL41" s="165"/>
      <c r="DIM41" s="165"/>
      <c r="DIN41" s="165"/>
      <c r="DIO41" s="165"/>
      <c r="DIP41" s="165"/>
      <c r="DIQ41" s="165"/>
      <c r="DIR41" s="165"/>
      <c r="DIS41" s="165"/>
      <c r="DIT41" s="165"/>
      <c r="DIU41" s="165"/>
      <c r="DIV41" s="165"/>
      <c r="DIW41" s="165"/>
      <c r="DIX41" s="165"/>
      <c r="DIY41" s="165"/>
      <c r="DIZ41" s="165"/>
      <c r="DJA41" s="165"/>
      <c r="DJB41" s="165"/>
      <c r="DJC41" s="165"/>
      <c r="DJD41" s="165"/>
      <c r="DJE41" s="165"/>
      <c r="DJF41" s="165"/>
      <c r="DJG41" s="165"/>
      <c r="DJH41" s="165"/>
      <c r="DJI41" s="165"/>
      <c r="DJJ41" s="165"/>
      <c r="DJK41" s="165"/>
      <c r="DJL41" s="165"/>
      <c r="DJM41" s="165"/>
      <c r="DJN41" s="165"/>
      <c r="DJO41" s="165"/>
      <c r="DJP41" s="165"/>
      <c r="DJQ41" s="165"/>
      <c r="DJR41" s="165"/>
      <c r="DJS41" s="165"/>
      <c r="DJT41" s="165"/>
      <c r="DJU41" s="165"/>
      <c r="DJV41" s="165"/>
      <c r="DJW41" s="165"/>
      <c r="DJX41" s="165"/>
      <c r="DJY41" s="165"/>
      <c r="DJZ41" s="165"/>
      <c r="DKA41" s="165"/>
      <c r="DKB41" s="165"/>
      <c r="DKC41" s="165"/>
      <c r="DKD41" s="165"/>
      <c r="DKE41" s="165"/>
      <c r="DKF41" s="165"/>
      <c r="DKG41" s="165"/>
      <c r="DKH41" s="165"/>
      <c r="DKI41" s="165"/>
      <c r="DKJ41" s="165"/>
      <c r="DKK41" s="165"/>
      <c r="DKL41" s="165"/>
      <c r="DKM41" s="165"/>
      <c r="DKN41" s="165"/>
      <c r="DKO41" s="165"/>
      <c r="DKP41" s="165"/>
      <c r="DKQ41" s="165"/>
      <c r="DKR41" s="165"/>
      <c r="DKS41" s="165"/>
      <c r="DKT41" s="165"/>
      <c r="DKU41" s="165"/>
      <c r="DKV41" s="165"/>
      <c r="DKW41" s="165"/>
      <c r="DKX41" s="165"/>
      <c r="DKY41" s="165"/>
      <c r="DKZ41" s="165"/>
      <c r="DLA41" s="165"/>
      <c r="DLB41" s="165"/>
      <c r="DLC41" s="165"/>
      <c r="DLD41" s="165"/>
      <c r="DLE41" s="165"/>
      <c r="DLF41" s="165"/>
      <c r="DLG41" s="165"/>
      <c r="DLH41" s="165"/>
      <c r="DLI41" s="165"/>
      <c r="DLJ41" s="165"/>
      <c r="DLK41" s="165"/>
      <c r="DLL41" s="165"/>
      <c r="DLM41" s="165"/>
      <c r="DLN41" s="165"/>
      <c r="DLO41" s="165"/>
      <c r="DLP41" s="165"/>
      <c r="DLQ41" s="165"/>
      <c r="DLR41" s="165"/>
      <c r="DLS41" s="165"/>
      <c r="DLT41" s="165"/>
      <c r="DLU41" s="165"/>
      <c r="DLV41" s="165"/>
      <c r="DLW41" s="165"/>
      <c r="DLX41" s="165"/>
      <c r="DLY41" s="165"/>
      <c r="DLZ41" s="165"/>
      <c r="DMA41" s="165"/>
      <c r="DMB41" s="165"/>
      <c r="DMC41" s="165"/>
      <c r="DMD41" s="165"/>
      <c r="DME41" s="165"/>
      <c r="DMF41" s="165"/>
      <c r="DMG41" s="165"/>
      <c r="DMH41" s="165"/>
      <c r="DMI41" s="165"/>
      <c r="DMJ41" s="165"/>
      <c r="DMK41" s="165"/>
      <c r="DML41" s="165"/>
      <c r="DMM41" s="165"/>
      <c r="DMN41" s="165"/>
      <c r="DMO41" s="165"/>
      <c r="DMP41" s="165"/>
      <c r="DMQ41" s="165"/>
      <c r="DMR41" s="165"/>
      <c r="DMS41" s="165"/>
      <c r="DMT41" s="165"/>
      <c r="DMU41" s="165"/>
      <c r="DMV41" s="165"/>
      <c r="DMW41" s="165"/>
      <c r="DMX41" s="165"/>
      <c r="DMY41" s="165"/>
      <c r="DMZ41" s="165"/>
      <c r="DNA41" s="165"/>
      <c r="DNB41" s="165"/>
      <c r="DNC41" s="165"/>
      <c r="DND41" s="165"/>
      <c r="DNE41" s="165"/>
      <c r="DNF41" s="165"/>
      <c r="DNG41" s="165"/>
      <c r="DNH41" s="165"/>
      <c r="DNI41" s="165"/>
      <c r="DNJ41" s="165"/>
      <c r="DNK41" s="165"/>
      <c r="DNL41" s="165"/>
      <c r="DNM41" s="165"/>
      <c r="DNN41" s="165"/>
      <c r="DNO41" s="165"/>
      <c r="DNP41" s="165"/>
      <c r="DNQ41" s="165"/>
      <c r="DNR41" s="165"/>
      <c r="DNS41" s="165"/>
      <c r="DNT41" s="165"/>
      <c r="DNU41" s="165"/>
      <c r="DNV41" s="165"/>
      <c r="DNW41" s="165"/>
      <c r="DNX41" s="165"/>
      <c r="DNY41" s="165"/>
      <c r="DNZ41" s="165"/>
      <c r="DOA41" s="165"/>
      <c r="DOB41" s="165"/>
      <c r="DOC41" s="165"/>
      <c r="DOD41" s="165"/>
      <c r="DOE41" s="165"/>
      <c r="DOF41" s="165"/>
      <c r="DOG41" s="165"/>
      <c r="DOH41" s="165"/>
      <c r="DOI41" s="165"/>
      <c r="DOJ41" s="165"/>
      <c r="DOK41" s="165"/>
      <c r="DOL41" s="165"/>
      <c r="DOM41" s="165"/>
      <c r="DON41" s="165"/>
      <c r="DOO41" s="165"/>
      <c r="DOP41" s="165"/>
      <c r="DOQ41" s="165"/>
      <c r="DOR41" s="165"/>
      <c r="DOS41" s="165"/>
      <c r="DOT41" s="165"/>
      <c r="DOU41" s="165"/>
      <c r="DOV41" s="165"/>
      <c r="DOW41" s="165"/>
      <c r="DOX41" s="165"/>
      <c r="DOY41" s="165"/>
      <c r="DOZ41" s="165"/>
      <c r="DPA41" s="165"/>
      <c r="DPB41" s="165"/>
      <c r="DPC41" s="165"/>
      <c r="DPD41" s="165"/>
      <c r="DPE41" s="165"/>
      <c r="DPF41" s="165"/>
      <c r="DPG41" s="165"/>
      <c r="DPH41" s="165"/>
      <c r="DPI41" s="165"/>
      <c r="DPJ41" s="165"/>
      <c r="DPK41" s="165"/>
      <c r="DPL41" s="165"/>
      <c r="DPM41" s="165"/>
      <c r="DPN41" s="165"/>
      <c r="DPO41" s="165"/>
      <c r="DPP41" s="165"/>
      <c r="DPQ41" s="165"/>
      <c r="DPR41" s="165"/>
      <c r="DPS41" s="165"/>
      <c r="DPT41" s="165"/>
      <c r="DPU41" s="165"/>
      <c r="DPV41" s="165"/>
      <c r="DPW41" s="165"/>
      <c r="DPX41" s="165"/>
      <c r="DPY41" s="165"/>
      <c r="DPZ41" s="165"/>
      <c r="DQA41" s="165"/>
      <c r="DQB41" s="165"/>
      <c r="DQC41" s="165"/>
      <c r="DQD41" s="165"/>
      <c r="DQE41" s="165"/>
      <c r="DQF41" s="165"/>
      <c r="DQG41" s="165"/>
      <c r="DQH41" s="165"/>
      <c r="DQI41" s="165"/>
      <c r="DQJ41" s="165"/>
      <c r="DQK41" s="165"/>
      <c r="DQL41" s="165"/>
      <c r="DQM41" s="165"/>
      <c r="DQN41" s="165"/>
      <c r="DQO41" s="165"/>
      <c r="DQP41" s="165"/>
      <c r="DQQ41" s="165"/>
      <c r="DQR41" s="165"/>
      <c r="DQS41" s="165"/>
      <c r="DQT41" s="165"/>
      <c r="DQU41" s="165"/>
      <c r="DQV41" s="165"/>
      <c r="DQW41" s="165"/>
      <c r="DQX41" s="165"/>
      <c r="DQY41" s="165"/>
      <c r="DQZ41" s="165"/>
      <c r="DRA41" s="165"/>
      <c r="DRB41" s="165"/>
      <c r="DRC41" s="165"/>
      <c r="DRD41" s="165"/>
      <c r="DRE41" s="165"/>
      <c r="DRF41" s="165"/>
      <c r="DRG41" s="165"/>
      <c r="DRH41" s="165"/>
      <c r="DRI41" s="165"/>
      <c r="DRJ41" s="165"/>
      <c r="DRK41" s="165"/>
      <c r="DRL41" s="165"/>
      <c r="DRM41" s="165"/>
      <c r="DRN41" s="165"/>
      <c r="DRO41" s="165"/>
      <c r="DRP41" s="165"/>
      <c r="DRQ41" s="165"/>
      <c r="DRR41" s="165"/>
      <c r="DRS41" s="165"/>
      <c r="DRT41" s="165"/>
      <c r="DRU41" s="165"/>
      <c r="DRV41" s="165"/>
      <c r="DRW41" s="165"/>
      <c r="DRX41" s="165"/>
      <c r="DRY41" s="165"/>
      <c r="DRZ41" s="165"/>
      <c r="DSA41" s="165"/>
      <c r="DSB41" s="165"/>
      <c r="DSC41" s="165"/>
      <c r="DSD41" s="165"/>
      <c r="DSE41" s="165"/>
      <c r="DSF41" s="165"/>
      <c r="DSG41" s="165"/>
      <c r="DSH41" s="165"/>
      <c r="DSI41" s="165"/>
      <c r="DSJ41" s="165"/>
      <c r="DSK41" s="165"/>
      <c r="DSL41" s="165"/>
      <c r="DSM41" s="165"/>
      <c r="DSN41" s="165"/>
      <c r="DSO41" s="165"/>
      <c r="DSP41" s="165"/>
      <c r="DSQ41" s="165"/>
      <c r="DSR41" s="165"/>
      <c r="DSS41" s="165"/>
      <c r="DST41" s="165"/>
      <c r="DSU41" s="165"/>
      <c r="DSV41" s="165"/>
      <c r="DSW41" s="165"/>
      <c r="DSX41" s="165"/>
      <c r="DSY41" s="165"/>
      <c r="DSZ41" s="165"/>
      <c r="DTA41" s="165"/>
      <c r="DTB41" s="165"/>
      <c r="DTC41" s="165"/>
      <c r="DTD41" s="165"/>
      <c r="DTE41" s="165"/>
      <c r="DTF41" s="165"/>
      <c r="DTG41" s="165"/>
      <c r="DTH41" s="165"/>
      <c r="DTI41" s="165"/>
      <c r="DTJ41" s="165"/>
      <c r="DTK41" s="165"/>
      <c r="DTL41" s="165"/>
      <c r="DTM41" s="165"/>
      <c r="DTN41" s="165"/>
      <c r="DTO41" s="165"/>
      <c r="DTP41" s="165"/>
      <c r="DTQ41" s="165"/>
      <c r="DTR41" s="165"/>
      <c r="DTS41" s="165"/>
      <c r="DTT41" s="165"/>
      <c r="DTU41" s="165"/>
      <c r="DTV41" s="165"/>
      <c r="DTW41" s="165"/>
      <c r="DTX41" s="165"/>
      <c r="DTY41" s="165"/>
      <c r="DTZ41" s="165"/>
      <c r="DUA41" s="165"/>
      <c r="DUB41" s="165"/>
      <c r="DUC41" s="165"/>
      <c r="DUD41" s="165"/>
      <c r="DUE41" s="165"/>
      <c r="DUF41" s="165"/>
      <c r="DUG41" s="165"/>
      <c r="DUH41" s="165"/>
      <c r="DUI41" s="165"/>
      <c r="DUJ41" s="165"/>
      <c r="DUK41" s="165"/>
      <c r="DUL41" s="165"/>
      <c r="DUM41" s="165"/>
      <c r="DUN41" s="165"/>
      <c r="DUO41" s="165"/>
      <c r="DUP41" s="165"/>
      <c r="DUQ41" s="165"/>
      <c r="DUR41" s="165"/>
      <c r="DUS41" s="165"/>
      <c r="DUT41" s="165"/>
      <c r="DUU41" s="165"/>
      <c r="DUV41" s="165"/>
      <c r="DUW41" s="165"/>
      <c r="DUX41" s="165"/>
      <c r="DUY41" s="165"/>
      <c r="DUZ41" s="165"/>
      <c r="DVA41" s="165"/>
      <c r="DVB41" s="165"/>
      <c r="DVC41" s="165"/>
      <c r="DVD41" s="165"/>
      <c r="DVE41" s="165"/>
      <c r="DVF41" s="165"/>
      <c r="DVG41" s="165"/>
      <c r="DVH41" s="165"/>
      <c r="DVI41" s="165"/>
      <c r="DVJ41" s="165"/>
      <c r="DVK41" s="165"/>
      <c r="DVL41" s="165"/>
      <c r="DVM41" s="165"/>
      <c r="DVN41" s="165"/>
      <c r="DVO41" s="165"/>
      <c r="DVP41" s="165"/>
      <c r="DVQ41" s="165"/>
      <c r="DVR41" s="165"/>
      <c r="DVS41" s="165"/>
      <c r="DVT41" s="165"/>
      <c r="DVU41" s="165"/>
      <c r="DVV41" s="165"/>
      <c r="DVW41" s="165"/>
      <c r="DVX41" s="165"/>
      <c r="DVY41" s="165"/>
      <c r="DVZ41" s="165"/>
      <c r="DWA41" s="165"/>
      <c r="DWB41" s="165"/>
      <c r="DWC41" s="165"/>
      <c r="DWD41" s="165"/>
      <c r="DWE41" s="165"/>
      <c r="DWF41" s="165"/>
      <c r="DWG41" s="165"/>
      <c r="DWH41" s="165"/>
      <c r="DWI41" s="165"/>
      <c r="DWJ41" s="165"/>
      <c r="DWK41" s="165"/>
      <c r="DWL41" s="165"/>
      <c r="DWM41" s="165"/>
      <c r="DWN41" s="165"/>
      <c r="DWO41" s="165"/>
      <c r="DWP41" s="165"/>
      <c r="DWQ41" s="165"/>
      <c r="DWR41" s="165"/>
      <c r="DWS41" s="165"/>
      <c r="DWT41" s="165"/>
      <c r="DWU41" s="165"/>
      <c r="DWV41" s="165"/>
      <c r="DWW41" s="165"/>
      <c r="DWX41" s="165"/>
      <c r="DWY41" s="165"/>
      <c r="DWZ41" s="165"/>
      <c r="DXA41" s="165"/>
      <c r="DXB41" s="165"/>
      <c r="DXC41" s="165"/>
      <c r="DXD41" s="165"/>
      <c r="DXE41" s="165"/>
      <c r="DXF41" s="165"/>
      <c r="DXG41" s="165"/>
      <c r="DXH41" s="165"/>
      <c r="DXI41" s="165"/>
      <c r="DXJ41" s="165"/>
      <c r="DXK41" s="165"/>
      <c r="DXL41" s="165"/>
      <c r="DXM41" s="165"/>
      <c r="DXN41" s="165"/>
      <c r="DXO41" s="165"/>
      <c r="DXP41" s="165"/>
      <c r="DXQ41" s="165"/>
      <c r="DXR41" s="165"/>
      <c r="DXS41" s="165"/>
      <c r="DXT41" s="165"/>
      <c r="DXU41" s="165"/>
      <c r="DXV41" s="165"/>
      <c r="DXW41" s="165"/>
      <c r="DXX41" s="165"/>
      <c r="DXY41" s="165"/>
      <c r="DXZ41" s="165"/>
      <c r="DYA41" s="165"/>
      <c r="DYB41" s="165"/>
      <c r="DYC41" s="165"/>
      <c r="DYD41" s="165"/>
      <c r="DYE41" s="165"/>
      <c r="DYF41" s="165"/>
      <c r="DYG41" s="165"/>
      <c r="DYH41" s="165"/>
      <c r="DYI41" s="165"/>
      <c r="DYJ41" s="165"/>
      <c r="DYK41" s="165"/>
      <c r="DYL41" s="165"/>
      <c r="DYM41" s="165"/>
      <c r="DYN41" s="165"/>
      <c r="DYO41" s="165"/>
      <c r="DYP41" s="165"/>
      <c r="DYQ41" s="165"/>
      <c r="DYR41" s="165"/>
      <c r="DYS41" s="165"/>
      <c r="DYT41" s="165"/>
      <c r="DYU41" s="165"/>
      <c r="DYV41" s="165"/>
      <c r="DYW41" s="165"/>
      <c r="DYX41" s="165"/>
      <c r="DYY41" s="165"/>
      <c r="DYZ41" s="165"/>
      <c r="DZA41" s="165"/>
      <c r="DZB41" s="165"/>
      <c r="DZC41" s="165"/>
      <c r="DZD41" s="165"/>
      <c r="DZE41" s="165"/>
      <c r="DZF41" s="165"/>
      <c r="DZG41" s="165"/>
      <c r="DZH41" s="165"/>
      <c r="DZI41" s="165"/>
      <c r="DZJ41" s="165"/>
      <c r="DZK41" s="165"/>
      <c r="DZL41" s="165"/>
      <c r="DZM41" s="165"/>
      <c r="DZN41" s="165"/>
      <c r="DZO41" s="165"/>
      <c r="DZP41" s="165"/>
      <c r="DZQ41" s="165"/>
      <c r="DZR41" s="165"/>
      <c r="DZS41" s="165"/>
      <c r="DZT41" s="165"/>
      <c r="DZU41" s="165"/>
      <c r="DZV41" s="165"/>
      <c r="DZW41" s="165"/>
      <c r="DZX41" s="165"/>
      <c r="DZY41" s="165"/>
      <c r="DZZ41" s="165"/>
      <c r="EAA41" s="165"/>
      <c r="EAB41" s="165"/>
      <c r="EAC41" s="165"/>
      <c r="EAD41" s="165"/>
      <c r="EAE41" s="165"/>
      <c r="EAF41" s="165"/>
      <c r="EAG41" s="165"/>
      <c r="EAH41" s="165"/>
      <c r="EAI41" s="165"/>
      <c r="EAJ41" s="165"/>
      <c r="EAK41" s="165"/>
      <c r="EAL41" s="165"/>
      <c r="EAM41" s="165"/>
      <c r="EAN41" s="165"/>
      <c r="EAO41" s="165"/>
      <c r="EAP41" s="165"/>
      <c r="EAQ41" s="165"/>
      <c r="EAR41" s="165"/>
      <c r="EAS41" s="165"/>
      <c r="EAT41" s="165"/>
      <c r="EAU41" s="165"/>
      <c r="EAV41" s="165"/>
      <c r="EAW41" s="165"/>
      <c r="EAX41" s="165"/>
      <c r="EAY41" s="165"/>
      <c r="EAZ41" s="165"/>
      <c r="EBA41" s="165"/>
      <c r="EBB41" s="165"/>
      <c r="EBC41" s="165"/>
      <c r="EBD41" s="165"/>
      <c r="EBE41" s="165"/>
      <c r="EBF41" s="165"/>
      <c r="EBG41" s="165"/>
      <c r="EBH41" s="165"/>
      <c r="EBI41" s="165"/>
      <c r="EBJ41" s="165"/>
      <c r="EBK41" s="165"/>
      <c r="EBL41" s="165"/>
      <c r="EBM41" s="165"/>
      <c r="EBN41" s="165"/>
      <c r="EBO41" s="165"/>
      <c r="EBP41" s="165"/>
      <c r="EBQ41" s="165"/>
      <c r="EBR41" s="165"/>
      <c r="EBS41" s="165"/>
      <c r="EBT41" s="165"/>
      <c r="EBU41" s="165"/>
      <c r="EBV41" s="165"/>
      <c r="EBW41" s="165"/>
      <c r="EBX41" s="165"/>
      <c r="EBY41" s="165"/>
      <c r="EBZ41" s="165"/>
      <c r="ECA41" s="165"/>
      <c r="ECB41" s="165"/>
      <c r="ECC41" s="165"/>
      <c r="ECD41" s="165"/>
      <c r="ECE41" s="165"/>
      <c r="ECF41" s="165"/>
      <c r="ECG41" s="165"/>
      <c r="ECH41" s="165"/>
      <c r="ECI41" s="165"/>
      <c r="ECJ41" s="165"/>
      <c r="ECK41" s="165"/>
      <c r="ECL41" s="165"/>
      <c r="ECM41" s="165"/>
      <c r="ECN41" s="165"/>
      <c r="ECO41" s="165"/>
      <c r="ECP41" s="165"/>
      <c r="ECQ41" s="165"/>
      <c r="ECR41" s="165"/>
      <c r="ECS41" s="165"/>
      <c r="ECT41" s="165"/>
      <c r="ECU41" s="165"/>
      <c r="ECV41" s="165"/>
      <c r="ECW41" s="165"/>
      <c r="ECX41" s="165"/>
      <c r="ECY41" s="165"/>
      <c r="ECZ41" s="165"/>
      <c r="EDA41" s="165"/>
      <c r="EDB41" s="165"/>
      <c r="EDC41" s="165"/>
      <c r="EDD41" s="165"/>
      <c r="EDE41" s="165"/>
      <c r="EDF41" s="165"/>
      <c r="EDG41" s="165"/>
      <c r="EDH41" s="165"/>
      <c r="EDI41" s="165"/>
      <c r="EDJ41" s="165"/>
      <c r="EDK41" s="165"/>
      <c r="EDL41" s="165"/>
      <c r="EDM41" s="165"/>
      <c r="EDN41" s="165"/>
      <c r="EDO41" s="165"/>
      <c r="EDP41" s="165"/>
      <c r="EDQ41" s="165"/>
      <c r="EDR41" s="165"/>
      <c r="EDS41" s="165"/>
      <c r="EDT41" s="165"/>
      <c r="EDU41" s="165"/>
      <c r="EDV41" s="165"/>
      <c r="EDW41" s="165"/>
      <c r="EDX41" s="165"/>
      <c r="EDY41" s="165"/>
      <c r="EDZ41" s="165"/>
      <c r="EEA41" s="165"/>
      <c r="EEB41" s="165"/>
      <c r="EEC41" s="165"/>
      <c r="EED41" s="165"/>
      <c r="EEE41" s="165"/>
      <c r="EEF41" s="165"/>
      <c r="EEG41" s="165"/>
      <c r="EEH41" s="165"/>
      <c r="EEI41" s="165"/>
      <c r="EEJ41" s="165"/>
      <c r="EEK41" s="165"/>
      <c r="EEL41" s="165"/>
      <c r="EEM41" s="165"/>
      <c r="EEN41" s="165"/>
      <c r="EEO41" s="165"/>
      <c r="EEP41" s="165"/>
      <c r="EEQ41" s="165"/>
      <c r="EER41" s="165"/>
      <c r="EES41" s="165"/>
      <c r="EET41" s="165"/>
      <c r="EEU41" s="165"/>
      <c r="EEV41" s="165"/>
      <c r="EEW41" s="165"/>
      <c r="EEX41" s="165"/>
      <c r="EEY41" s="165"/>
      <c r="EEZ41" s="165"/>
      <c r="EFA41" s="165"/>
      <c r="EFB41" s="165"/>
      <c r="EFC41" s="165"/>
      <c r="EFD41" s="165"/>
      <c r="EFE41" s="165"/>
      <c r="EFF41" s="165"/>
      <c r="EFG41" s="165"/>
      <c r="EFH41" s="165"/>
      <c r="EFI41" s="165"/>
      <c r="EFJ41" s="165"/>
      <c r="EFK41" s="165"/>
      <c r="EFL41" s="165"/>
      <c r="EFM41" s="165"/>
      <c r="EFN41" s="165"/>
      <c r="EFO41" s="165"/>
      <c r="EFP41" s="165"/>
      <c r="EFQ41" s="165"/>
      <c r="EFR41" s="165"/>
      <c r="EFS41" s="165"/>
      <c r="EFT41" s="165"/>
      <c r="EFU41" s="165"/>
      <c r="EFV41" s="165"/>
      <c r="EFW41" s="165"/>
      <c r="EFX41" s="165"/>
      <c r="EFY41" s="165"/>
      <c r="EFZ41" s="165"/>
      <c r="EGA41" s="165"/>
      <c r="EGB41" s="165"/>
      <c r="EGC41" s="165"/>
      <c r="EGD41" s="165"/>
      <c r="EGE41" s="165"/>
      <c r="EGF41" s="165"/>
      <c r="EGG41" s="165"/>
      <c r="EGH41" s="165"/>
      <c r="EGI41" s="165"/>
      <c r="EGJ41" s="165"/>
      <c r="EGK41" s="165"/>
      <c r="EGL41" s="165"/>
      <c r="EGM41" s="165"/>
      <c r="EGN41" s="165"/>
      <c r="EGO41" s="165"/>
      <c r="EGP41" s="165"/>
      <c r="EGQ41" s="165"/>
      <c r="EGR41" s="165"/>
      <c r="EGS41" s="165"/>
      <c r="EGT41" s="165"/>
      <c r="EGU41" s="165"/>
      <c r="EGV41" s="165"/>
      <c r="EGW41" s="165"/>
      <c r="EGX41" s="165"/>
      <c r="EGY41" s="165"/>
      <c r="EGZ41" s="165"/>
      <c r="EHA41" s="165"/>
      <c r="EHB41" s="165"/>
      <c r="EHC41" s="165"/>
      <c r="EHD41" s="165"/>
      <c r="EHE41" s="165"/>
      <c r="EHF41" s="165"/>
      <c r="EHG41" s="165"/>
      <c r="EHH41" s="165"/>
      <c r="EHI41" s="165"/>
      <c r="EHJ41" s="165"/>
      <c r="EHK41" s="165"/>
      <c r="EHL41" s="165"/>
      <c r="EHM41" s="165"/>
      <c r="EHN41" s="165"/>
      <c r="EHO41" s="165"/>
      <c r="EHP41" s="165"/>
      <c r="EHQ41" s="165"/>
      <c r="EHR41" s="165"/>
      <c r="EHS41" s="165"/>
      <c r="EHT41" s="165"/>
      <c r="EHU41" s="165"/>
      <c r="EHV41" s="165"/>
      <c r="EHW41" s="165"/>
      <c r="EHX41" s="165"/>
      <c r="EHY41" s="165"/>
      <c r="EHZ41" s="165"/>
      <c r="EIA41" s="165"/>
      <c r="EIB41" s="165"/>
      <c r="EIC41" s="165"/>
      <c r="EID41" s="165"/>
      <c r="EIE41" s="165"/>
      <c r="EIF41" s="165"/>
      <c r="EIG41" s="165"/>
      <c r="EIH41" s="165"/>
      <c r="EII41" s="165"/>
      <c r="EIJ41" s="165"/>
      <c r="EIK41" s="165"/>
      <c r="EIL41" s="165"/>
      <c r="EIM41" s="165"/>
      <c r="EIN41" s="165"/>
      <c r="EIO41" s="165"/>
      <c r="EIP41" s="165"/>
      <c r="EIQ41" s="165"/>
      <c r="EIR41" s="165"/>
      <c r="EIS41" s="165"/>
      <c r="EIT41" s="165"/>
      <c r="EIU41" s="165"/>
      <c r="EIV41" s="165"/>
      <c r="EIW41" s="165"/>
      <c r="EIX41" s="165"/>
      <c r="EIY41" s="165"/>
      <c r="EIZ41" s="165"/>
      <c r="EJA41" s="165"/>
      <c r="EJB41" s="165"/>
      <c r="EJC41" s="165"/>
      <c r="EJD41" s="165"/>
      <c r="EJE41" s="165"/>
      <c r="EJF41" s="165"/>
      <c r="EJG41" s="165"/>
      <c r="EJH41" s="165"/>
      <c r="EJI41" s="165"/>
      <c r="EJJ41" s="165"/>
      <c r="EJK41" s="165"/>
      <c r="EJL41" s="165"/>
      <c r="EJM41" s="165"/>
      <c r="EJN41" s="165"/>
      <c r="EJO41" s="165"/>
      <c r="EJP41" s="165"/>
      <c r="EJQ41" s="165"/>
      <c r="EJR41" s="165"/>
      <c r="EJS41" s="165"/>
      <c r="EJT41" s="165"/>
      <c r="EJU41" s="165"/>
      <c r="EJV41" s="165"/>
      <c r="EJW41" s="165"/>
      <c r="EJX41" s="165"/>
      <c r="EJY41" s="165"/>
      <c r="EJZ41" s="165"/>
      <c r="EKA41" s="165"/>
      <c r="EKB41" s="165"/>
      <c r="EKC41" s="165"/>
      <c r="EKD41" s="165"/>
      <c r="EKE41" s="165"/>
      <c r="EKF41" s="165"/>
      <c r="EKG41" s="165"/>
      <c r="EKH41" s="165"/>
      <c r="EKI41" s="165"/>
      <c r="EKJ41" s="165"/>
      <c r="EKK41" s="165"/>
      <c r="EKL41" s="165"/>
      <c r="EKM41" s="165"/>
      <c r="EKN41" s="165"/>
      <c r="EKO41" s="165"/>
      <c r="EKP41" s="165"/>
      <c r="EKQ41" s="165"/>
      <c r="EKR41" s="165"/>
      <c r="EKS41" s="165"/>
      <c r="EKT41" s="165"/>
      <c r="EKU41" s="165"/>
      <c r="EKV41" s="165"/>
      <c r="EKW41" s="165"/>
      <c r="EKX41" s="165"/>
      <c r="EKY41" s="165"/>
      <c r="EKZ41" s="165"/>
      <c r="ELA41" s="165"/>
      <c r="ELB41" s="165"/>
      <c r="ELC41" s="165"/>
      <c r="ELD41" s="165"/>
      <c r="ELE41" s="165"/>
      <c r="ELF41" s="165"/>
      <c r="ELG41" s="165"/>
      <c r="ELH41" s="165"/>
      <c r="ELI41" s="165"/>
      <c r="ELJ41" s="165"/>
      <c r="ELK41" s="165"/>
      <c r="ELL41" s="165"/>
      <c r="ELM41" s="165"/>
      <c r="ELN41" s="165"/>
      <c r="ELO41" s="165"/>
      <c r="ELP41" s="165"/>
      <c r="ELQ41" s="165"/>
      <c r="ELR41" s="165"/>
      <c r="ELS41" s="165"/>
      <c r="ELT41" s="165"/>
      <c r="ELU41" s="165"/>
      <c r="ELV41" s="165"/>
      <c r="ELW41" s="165"/>
      <c r="ELX41" s="165"/>
      <c r="ELY41" s="165"/>
      <c r="ELZ41" s="165"/>
      <c r="EMA41" s="165"/>
      <c r="EMB41" s="165"/>
      <c r="EMC41" s="165"/>
      <c r="EMD41" s="165"/>
      <c r="EME41" s="165"/>
      <c r="EMF41" s="165"/>
      <c r="EMG41" s="165"/>
      <c r="EMH41" s="165"/>
      <c r="EMI41" s="165"/>
      <c r="EMJ41" s="165"/>
      <c r="EMK41" s="165"/>
      <c r="EML41" s="165"/>
      <c r="EMM41" s="165"/>
      <c r="EMN41" s="165"/>
      <c r="EMO41" s="165"/>
      <c r="EMP41" s="165"/>
      <c r="EMQ41" s="165"/>
      <c r="EMR41" s="165"/>
      <c r="EMS41" s="165"/>
      <c r="EMT41" s="165"/>
      <c r="EMU41" s="165"/>
      <c r="EMV41" s="165"/>
      <c r="EMW41" s="165"/>
      <c r="EMX41" s="165"/>
      <c r="EMY41" s="165"/>
      <c r="EMZ41" s="165"/>
      <c r="ENA41" s="165"/>
      <c r="ENB41" s="165"/>
      <c r="ENC41" s="165"/>
      <c r="END41" s="165"/>
      <c r="ENE41" s="165"/>
      <c r="ENF41" s="165"/>
      <c r="ENG41" s="165"/>
      <c r="ENH41" s="165"/>
      <c r="ENI41" s="165"/>
      <c r="ENJ41" s="165"/>
      <c r="ENK41" s="165"/>
      <c r="ENL41" s="165"/>
      <c r="ENM41" s="165"/>
      <c r="ENN41" s="165"/>
      <c r="ENO41" s="165"/>
      <c r="ENP41" s="165"/>
      <c r="ENQ41" s="165"/>
      <c r="ENR41" s="165"/>
      <c r="ENS41" s="165"/>
      <c r="ENT41" s="165"/>
      <c r="ENU41" s="165"/>
      <c r="ENV41" s="165"/>
      <c r="ENW41" s="165"/>
      <c r="ENX41" s="165"/>
      <c r="ENY41" s="165"/>
      <c r="ENZ41" s="165"/>
      <c r="EOA41" s="165"/>
      <c r="EOB41" s="165"/>
      <c r="EOC41" s="165"/>
      <c r="EOD41" s="165"/>
      <c r="EOE41" s="165"/>
      <c r="EOF41" s="165"/>
      <c r="EOG41" s="165"/>
      <c r="EOH41" s="165"/>
      <c r="EOI41" s="165"/>
      <c r="EOJ41" s="165"/>
      <c r="EOK41" s="165"/>
      <c r="EOL41" s="165"/>
      <c r="EOM41" s="165"/>
      <c r="EON41" s="165"/>
      <c r="EOO41" s="165"/>
      <c r="EOP41" s="165"/>
      <c r="EOQ41" s="165"/>
      <c r="EOR41" s="165"/>
      <c r="EOS41" s="165"/>
      <c r="EOT41" s="165"/>
      <c r="EOU41" s="165"/>
      <c r="EOV41" s="165"/>
      <c r="EOW41" s="165"/>
      <c r="EOX41" s="165"/>
      <c r="EOY41" s="165"/>
      <c r="EOZ41" s="165"/>
      <c r="EPA41" s="165"/>
      <c r="EPB41" s="165"/>
      <c r="EPC41" s="165"/>
      <c r="EPD41" s="165"/>
      <c r="EPE41" s="165"/>
      <c r="EPF41" s="165"/>
      <c r="EPG41" s="165"/>
      <c r="EPH41" s="165"/>
      <c r="EPI41" s="165"/>
      <c r="EPJ41" s="165"/>
      <c r="EPK41" s="165"/>
      <c r="EPL41" s="165"/>
      <c r="EPM41" s="165"/>
      <c r="EPN41" s="165"/>
      <c r="EPO41" s="165"/>
      <c r="EPP41" s="165"/>
      <c r="EPQ41" s="165"/>
      <c r="EPR41" s="165"/>
      <c r="EPS41" s="165"/>
      <c r="EPT41" s="165"/>
      <c r="EPU41" s="165"/>
      <c r="EPV41" s="165"/>
      <c r="EPW41" s="165"/>
      <c r="EPX41" s="165"/>
      <c r="EPY41" s="165"/>
      <c r="EPZ41" s="165"/>
      <c r="EQA41" s="165"/>
      <c r="EQB41" s="165"/>
      <c r="EQC41" s="165"/>
      <c r="EQD41" s="165"/>
      <c r="EQE41" s="165"/>
      <c r="EQF41" s="165"/>
      <c r="EQG41" s="165"/>
      <c r="EQH41" s="165"/>
      <c r="EQI41" s="165"/>
      <c r="EQJ41" s="165"/>
      <c r="EQK41" s="165"/>
      <c r="EQL41" s="165"/>
      <c r="EQM41" s="165"/>
      <c r="EQN41" s="165"/>
      <c r="EQO41" s="165"/>
      <c r="EQP41" s="165"/>
      <c r="EQQ41" s="165"/>
      <c r="EQR41" s="165"/>
      <c r="EQS41" s="165"/>
      <c r="EQT41" s="165"/>
      <c r="EQU41" s="165"/>
      <c r="EQV41" s="165"/>
      <c r="EQW41" s="165"/>
      <c r="EQX41" s="165"/>
      <c r="EQY41" s="165"/>
      <c r="EQZ41" s="165"/>
      <c r="ERA41" s="165"/>
      <c r="ERB41" s="165"/>
      <c r="ERC41" s="165"/>
      <c r="ERD41" s="165"/>
      <c r="ERE41" s="165"/>
      <c r="ERF41" s="165"/>
      <c r="ERG41" s="165"/>
      <c r="ERH41" s="165"/>
      <c r="ERI41" s="165"/>
      <c r="ERJ41" s="165"/>
      <c r="ERK41" s="165"/>
      <c r="ERL41" s="165"/>
      <c r="ERM41" s="165"/>
      <c r="ERN41" s="165"/>
      <c r="ERO41" s="165"/>
      <c r="ERP41" s="165"/>
      <c r="ERQ41" s="165"/>
      <c r="ERR41" s="165"/>
      <c r="ERS41" s="165"/>
      <c r="ERT41" s="165"/>
      <c r="ERU41" s="165"/>
      <c r="ERV41" s="165"/>
      <c r="ERW41" s="165"/>
      <c r="ERX41" s="165"/>
      <c r="ERY41" s="165"/>
      <c r="ERZ41" s="165"/>
      <c r="ESA41" s="165"/>
      <c r="ESB41" s="165"/>
      <c r="ESC41" s="165"/>
      <c r="ESD41" s="165"/>
      <c r="ESE41" s="165"/>
      <c r="ESF41" s="165"/>
      <c r="ESG41" s="165"/>
      <c r="ESH41" s="165"/>
      <c r="ESI41" s="165"/>
      <c r="ESJ41" s="165"/>
      <c r="ESK41" s="165"/>
      <c r="ESL41" s="165"/>
      <c r="ESM41" s="165"/>
      <c r="ESN41" s="165"/>
      <c r="ESO41" s="165"/>
      <c r="ESP41" s="165"/>
      <c r="ESQ41" s="165"/>
      <c r="ESR41" s="165"/>
      <c r="ESS41" s="165"/>
      <c r="EST41" s="165"/>
      <c r="ESU41" s="165"/>
      <c r="ESV41" s="165"/>
      <c r="ESW41" s="165"/>
      <c r="ESX41" s="165"/>
      <c r="ESY41" s="165"/>
      <c r="ESZ41" s="165"/>
      <c r="ETA41" s="165"/>
      <c r="ETB41" s="165"/>
      <c r="ETC41" s="165"/>
      <c r="ETD41" s="165"/>
      <c r="ETE41" s="165"/>
      <c r="ETF41" s="165"/>
      <c r="ETG41" s="165"/>
      <c r="ETH41" s="165"/>
      <c r="ETI41" s="165"/>
      <c r="ETJ41" s="165"/>
      <c r="ETK41" s="165"/>
      <c r="ETL41" s="165"/>
      <c r="ETM41" s="165"/>
      <c r="ETN41" s="165"/>
      <c r="ETO41" s="165"/>
      <c r="ETP41" s="165"/>
      <c r="ETQ41" s="165"/>
      <c r="ETR41" s="165"/>
      <c r="ETS41" s="165"/>
      <c r="ETT41" s="165"/>
      <c r="ETU41" s="165"/>
      <c r="ETV41" s="165"/>
      <c r="ETW41" s="165"/>
      <c r="ETX41" s="165"/>
      <c r="ETY41" s="165"/>
      <c r="ETZ41" s="165"/>
      <c r="EUA41" s="165"/>
      <c r="EUB41" s="165"/>
      <c r="EUC41" s="165"/>
      <c r="EUD41" s="165"/>
      <c r="EUE41" s="165"/>
      <c r="EUF41" s="165"/>
      <c r="EUG41" s="165"/>
      <c r="EUH41" s="165"/>
      <c r="EUI41" s="165"/>
      <c r="EUJ41" s="165"/>
      <c r="EUK41" s="165"/>
      <c r="EUL41" s="165"/>
      <c r="EUM41" s="165"/>
      <c r="EUN41" s="165"/>
      <c r="EUO41" s="165"/>
      <c r="EUP41" s="165"/>
      <c r="EUQ41" s="165"/>
      <c r="EUR41" s="165"/>
      <c r="EUS41" s="165"/>
      <c r="EUT41" s="165"/>
      <c r="EUU41" s="165"/>
      <c r="EUV41" s="165"/>
      <c r="EUW41" s="165"/>
      <c r="EUX41" s="165"/>
      <c r="EUY41" s="165"/>
      <c r="EUZ41" s="165"/>
      <c r="EVA41" s="165"/>
      <c r="EVB41" s="165"/>
      <c r="EVC41" s="165"/>
      <c r="EVD41" s="165"/>
      <c r="EVE41" s="165"/>
      <c r="EVF41" s="165"/>
      <c r="EVG41" s="165"/>
      <c r="EVH41" s="165"/>
      <c r="EVI41" s="165"/>
      <c r="EVJ41" s="165"/>
      <c r="EVK41" s="165"/>
      <c r="EVL41" s="165"/>
      <c r="EVM41" s="165"/>
      <c r="EVN41" s="165"/>
      <c r="EVO41" s="165"/>
      <c r="EVP41" s="165"/>
      <c r="EVQ41" s="165"/>
      <c r="EVR41" s="165"/>
      <c r="EVS41" s="165"/>
      <c r="EVT41" s="165"/>
      <c r="EVU41" s="165"/>
      <c r="EVV41" s="165"/>
      <c r="EVW41" s="165"/>
      <c r="EVX41" s="165"/>
      <c r="EVY41" s="165"/>
      <c r="EVZ41" s="165"/>
      <c r="EWA41" s="165"/>
      <c r="EWB41" s="165"/>
      <c r="EWC41" s="165"/>
      <c r="EWD41" s="165"/>
      <c r="EWE41" s="165"/>
      <c r="EWF41" s="165"/>
      <c r="EWG41" s="165"/>
      <c r="EWH41" s="165"/>
      <c r="EWI41" s="165"/>
      <c r="EWJ41" s="165"/>
      <c r="EWK41" s="165"/>
      <c r="EWL41" s="165"/>
      <c r="EWM41" s="165"/>
      <c r="EWN41" s="165"/>
      <c r="EWO41" s="165"/>
      <c r="EWP41" s="165"/>
      <c r="EWQ41" s="165"/>
      <c r="EWR41" s="165"/>
      <c r="EWS41" s="165"/>
      <c r="EWT41" s="165"/>
      <c r="EWU41" s="165"/>
      <c r="EWV41" s="165"/>
      <c r="EWW41" s="165"/>
      <c r="EWX41" s="165"/>
      <c r="EWY41" s="165"/>
      <c r="EWZ41" s="165"/>
      <c r="EXA41" s="165"/>
      <c r="EXB41" s="165"/>
      <c r="EXC41" s="165"/>
      <c r="EXD41" s="165"/>
      <c r="EXE41" s="165"/>
      <c r="EXF41" s="165"/>
      <c r="EXG41" s="165"/>
      <c r="EXH41" s="165"/>
      <c r="EXI41" s="165"/>
      <c r="EXJ41" s="165"/>
      <c r="EXK41" s="165"/>
      <c r="EXL41" s="165"/>
      <c r="EXM41" s="165"/>
      <c r="EXN41" s="165"/>
      <c r="EXO41" s="165"/>
      <c r="EXP41" s="165"/>
      <c r="EXQ41" s="165"/>
      <c r="EXR41" s="165"/>
      <c r="EXS41" s="165"/>
      <c r="EXT41" s="165"/>
      <c r="EXU41" s="165"/>
      <c r="EXV41" s="165"/>
      <c r="EXW41" s="165"/>
      <c r="EXX41" s="165"/>
      <c r="EXY41" s="165"/>
      <c r="EXZ41" s="165"/>
      <c r="EYA41" s="165"/>
      <c r="EYB41" s="165"/>
      <c r="EYC41" s="165"/>
      <c r="EYD41" s="165"/>
      <c r="EYE41" s="165"/>
      <c r="EYF41" s="165"/>
      <c r="EYG41" s="165"/>
      <c r="EYH41" s="165"/>
      <c r="EYI41" s="165"/>
      <c r="EYJ41" s="165"/>
      <c r="EYK41" s="165"/>
      <c r="EYL41" s="165"/>
      <c r="EYM41" s="165"/>
      <c r="EYN41" s="165"/>
      <c r="EYO41" s="165"/>
      <c r="EYP41" s="165"/>
      <c r="EYQ41" s="165"/>
      <c r="EYR41" s="165"/>
      <c r="EYS41" s="165"/>
      <c r="EYT41" s="165"/>
      <c r="EYU41" s="165"/>
      <c r="EYV41" s="165"/>
      <c r="EYW41" s="165"/>
      <c r="EYX41" s="165"/>
      <c r="EYY41" s="165"/>
      <c r="EYZ41" s="165"/>
      <c r="EZA41" s="165"/>
      <c r="EZB41" s="165"/>
      <c r="EZC41" s="165"/>
      <c r="EZD41" s="165"/>
      <c r="EZE41" s="165"/>
      <c r="EZF41" s="165"/>
      <c r="EZG41" s="165"/>
      <c r="EZH41" s="165"/>
      <c r="EZI41" s="165"/>
      <c r="EZJ41" s="165"/>
      <c r="EZK41" s="165"/>
      <c r="EZL41" s="165"/>
      <c r="EZM41" s="165"/>
      <c r="EZN41" s="165"/>
      <c r="EZO41" s="165"/>
      <c r="EZP41" s="165"/>
      <c r="EZQ41" s="165"/>
      <c r="EZR41" s="165"/>
      <c r="EZS41" s="165"/>
      <c r="EZT41" s="165"/>
      <c r="EZU41" s="165"/>
      <c r="EZV41" s="165"/>
      <c r="EZW41" s="165"/>
      <c r="EZX41" s="165"/>
      <c r="EZY41" s="165"/>
      <c r="EZZ41" s="165"/>
      <c r="FAA41" s="165"/>
      <c r="FAB41" s="165"/>
      <c r="FAC41" s="165"/>
      <c r="FAD41" s="165"/>
      <c r="FAE41" s="165"/>
      <c r="FAF41" s="165"/>
      <c r="FAG41" s="165"/>
      <c r="FAH41" s="165"/>
      <c r="FAI41" s="165"/>
      <c r="FAJ41" s="165"/>
      <c r="FAK41" s="165"/>
      <c r="FAL41" s="165"/>
      <c r="FAM41" s="165"/>
      <c r="FAN41" s="165"/>
      <c r="FAO41" s="165"/>
      <c r="FAP41" s="165"/>
      <c r="FAQ41" s="165"/>
      <c r="FAR41" s="165"/>
      <c r="FAS41" s="165"/>
      <c r="FAT41" s="165"/>
      <c r="FAU41" s="165"/>
      <c r="FAV41" s="165"/>
      <c r="FAW41" s="165"/>
      <c r="FAX41" s="165"/>
      <c r="FAY41" s="165"/>
      <c r="FAZ41" s="165"/>
      <c r="FBA41" s="165"/>
      <c r="FBB41" s="165"/>
      <c r="FBC41" s="165"/>
      <c r="FBD41" s="165"/>
      <c r="FBE41" s="165"/>
      <c r="FBF41" s="165"/>
      <c r="FBG41" s="165"/>
      <c r="FBH41" s="165"/>
      <c r="FBI41" s="165"/>
      <c r="FBJ41" s="165"/>
      <c r="FBK41" s="165"/>
      <c r="FBL41" s="165"/>
      <c r="FBM41" s="165"/>
      <c r="FBN41" s="165"/>
      <c r="FBO41" s="165"/>
      <c r="FBP41" s="165"/>
      <c r="FBQ41" s="165"/>
      <c r="FBR41" s="165"/>
      <c r="FBS41" s="165"/>
      <c r="FBT41" s="165"/>
      <c r="FBU41" s="165"/>
      <c r="FBV41" s="165"/>
      <c r="FBW41" s="165"/>
      <c r="FBX41" s="165"/>
      <c r="FBY41" s="165"/>
      <c r="FBZ41" s="165"/>
      <c r="FCA41" s="165"/>
      <c r="FCB41" s="165"/>
      <c r="FCC41" s="165"/>
      <c r="FCD41" s="165"/>
      <c r="FCE41" s="165"/>
      <c r="FCF41" s="165"/>
      <c r="FCG41" s="165"/>
      <c r="FCH41" s="165"/>
      <c r="FCI41" s="165"/>
      <c r="FCJ41" s="165"/>
      <c r="FCK41" s="165"/>
      <c r="FCL41" s="165"/>
      <c r="FCM41" s="165"/>
      <c r="FCN41" s="165"/>
      <c r="FCO41" s="165"/>
      <c r="FCP41" s="165"/>
      <c r="FCQ41" s="165"/>
      <c r="FCR41" s="165"/>
      <c r="FCS41" s="165"/>
      <c r="FCT41" s="165"/>
      <c r="FCU41" s="165"/>
      <c r="FCV41" s="165"/>
      <c r="FCW41" s="165"/>
      <c r="FCX41" s="165"/>
      <c r="FCY41" s="165"/>
      <c r="FCZ41" s="165"/>
      <c r="FDA41" s="165"/>
      <c r="FDB41" s="165"/>
      <c r="FDC41" s="165"/>
      <c r="FDD41" s="165"/>
      <c r="FDE41" s="165"/>
      <c r="FDF41" s="165"/>
      <c r="FDG41" s="165"/>
      <c r="FDH41" s="165"/>
      <c r="FDI41" s="165"/>
      <c r="FDJ41" s="165"/>
      <c r="FDK41" s="165"/>
      <c r="FDL41" s="165"/>
      <c r="FDM41" s="165"/>
      <c r="FDN41" s="165"/>
      <c r="FDO41" s="165"/>
      <c r="FDP41" s="165"/>
      <c r="FDQ41" s="165"/>
      <c r="FDR41" s="165"/>
      <c r="FDS41" s="165"/>
      <c r="FDT41" s="165"/>
      <c r="FDU41" s="165"/>
      <c r="FDV41" s="165"/>
      <c r="FDW41" s="165"/>
      <c r="FDX41" s="165"/>
      <c r="FDY41" s="165"/>
      <c r="FDZ41" s="165"/>
      <c r="FEA41" s="165"/>
      <c r="FEB41" s="165"/>
      <c r="FEC41" s="165"/>
      <c r="FED41" s="165"/>
      <c r="FEE41" s="165"/>
      <c r="FEF41" s="165"/>
      <c r="FEG41" s="165"/>
      <c r="FEH41" s="165"/>
      <c r="FEI41" s="165"/>
      <c r="FEJ41" s="165"/>
      <c r="FEK41" s="165"/>
      <c r="FEL41" s="165"/>
      <c r="FEM41" s="165"/>
      <c r="FEN41" s="165"/>
      <c r="FEO41" s="165"/>
      <c r="FEP41" s="165"/>
      <c r="FEQ41" s="165"/>
      <c r="FER41" s="165"/>
      <c r="FES41" s="165"/>
      <c r="FET41" s="165"/>
      <c r="FEU41" s="165"/>
      <c r="FEV41" s="165"/>
      <c r="FEW41" s="165"/>
      <c r="FEX41" s="165"/>
      <c r="FEY41" s="165"/>
      <c r="FEZ41" s="165"/>
      <c r="FFA41" s="165"/>
      <c r="FFB41" s="165"/>
      <c r="FFC41" s="165"/>
      <c r="FFD41" s="165"/>
      <c r="FFE41" s="165"/>
      <c r="FFF41" s="165"/>
      <c r="FFG41" s="165"/>
      <c r="FFH41" s="165"/>
      <c r="FFI41" s="165"/>
      <c r="FFJ41" s="165"/>
      <c r="FFK41" s="165"/>
      <c r="FFL41" s="165"/>
      <c r="FFM41" s="165"/>
      <c r="FFN41" s="165"/>
      <c r="FFO41" s="165"/>
      <c r="FFP41" s="165"/>
      <c r="FFQ41" s="165"/>
      <c r="FFR41" s="165"/>
      <c r="FFS41" s="165"/>
      <c r="FFT41" s="165"/>
      <c r="FFU41" s="165"/>
      <c r="FFV41" s="165"/>
      <c r="FFW41" s="165"/>
      <c r="FFX41" s="165"/>
      <c r="FFY41" s="165"/>
      <c r="FFZ41" s="165"/>
      <c r="FGA41" s="165"/>
      <c r="FGB41" s="165"/>
      <c r="FGC41" s="165"/>
      <c r="FGD41" s="165"/>
      <c r="FGE41" s="165"/>
      <c r="FGF41" s="165"/>
      <c r="FGG41" s="165"/>
      <c r="FGH41" s="165"/>
      <c r="FGI41" s="165"/>
      <c r="FGJ41" s="165"/>
      <c r="FGK41" s="165"/>
      <c r="FGL41" s="165"/>
      <c r="FGM41" s="165"/>
      <c r="FGN41" s="165"/>
      <c r="FGO41" s="165"/>
      <c r="FGP41" s="165"/>
      <c r="FGQ41" s="165"/>
      <c r="FGR41" s="165"/>
      <c r="FGS41" s="165"/>
      <c r="FGT41" s="165"/>
      <c r="FGU41" s="165"/>
      <c r="FGV41" s="165"/>
      <c r="FGW41" s="165"/>
      <c r="FGX41" s="165"/>
      <c r="FGY41" s="165"/>
      <c r="FGZ41" s="165"/>
      <c r="FHA41" s="165"/>
      <c r="FHB41" s="165"/>
      <c r="FHC41" s="165"/>
      <c r="FHD41" s="165"/>
      <c r="FHE41" s="165"/>
      <c r="FHF41" s="165"/>
      <c r="FHG41" s="165"/>
      <c r="FHH41" s="165"/>
      <c r="FHI41" s="165"/>
      <c r="FHJ41" s="165"/>
      <c r="FHK41" s="165"/>
      <c r="FHL41" s="165"/>
      <c r="FHM41" s="165"/>
      <c r="FHN41" s="165"/>
      <c r="FHO41" s="165"/>
      <c r="FHP41" s="165"/>
      <c r="FHQ41" s="165"/>
      <c r="FHR41" s="165"/>
      <c r="FHS41" s="165"/>
      <c r="FHT41" s="165"/>
      <c r="FHU41" s="165"/>
      <c r="FHV41" s="165"/>
      <c r="FHW41" s="165"/>
      <c r="FHX41" s="165"/>
      <c r="FHY41" s="165"/>
      <c r="FHZ41" s="165"/>
      <c r="FIA41" s="165"/>
      <c r="FIB41" s="165"/>
      <c r="FIC41" s="165"/>
      <c r="FID41" s="165"/>
      <c r="FIE41" s="165"/>
      <c r="FIF41" s="165"/>
      <c r="FIG41" s="165"/>
      <c r="FIH41" s="165"/>
      <c r="FII41" s="165"/>
      <c r="FIJ41" s="165"/>
      <c r="FIK41" s="165"/>
      <c r="FIL41" s="165"/>
      <c r="FIM41" s="165"/>
      <c r="FIN41" s="165"/>
      <c r="FIO41" s="165"/>
      <c r="FIP41" s="165"/>
      <c r="FIQ41" s="165"/>
      <c r="FIR41" s="165"/>
      <c r="FIS41" s="165"/>
      <c r="FIT41" s="165"/>
      <c r="FIU41" s="165"/>
      <c r="FIV41" s="165"/>
      <c r="FIW41" s="165"/>
      <c r="FIX41" s="165"/>
      <c r="FIY41" s="165"/>
      <c r="FIZ41" s="165"/>
      <c r="FJA41" s="165"/>
      <c r="FJB41" s="165"/>
      <c r="FJC41" s="165"/>
      <c r="FJD41" s="165"/>
      <c r="FJE41" s="165"/>
      <c r="FJF41" s="165"/>
      <c r="FJG41" s="165"/>
      <c r="FJH41" s="165"/>
      <c r="FJI41" s="165"/>
      <c r="FJJ41" s="165"/>
      <c r="FJK41" s="165"/>
      <c r="FJL41" s="165"/>
      <c r="FJM41" s="165"/>
      <c r="FJN41" s="165"/>
      <c r="FJO41" s="165"/>
      <c r="FJP41" s="165"/>
      <c r="FJQ41" s="165"/>
      <c r="FJR41" s="165"/>
      <c r="FJS41" s="165"/>
      <c r="FJT41" s="165"/>
      <c r="FJU41" s="165"/>
      <c r="FJV41" s="165"/>
      <c r="FJW41" s="165"/>
      <c r="FJX41" s="165"/>
      <c r="FJY41" s="165"/>
      <c r="FJZ41" s="165"/>
      <c r="FKA41" s="165"/>
      <c r="FKB41" s="165"/>
      <c r="FKC41" s="165"/>
      <c r="FKD41" s="165"/>
      <c r="FKE41" s="165"/>
      <c r="FKF41" s="165"/>
      <c r="FKG41" s="165"/>
      <c r="FKH41" s="165"/>
      <c r="FKI41" s="165"/>
      <c r="FKJ41" s="165"/>
      <c r="FKK41" s="165"/>
      <c r="FKL41" s="165"/>
      <c r="FKM41" s="165"/>
      <c r="FKN41" s="165"/>
      <c r="FKO41" s="165"/>
      <c r="FKP41" s="165"/>
      <c r="FKQ41" s="165"/>
      <c r="FKR41" s="165"/>
      <c r="FKS41" s="165"/>
      <c r="FKT41" s="165"/>
      <c r="FKU41" s="165"/>
      <c r="FKV41" s="165"/>
      <c r="FKW41" s="165"/>
      <c r="FKX41" s="165"/>
      <c r="FKY41" s="165"/>
      <c r="FKZ41" s="165"/>
      <c r="FLA41" s="165"/>
      <c r="FLB41" s="165"/>
      <c r="FLC41" s="165"/>
      <c r="FLD41" s="165"/>
      <c r="FLE41" s="165"/>
      <c r="FLF41" s="165"/>
      <c r="FLG41" s="165"/>
      <c r="FLH41" s="165"/>
      <c r="FLI41" s="165"/>
      <c r="FLJ41" s="165"/>
      <c r="FLK41" s="165"/>
      <c r="FLL41" s="165"/>
      <c r="FLM41" s="165"/>
      <c r="FLN41" s="165"/>
      <c r="FLO41" s="165"/>
      <c r="FLP41" s="165"/>
      <c r="FLQ41" s="165"/>
      <c r="FLR41" s="165"/>
      <c r="FLS41" s="165"/>
      <c r="FLT41" s="165"/>
      <c r="FLU41" s="165"/>
      <c r="FLV41" s="165"/>
      <c r="FLW41" s="165"/>
      <c r="FLX41" s="165"/>
      <c r="FLY41" s="165"/>
      <c r="FLZ41" s="165"/>
      <c r="FMA41" s="165"/>
      <c r="FMB41" s="165"/>
      <c r="FMC41" s="165"/>
      <c r="FMD41" s="165"/>
      <c r="FME41" s="165"/>
      <c r="FMF41" s="165"/>
      <c r="FMG41" s="165"/>
      <c r="FMH41" s="165"/>
      <c r="FMI41" s="165"/>
      <c r="FMJ41" s="165"/>
      <c r="FMK41" s="165"/>
      <c r="FML41" s="165"/>
      <c r="FMM41" s="165"/>
      <c r="FMN41" s="165"/>
      <c r="FMO41" s="165"/>
      <c r="FMP41" s="165"/>
      <c r="FMQ41" s="165"/>
      <c r="FMR41" s="165"/>
      <c r="FMS41" s="165"/>
      <c r="FMT41" s="165"/>
      <c r="FMU41" s="165"/>
      <c r="FMV41" s="165"/>
      <c r="FMW41" s="165"/>
      <c r="FMX41" s="165"/>
      <c r="FMY41" s="165"/>
      <c r="FMZ41" s="165"/>
      <c r="FNA41" s="165"/>
      <c r="FNB41" s="165"/>
      <c r="FNC41" s="165"/>
      <c r="FND41" s="165"/>
      <c r="FNE41" s="165"/>
      <c r="FNF41" s="165"/>
      <c r="FNG41" s="165"/>
      <c r="FNH41" s="165"/>
      <c r="FNI41" s="165"/>
      <c r="FNJ41" s="165"/>
      <c r="FNK41" s="165"/>
      <c r="FNL41" s="165"/>
      <c r="FNM41" s="165"/>
      <c r="FNN41" s="165"/>
      <c r="FNO41" s="165"/>
      <c r="FNP41" s="165"/>
      <c r="FNQ41" s="165"/>
      <c r="FNR41" s="165"/>
      <c r="FNS41" s="165"/>
      <c r="FNT41" s="165"/>
      <c r="FNU41" s="165"/>
      <c r="FNV41" s="165"/>
      <c r="FNW41" s="165"/>
      <c r="FNX41" s="165"/>
      <c r="FNY41" s="165"/>
      <c r="FNZ41" s="165"/>
      <c r="FOA41" s="165"/>
      <c r="FOB41" s="165"/>
      <c r="FOC41" s="165"/>
      <c r="FOD41" s="165"/>
      <c r="FOE41" s="165"/>
      <c r="FOF41" s="165"/>
      <c r="FOG41" s="165"/>
      <c r="FOH41" s="165"/>
      <c r="FOI41" s="165"/>
      <c r="FOJ41" s="165"/>
      <c r="FOK41" s="165"/>
      <c r="FOL41" s="165"/>
      <c r="FOM41" s="165"/>
      <c r="FON41" s="165"/>
      <c r="FOO41" s="165"/>
      <c r="FOP41" s="165"/>
      <c r="FOQ41" s="165"/>
      <c r="FOR41" s="165"/>
      <c r="FOS41" s="165"/>
      <c r="FOT41" s="165"/>
      <c r="FOU41" s="165"/>
      <c r="FOV41" s="165"/>
      <c r="FOW41" s="165"/>
      <c r="FOX41" s="165"/>
      <c r="FOY41" s="165"/>
      <c r="FOZ41" s="165"/>
      <c r="FPA41" s="165"/>
      <c r="FPB41" s="165"/>
      <c r="FPC41" s="165"/>
      <c r="FPD41" s="165"/>
      <c r="FPE41" s="165"/>
      <c r="FPF41" s="165"/>
      <c r="FPG41" s="165"/>
      <c r="FPH41" s="165"/>
      <c r="FPI41" s="165"/>
      <c r="FPJ41" s="165"/>
      <c r="FPK41" s="165"/>
      <c r="FPL41" s="165"/>
      <c r="FPM41" s="165"/>
      <c r="FPN41" s="165"/>
      <c r="FPO41" s="165"/>
      <c r="FPP41" s="165"/>
      <c r="FPQ41" s="165"/>
      <c r="FPR41" s="165"/>
      <c r="FPS41" s="165"/>
      <c r="FPT41" s="165"/>
      <c r="FPU41" s="165"/>
      <c r="FPV41" s="165"/>
      <c r="FPW41" s="165"/>
      <c r="FPX41" s="165"/>
      <c r="FPY41" s="165"/>
      <c r="FPZ41" s="165"/>
      <c r="FQA41" s="165"/>
      <c r="FQB41" s="165"/>
      <c r="FQC41" s="165"/>
      <c r="FQD41" s="165"/>
      <c r="FQE41" s="165"/>
      <c r="FQF41" s="165"/>
      <c r="FQG41" s="165"/>
      <c r="FQH41" s="165"/>
      <c r="FQI41" s="165"/>
      <c r="FQJ41" s="165"/>
      <c r="FQK41" s="165"/>
      <c r="FQL41" s="165"/>
      <c r="FQM41" s="165"/>
      <c r="FQN41" s="165"/>
      <c r="FQO41" s="165"/>
      <c r="FQP41" s="165"/>
      <c r="FQQ41" s="165"/>
      <c r="FQR41" s="165"/>
      <c r="FQS41" s="165"/>
      <c r="FQT41" s="165"/>
      <c r="FQU41" s="165"/>
      <c r="FQV41" s="165"/>
      <c r="FQW41" s="165"/>
      <c r="FQX41" s="165"/>
      <c r="FQY41" s="165"/>
      <c r="FQZ41" s="165"/>
      <c r="FRA41" s="165"/>
      <c r="FRB41" s="165"/>
      <c r="FRC41" s="165"/>
      <c r="FRD41" s="165"/>
      <c r="FRE41" s="165"/>
      <c r="FRF41" s="165"/>
      <c r="FRG41" s="165"/>
      <c r="FRH41" s="165"/>
      <c r="FRI41" s="165"/>
      <c r="FRJ41" s="165"/>
      <c r="FRK41" s="165"/>
      <c r="FRL41" s="165"/>
      <c r="FRM41" s="165"/>
      <c r="FRN41" s="165"/>
      <c r="FRO41" s="165"/>
      <c r="FRP41" s="165"/>
      <c r="FRQ41" s="165"/>
      <c r="FRR41" s="165"/>
      <c r="FRS41" s="165"/>
      <c r="FRT41" s="165"/>
      <c r="FRU41" s="165"/>
      <c r="FRV41" s="165"/>
      <c r="FRW41" s="165"/>
      <c r="FRX41" s="165"/>
      <c r="FRY41" s="165"/>
      <c r="FRZ41" s="165"/>
      <c r="FSA41" s="165"/>
      <c r="FSB41" s="165"/>
      <c r="FSC41" s="165"/>
      <c r="FSD41" s="165"/>
      <c r="FSE41" s="165"/>
      <c r="FSF41" s="165"/>
      <c r="FSG41" s="165"/>
      <c r="FSH41" s="165"/>
      <c r="FSI41" s="165"/>
      <c r="FSJ41" s="165"/>
      <c r="FSK41" s="165"/>
      <c r="FSL41" s="165"/>
      <c r="FSM41" s="165"/>
      <c r="FSN41" s="165"/>
      <c r="FSO41" s="165"/>
      <c r="FSP41" s="165"/>
      <c r="FSQ41" s="165"/>
      <c r="FSR41" s="165"/>
      <c r="FSS41" s="165"/>
      <c r="FST41" s="165"/>
      <c r="FSU41" s="165"/>
      <c r="FSV41" s="165"/>
      <c r="FSW41" s="165"/>
      <c r="FSX41" s="165"/>
      <c r="FSY41" s="165"/>
      <c r="FSZ41" s="165"/>
      <c r="FTA41" s="165"/>
      <c r="FTB41" s="165"/>
      <c r="FTC41" s="165"/>
      <c r="FTD41" s="165"/>
      <c r="FTE41" s="165"/>
      <c r="FTF41" s="165"/>
      <c r="FTG41" s="165"/>
      <c r="FTH41" s="165"/>
      <c r="FTI41" s="165"/>
      <c r="FTJ41" s="165"/>
      <c r="FTK41" s="165"/>
      <c r="FTL41" s="165"/>
      <c r="FTM41" s="165"/>
      <c r="FTN41" s="165"/>
      <c r="FTO41" s="165"/>
      <c r="FTP41" s="165"/>
      <c r="FTQ41" s="165"/>
      <c r="FTR41" s="165"/>
      <c r="FTS41" s="165"/>
      <c r="FTT41" s="165"/>
      <c r="FTU41" s="165"/>
      <c r="FTV41" s="165"/>
      <c r="FTW41" s="165"/>
      <c r="FTX41" s="165"/>
      <c r="FTY41" s="165"/>
      <c r="FTZ41" s="165"/>
      <c r="FUA41" s="165"/>
      <c r="FUB41" s="165"/>
      <c r="FUC41" s="165"/>
      <c r="FUD41" s="165"/>
      <c r="FUE41" s="165"/>
      <c r="FUF41" s="165"/>
      <c r="FUG41" s="165"/>
      <c r="FUH41" s="165"/>
      <c r="FUI41" s="165"/>
      <c r="FUJ41" s="165"/>
      <c r="FUK41" s="165"/>
      <c r="FUL41" s="165"/>
      <c r="FUM41" s="165"/>
      <c r="FUN41" s="165"/>
      <c r="FUO41" s="165"/>
      <c r="FUP41" s="165"/>
      <c r="FUQ41" s="165"/>
      <c r="FUR41" s="165"/>
      <c r="FUS41" s="165"/>
      <c r="FUT41" s="165"/>
      <c r="FUU41" s="165"/>
      <c r="FUV41" s="165"/>
      <c r="FUW41" s="165"/>
      <c r="FUX41" s="165"/>
      <c r="FUY41" s="165"/>
      <c r="FUZ41" s="165"/>
      <c r="FVA41" s="165"/>
      <c r="FVB41" s="165"/>
      <c r="FVC41" s="165"/>
      <c r="FVD41" s="165"/>
      <c r="FVE41" s="165"/>
      <c r="FVF41" s="165"/>
      <c r="FVG41" s="165"/>
      <c r="FVH41" s="165"/>
      <c r="FVI41" s="165"/>
      <c r="FVJ41" s="165"/>
      <c r="FVK41" s="165"/>
      <c r="FVL41" s="165"/>
      <c r="FVM41" s="165"/>
      <c r="FVN41" s="165"/>
      <c r="FVO41" s="165"/>
      <c r="FVP41" s="165"/>
      <c r="FVQ41" s="165"/>
      <c r="FVR41" s="165"/>
      <c r="FVS41" s="165"/>
      <c r="FVT41" s="165"/>
      <c r="FVU41" s="165"/>
      <c r="FVV41" s="165"/>
      <c r="FVW41" s="165"/>
      <c r="FVX41" s="165"/>
      <c r="FVY41" s="165"/>
      <c r="FVZ41" s="165"/>
      <c r="FWA41" s="165"/>
      <c r="FWB41" s="165"/>
      <c r="FWC41" s="165"/>
      <c r="FWD41" s="165"/>
      <c r="FWE41" s="165"/>
      <c r="FWF41" s="165"/>
      <c r="FWG41" s="165"/>
      <c r="FWH41" s="165"/>
      <c r="FWI41" s="165"/>
      <c r="FWJ41" s="165"/>
      <c r="FWK41" s="165"/>
      <c r="FWL41" s="165"/>
      <c r="FWM41" s="165"/>
      <c r="FWN41" s="165"/>
      <c r="FWO41" s="165"/>
      <c r="FWP41" s="165"/>
      <c r="FWQ41" s="165"/>
      <c r="FWR41" s="165"/>
      <c r="FWS41" s="165"/>
      <c r="FWT41" s="165"/>
      <c r="FWU41" s="165"/>
      <c r="FWV41" s="165"/>
      <c r="FWW41" s="165"/>
      <c r="FWX41" s="165"/>
      <c r="FWY41" s="165"/>
      <c r="FWZ41" s="165"/>
      <c r="FXA41" s="165"/>
      <c r="FXB41" s="165"/>
      <c r="FXC41" s="165"/>
      <c r="FXD41" s="165"/>
      <c r="FXE41" s="165"/>
      <c r="FXF41" s="165"/>
      <c r="FXG41" s="165"/>
      <c r="FXH41" s="165"/>
      <c r="FXI41" s="165"/>
      <c r="FXJ41" s="165"/>
      <c r="FXK41" s="165"/>
      <c r="FXL41" s="165"/>
      <c r="FXM41" s="165"/>
      <c r="FXN41" s="165"/>
      <c r="FXO41" s="165"/>
      <c r="FXP41" s="165"/>
      <c r="FXQ41" s="165"/>
      <c r="FXR41" s="165"/>
      <c r="FXS41" s="165"/>
      <c r="FXT41" s="165"/>
      <c r="FXU41" s="165"/>
      <c r="FXV41" s="165"/>
      <c r="FXW41" s="165"/>
      <c r="FXX41" s="165"/>
      <c r="FXY41" s="165"/>
      <c r="FXZ41" s="165"/>
      <c r="FYA41" s="165"/>
      <c r="FYB41" s="165"/>
      <c r="FYC41" s="165"/>
      <c r="FYD41" s="165"/>
      <c r="FYE41" s="165"/>
      <c r="FYF41" s="165"/>
      <c r="FYG41" s="165"/>
      <c r="FYH41" s="165"/>
      <c r="FYI41" s="165"/>
      <c r="FYJ41" s="165"/>
      <c r="FYK41" s="165"/>
      <c r="FYL41" s="165"/>
      <c r="FYM41" s="165"/>
      <c r="FYN41" s="165"/>
      <c r="FYO41" s="165"/>
      <c r="FYP41" s="165"/>
      <c r="FYQ41" s="165"/>
      <c r="FYR41" s="165"/>
      <c r="FYS41" s="165"/>
      <c r="FYT41" s="165"/>
      <c r="FYU41" s="165"/>
      <c r="FYV41" s="165"/>
      <c r="FYW41" s="165"/>
      <c r="FYX41" s="165"/>
      <c r="FYY41" s="165"/>
      <c r="FYZ41" s="165"/>
      <c r="FZA41" s="165"/>
      <c r="FZB41" s="165"/>
      <c r="FZC41" s="165"/>
      <c r="FZD41" s="165"/>
      <c r="FZE41" s="165"/>
      <c r="FZF41" s="165"/>
      <c r="FZG41" s="165"/>
      <c r="FZH41" s="165"/>
      <c r="FZI41" s="165"/>
      <c r="FZJ41" s="165"/>
      <c r="FZK41" s="165"/>
      <c r="FZL41" s="165"/>
      <c r="FZM41" s="165"/>
      <c r="FZN41" s="165"/>
      <c r="FZO41" s="165"/>
      <c r="FZP41" s="165"/>
      <c r="FZQ41" s="165"/>
      <c r="FZR41" s="165"/>
      <c r="FZS41" s="165"/>
      <c r="FZT41" s="165"/>
      <c r="FZU41" s="165"/>
      <c r="FZV41" s="165"/>
      <c r="FZW41" s="165"/>
      <c r="FZX41" s="165"/>
      <c r="FZY41" s="165"/>
      <c r="FZZ41" s="165"/>
      <c r="GAA41" s="165"/>
      <c r="GAB41" s="165"/>
      <c r="GAC41" s="165"/>
      <c r="GAD41" s="165"/>
      <c r="GAE41" s="165"/>
      <c r="GAF41" s="165"/>
      <c r="GAG41" s="165"/>
      <c r="GAH41" s="165"/>
      <c r="GAI41" s="165"/>
      <c r="GAJ41" s="165"/>
      <c r="GAK41" s="165"/>
      <c r="GAL41" s="165"/>
      <c r="GAM41" s="165"/>
      <c r="GAN41" s="165"/>
      <c r="GAO41" s="165"/>
      <c r="GAP41" s="165"/>
      <c r="GAQ41" s="165"/>
      <c r="GAR41" s="165"/>
      <c r="GAS41" s="165"/>
      <c r="GAT41" s="165"/>
      <c r="GAU41" s="165"/>
      <c r="GAV41" s="165"/>
      <c r="GAW41" s="165"/>
      <c r="GAX41" s="165"/>
      <c r="GAY41" s="165"/>
      <c r="GAZ41" s="165"/>
      <c r="GBA41" s="165"/>
      <c r="GBB41" s="165"/>
      <c r="GBC41" s="165"/>
      <c r="GBD41" s="165"/>
      <c r="GBE41" s="165"/>
      <c r="GBF41" s="165"/>
      <c r="GBG41" s="165"/>
      <c r="GBH41" s="165"/>
      <c r="GBI41" s="165"/>
      <c r="GBJ41" s="165"/>
      <c r="GBK41" s="165"/>
      <c r="GBL41" s="165"/>
      <c r="GBM41" s="165"/>
      <c r="GBN41" s="165"/>
      <c r="GBO41" s="165"/>
      <c r="GBP41" s="165"/>
      <c r="GBQ41" s="165"/>
      <c r="GBR41" s="165"/>
      <c r="GBS41" s="165"/>
      <c r="GBT41" s="165"/>
      <c r="GBU41" s="165"/>
      <c r="GBV41" s="165"/>
      <c r="GBW41" s="165"/>
      <c r="GBX41" s="165"/>
      <c r="GBY41" s="165"/>
      <c r="GBZ41" s="165"/>
      <c r="GCA41" s="165"/>
      <c r="GCB41" s="165"/>
      <c r="GCC41" s="165"/>
      <c r="GCD41" s="165"/>
      <c r="GCE41" s="165"/>
      <c r="GCF41" s="165"/>
      <c r="GCG41" s="165"/>
      <c r="GCH41" s="165"/>
      <c r="GCI41" s="165"/>
      <c r="GCJ41" s="165"/>
      <c r="GCK41" s="165"/>
      <c r="GCL41" s="165"/>
      <c r="GCM41" s="165"/>
      <c r="GCN41" s="165"/>
      <c r="GCO41" s="165"/>
      <c r="GCP41" s="165"/>
      <c r="GCQ41" s="165"/>
      <c r="GCR41" s="165"/>
      <c r="GCS41" s="165"/>
      <c r="GCT41" s="165"/>
      <c r="GCU41" s="165"/>
      <c r="GCV41" s="165"/>
      <c r="GCW41" s="165"/>
      <c r="GCX41" s="165"/>
      <c r="GCY41" s="165"/>
      <c r="GCZ41" s="165"/>
      <c r="GDA41" s="165"/>
      <c r="GDB41" s="165"/>
      <c r="GDC41" s="165"/>
      <c r="GDD41" s="165"/>
      <c r="GDE41" s="165"/>
      <c r="GDF41" s="165"/>
      <c r="GDG41" s="165"/>
      <c r="GDH41" s="165"/>
      <c r="GDI41" s="165"/>
      <c r="GDJ41" s="165"/>
      <c r="GDK41" s="165"/>
      <c r="GDL41" s="165"/>
      <c r="GDM41" s="165"/>
      <c r="GDN41" s="165"/>
      <c r="GDO41" s="165"/>
      <c r="GDP41" s="165"/>
      <c r="GDQ41" s="165"/>
      <c r="GDR41" s="165"/>
      <c r="GDS41" s="165"/>
      <c r="GDT41" s="165"/>
      <c r="GDU41" s="165"/>
      <c r="GDV41" s="165"/>
      <c r="GDW41" s="165"/>
      <c r="GDX41" s="165"/>
      <c r="GDY41" s="165"/>
      <c r="GDZ41" s="165"/>
      <c r="GEA41" s="165"/>
      <c r="GEB41" s="165"/>
      <c r="GEC41" s="165"/>
      <c r="GED41" s="165"/>
      <c r="GEE41" s="165"/>
      <c r="GEF41" s="165"/>
      <c r="GEG41" s="165"/>
      <c r="GEH41" s="165"/>
      <c r="GEI41" s="165"/>
      <c r="GEJ41" s="165"/>
      <c r="GEK41" s="165"/>
      <c r="GEL41" s="165"/>
      <c r="GEM41" s="165"/>
      <c r="GEN41" s="165"/>
      <c r="GEO41" s="165"/>
      <c r="GEP41" s="165"/>
      <c r="GEQ41" s="165"/>
      <c r="GER41" s="165"/>
      <c r="GES41" s="165"/>
      <c r="GET41" s="165"/>
      <c r="GEU41" s="165"/>
      <c r="GEV41" s="165"/>
      <c r="GEW41" s="165"/>
      <c r="GEX41" s="165"/>
      <c r="GEY41" s="165"/>
      <c r="GEZ41" s="165"/>
      <c r="GFA41" s="165"/>
      <c r="GFB41" s="165"/>
      <c r="GFC41" s="165"/>
      <c r="GFD41" s="165"/>
      <c r="GFE41" s="165"/>
      <c r="GFF41" s="165"/>
      <c r="GFG41" s="165"/>
      <c r="GFH41" s="165"/>
      <c r="GFI41" s="165"/>
      <c r="GFJ41" s="165"/>
      <c r="GFK41" s="165"/>
      <c r="GFL41" s="165"/>
      <c r="GFM41" s="165"/>
      <c r="GFN41" s="165"/>
      <c r="GFO41" s="165"/>
      <c r="GFP41" s="165"/>
      <c r="GFQ41" s="165"/>
      <c r="GFR41" s="165"/>
      <c r="GFS41" s="165"/>
      <c r="GFT41" s="165"/>
      <c r="GFU41" s="165"/>
      <c r="GFV41" s="165"/>
      <c r="GFW41" s="165"/>
      <c r="GFX41" s="165"/>
      <c r="GFY41" s="165"/>
      <c r="GFZ41" s="165"/>
      <c r="GGA41" s="165"/>
      <c r="GGB41" s="165"/>
      <c r="GGC41" s="165"/>
      <c r="GGD41" s="165"/>
      <c r="GGE41" s="165"/>
      <c r="GGF41" s="165"/>
      <c r="GGG41" s="165"/>
      <c r="GGH41" s="165"/>
      <c r="GGI41" s="165"/>
      <c r="GGJ41" s="165"/>
      <c r="GGK41" s="165"/>
      <c r="GGL41" s="165"/>
      <c r="GGM41" s="165"/>
      <c r="GGN41" s="165"/>
      <c r="GGO41" s="165"/>
      <c r="GGP41" s="165"/>
      <c r="GGQ41" s="165"/>
      <c r="GGR41" s="165"/>
      <c r="GGS41" s="165"/>
      <c r="GGT41" s="165"/>
      <c r="GGU41" s="165"/>
      <c r="GGV41" s="165"/>
      <c r="GGW41" s="165"/>
      <c r="GGX41" s="165"/>
      <c r="GGY41" s="165"/>
      <c r="GGZ41" s="165"/>
      <c r="GHA41" s="165"/>
      <c r="GHB41" s="165"/>
      <c r="GHC41" s="165"/>
      <c r="GHD41" s="165"/>
      <c r="GHE41" s="165"/>
      <c r="GHF41" s="165"/>
      <c r="GHG41" s="165"/>
      <c r="GHH41" s="165"/>
      <c r="GHI41" s="165"/>
      <c r="GHJ41" s="165"/>
      <c r="GHK41" s="165"/>
      <c r="GHL41" s="165"/>
      <c r="GHM41" s="165"/>
      <c r="GHN41" s="165"/>
      <c r="GHO41" s="165"/>
      <c r="GHP41" s="165"/>
      <c r="GHQ41" s="165"/>
      <c r="GHR41" s="165"/>
      <c r="GHS41" s="165"/>
      <c r="GHT41" s="165"/>
      <c r="GHU41" s="165"/>
      <c r="GHV41" s="165"/>
      <c r="GHW41" s="165"/>
      <c r="GHX41" s="165"/>
      <c r="GHY41" s="165"/>
      <c r="GHZ41" s="165"/>
      <c r="GIA41" s="165"/>
      <c r="GIB41" s="165"/>
      <c r="GIC41" s="165"/>
      <c r="GID41" s="165"/>
      <c r="GIE41" s="165"/>
      <c r="GIF41" s="165"/>
      <c r="GIG41" s="165"/>
      <c r="GIH41" s="165"/>
      <c r="GII41" s="165"/>
      <c r="GIJ41" s="165"/>
      <c r="GIK41" s="165"/>
      <c r="GIL41" s="165"/>
      <c r="GIM41" s="165"/>
      <c r="GIN41" s="165"/>
      <c r="GIO41" s="165"/>
      <c r="GIP41" s="165"/>
      <c r="GIQ41" s="165"/>
      <c r="GIR41" s="165"/>
      <c r="GIS41" s="165"/>
      <c r="GIT41" s="165"/>
      <c r="GIU41" s="165"/>
      <c r="GIV41" s="165"/>
      <c r="GIW41" s="165"/>
      <c r="GIX41" s="165"/>
      <c r="GIY41" s="165"/>
      <c r="GIZ41" s="165"/>
      <c r="GJA41" s="165"/>
      <c r="GJB41" s="165"/>
      <c r="GJC41" s="165"/>
      <c r="GJD41" s="165"/>
      <c r="GJE41" s="165"/>
      <c r="GJF41" s="165"/>
      <c r="GJG41" s="165"/>
      <c r="GJH41" s="165"/>
      <c r="GJI41" s="165"/>
      <c r="GJJ41" s="165"/>
      <c r="GJK41" s="165"/>
      <c r="GJL41" s="165"/>
      <c r="GJM41" s="165"/>
      <c r="GJN41" s="165"/>
      <c r="GJO41" s="165"/>
      <c r="GJP41" s="165"/>
      <c r="GJQ41" s="165"/>
      <c r="GJR41" s="165"/>
      <c r="GJS41" s="165"/>
      <c r="GJT41" s="165"/>
      <c r="GJU41" s="165"/>
      <c r="GJV41" s="165"/>
      <c r="GJW41" s="165"/>
      <c r="GJX41" s="165"/>
      <c r="GJY41" s="165"/>
      <c r="GJZ41" s="165"/>
      <c r="GKA41" s="165"/>
      <c r="GKB41" s="165"/>
      <c r="GKC41" s="165"/>
      <c r="GKD41" s="165"/>
      <c r="GKE41" s="165"/>
      <c r="GKF41" s="165"/>
      <c r="GKG41" s="165"/>
      <c r="GKH41" s="165"/>
      <c r="GKI41" s="165"/>
      <c r="GKJ41" s="165"/>
      <c r="GKK41" s="165"/>
      <c r="GKL41" s="165"/>
      <c r="GKM41" s="165"/>
      <c r="GKN41" s="165"/>
      <c r="GKO41" s="165"/>
      <c r="GKP41" s="165"/>
      <c r="GKQ41" s="165"/>
      <c r="GKR41" s="165"/>
      <c r="GKS41" s="165"/>
      <c r="GKT41" s="165"/>
      <c r="GKU41" s="165"/>
      <c r="GKV41" s="165"/>
      <c r="GKW41" s="165"/>
      <c r="GKX41" s="165"/>
      <c r="GKY41" s="165"/>
      <c r="GKZ41" s="165"/>
      <c r="GLA41" s="165"/>
      <c r="GLB41" s="165"/>
      <c r="GLC41" s="165"/>
      <c r="GLD41" s="165"/>
      <c r="GLE41" s="165"/>
      <c r="GLF41" s="165"/>
      <c r="GLG41" s="165"/>
      <c r="GLH41" s="165"/>
      <c r="GLI41" s="165"/>
      <c r="GLJ41" s="165"/>
      <c r="GLK41" s="165"/>
      <c r="GLL41" s="165"/>
      <c r="GLM41" s="165"/>
      <c r="GLN41" s="165"/>
      <c r="GLO41" s="165"/>
      <c r="GLP41" s="165"/>
      <c r="GLQ41" s="165"/>
      <c r="GLR41" s="165"/>
      <c r="GLS41" s="165"/>
      <c r="GLT41" s="165"/>
      <c r="GLU41" s="165"/>
      <c r="GLV41" s="165"/>
      <c r="GLW41" s="165"/>
      <c r="GLX41" s="165"/>
      <c r="GLY41" s="165"/>
      <c r="GLZ41" s="165"/>
      <c r="GMA41" s="165"/>
      <c r="GMB41" s="165"/>
      <c r="GMC41" s="165"/>
      <c r="GMD41" s="165"/>
      <c r="GME41" s="165"/>
      <c r="GMF41" s="165"/>
      <c r="GMG41" s="165"/>
      <c r="GMH41" s="165"/>
      <c r="GMI41" s="165"/>
      <c r="GMJ41" s="165"/>
      <c r="GMK41" s="165"/>
      <c r="GML41" s="165"/>
      <c r="GMM41" s="165"/>
      <c r="GMN41" s="165"/>
      <c r="GMO41" s="165"/>
      <c r="GMP41" s="165"/>
      <c r="GMQ41" s="165"/>
      <c r="GMR41" s="165"/>
      <c r="GMS41" s="165"/>
      <c r="GMT41" s="165"/>
      <c r="GMU41" s="165"/>
      <c r="GMV41" s="165"/>
      <c r="GMW41" s="165"/>
      <c r="GMX41" s="165"/>
      <c r="GMY41" s="165"/>
      <c r="GMZ41" s="165"/>
      <c r="GNA41" s="165"/>
      <c r="GNB41" s="165"/>
      <c r="GNC41" s="165"/>
      <c r="GND41" s="165"/>
      <c r="GNE41" s="165"/>
      <c r="GNF41" s="165"/>
      <c r="GNG41" s="165"/>
      <c r="GNH41" s="165"/>
      <c r="GNI41" s="165"/>
      <c r="GNJ41" s="165"/>
      <c r="GNK41" s="165"/>
      <c r="GNL41" s="165"/>
      <c r="GNM41" s="165"/>
      <c r="GNN41" s="165"/>
      <c r="GNO41" s="165"/>
      <c r="GNP41" s="165"/>
      <c r="GNQ41" s="165"/>
      <c r="GNR41" s="165"/>
      <c r="GNS41" s="165"/>
      <c r="GNT41" s="165"/>
      <c r="GNU41" s="165"/>
      <c r="GNV41" s="165"/>
      <c r="GNW41" s="165"/>
      <c r="GNX41" s="165"/>
      <c r="GNY41" s="165"/>
      <c r="GNZ41" s="165"/>
      <c r="GOA41" s="165"/>
      <c r="GOB41" s="165"/>
      <c r="GOC41" s="165"/>
      <c r="GOD41" s="165"/>
      <c r="GOE41" s="165"/>
      <c r="GOF41" s="165"/>
      <c r="GOG41" s="165"/>
      <c r="GOH41" s="165"/>
      <c r="GOI41" s="165"/>
      <c r="GOJ41" s="165"/>
      <c r="GOK41" s="165"/>
      <c r="GOL41" s="165"/>
      <c r="GOM41" s="165"/>
      <c r="GON41" s="165"/>
      <c r="GOO41" s="165"/>
      <c r="GOP41" s="165"/>
      <c r="GOQ41" s="165"/>
      <c r="GOR41" s="165"/>
      <c r="GOS41" s="165"/>
      <c r="GOT41" s="165"/>
      <c r="GOU41" s="165"/>
      <c r="GOV41" s="165"/>
      <c r="GOW41" s="165"/>
      <c r="GOX41" s="165"/>
      <c r="GOY41" s="165"/>
      <c r="GOZ41" s="165"/>
      <c r="GPA41" s="165"/>
      <c r="GPB41" s="165"/>
      <c r="GPC41" s="165"/>
      <c r="GPD41" s="165"/>
      <c r="GPE41" s="165"/>
      <c r="GPF41" s="165"/>
      <c r="GPG41" s="165"/>
      <c r="GPH41" s="165"/>
      <c r="GPI41" s="165"/>
      <c r="GPJ41" s="165"/>
      <c r="GPK41" s="165"/>
      <c r="GPL41" s="165"/>
      <c r="GPM41" s="165"/>
      <c r="GPN41" s="165"/>
      <c r="GPO41" s="165"/>
      <c r="GPP41" s="165"/>
      <c r="GPQ41" s="165"/>
      <c r="GPR41" s="165"/>
      <c r="GPS41" s="165"/>
      <c r="GPT41" s="165"/>
      <c r="GPU41" s="165"/>
      <c r="GPV41" s="165"/>
      <c r="GPW41" s="165"/>
      <c r="GPX41" s="165"/>
      <c r="GPY41" s="165"/>
      <c r="GPZ41" s="165"/>
      <c r="GQA41" s="165"/>
      <c r="GQB41" s="165"/>
      <c r="GQC41" s="165"/>
      <c r="GQD41" s="165"/>
      <c r="GQE41" s="165"/>
      <c r="GQF41" s="165"/>
      <c r="GQG41" s="165"/>
      <c r="GQH41" s="165"/>
      <c r="GQI41" s="165"/>
      <c r="GQJ41" s="165"/>
      <c r="GQK41" s="165"/>
      <c r="GQL41" s="165"/>
      <c r="GQM41" s="165"/>
      <c r="GQN41" s="165"/>
      <c r="GQO41" s="165"/>
      <c r="GQP41" s="165"/>
      <c r="GQQ41" s="165"/>
      <c r="GQR41" s="165"/>
      <c r="GQS41" s="165"/>
      <c r="GQT41" s="165"/>
      <c r="GQU41" s="165"/>
      <c r="GQV41" s="165"/>
      <c r="GQW41" s="165"/>
      <c r="GQX41" s="165"/>
      <c r="GQY41" s="165"/>
      <c r="GQZ41" s="165"/>
      <c r="GRA41" s="165"/>
      <c r="GRB41" s="165"/>
      <c r="GRC41" s="165"/>
      <c r="GRD41" s="165"/>
      <c r="GRE41" s="165"/>
      <c r="GRF41" s="165"/>
      <c r="GRG41" s="165"/>
      <c r="GRH41" s="165"/>
      <c r="GRI41" s="165"/>
      <c r="GRJ41" s="165"/>
      <c r="GRK41" s="165"/>
      <c r="GRL41" s="165"/>
      <c r="GRM41" s="165"/>
      <c r="GRN41" s="165"/>
      <c r="GRO41" s="165"/>
      <c r="GRP41" s="165"/>
      <c r="GRQ41" s="165"/>
      <c r="GRR41" s="165"/>
      <c r="GRS41" s="165"/>
      <c r="GRT41" s="165"/>
      <c r="GRU41" s="165"/>
      <c r="GRV41" s="165"/>
      <c r="GRW41" s="165"/>
      <c r="GRX41" s="165"/>
      <c r="GRY41" s="165"/>
      <c r="GRZ41" s="165"/>
      <c r="GSA41" s="165"/>
      <c r="GSB41" s="165"/>
      <c r="GSC41" s="165"/>
      <c r="GSD41" s="165"/>
      <c r="GSE41" s="165"/>
      <c r="GSF41" s="165"/>
      <c r="GSG41" s="165"/>
      <c r="GSH41" s="165"/>
      <c r="GSI41" s="165"/>
      <c r="GSJ41" s="165"/>
      <c r="GSK41" s="165"/>
      <c r="GSL41" s="165"/>
      <c r="GSM41" s="165"/>
      <c r="GSN41" s="165"/>
      <c r="GSO41" s="165"/>
      <c r="GSP41" s="165"/>
      <c r="GSQ41" s="165"/>
      <c r="GSR41" s="165"/>
      <c r="GSS41" s="165"/>
      <c r="GST41" s="165"/>
      <c r="GSU41" s="165"/>
      <c r="GSV41" s="165"/>
      <c r="GSW41" s="165"/>
      <c r="GSX41" s="165"/>
      <c r="GSY41" s="165"/>
      <c r="GSZ41" s="165"/>
      <c r="GTA41" s="165"/>
      <c r="GTB41" s="165"/>
      <c r="GTC41" s="165"/>
      <c r="GTD41" s="165"/>
      <c r="GTE41" s="165"/>
      <c r="GTF41" s="165"/>
      <c r="GTG41" s="165"/>
      <c r="GTH41" s="165"/>
      <c r="GTI41" s="165"/>
      <c r="GTJ41" s="165"/>
      <c r="GTK41" s="165"/>
      <c r="GTL41" s="165"/>
      <c r="GTM41" s="165"/>
      <c r="GTN41" s="165"/>
      <c r="GTO41" s="165"/>
      <c r="GTP41" s="165"/>
      <c r="GTQ41" s="165"/>
      <c r="GTR41" s="165"/>
      <c r="GTS41" s="165"/>
      <c r="GTT41" s="165"/>
      <c r="GTU41" s="165"/>
      <c r="GTV41" s="165"/>
      <c r="GTW41" s="165"/>
      <c r="GTX41" s="165"/>
      <c r="GTY41" s="165"/>
      <c r="GTZ41" s="165"/>
      <c r="GUA41" s="165"/>
      <c r="GUB41" s="165"/>
      <c r="GUC41" s="165"/>
      <c r="GUD41" s="165"/>
      <c r="GUE41" s="165"/>
      <c r="GUF41" s="165"/>
      <c r="GUG41" s="165"/>
      <c r="GUH41" s="165"/>
      <c r="GUI41" s="165"/>
      <c r="GUJ41" s="165"/>
      <c r="GUK41" s="165"/>
      <c r="GUL41" s="165"/>
      <c r="GUM41" s="165"/>
      <c r="GUN41" s="165"/>
      <c r="GUO41" s="165"/>
      <c r="GUP41" s="165"/>
      <c r="GUQ41" s="165"/>
      <c r="GUR41" s="165"/>
      <c r="GUS41" s="165"/>
      <c r="GUT41" s="165"/>
      <c r="GUU41" s="165"/>
      <c r="GUV41" s="165"/>
      <c r="GUW41" s="165"/>
      <c r="GUX41" s="165"/>
      <c r="GUY41" s="165"/>
      <c r="GUZ41" s="165"/>
      <c r="GVA41" s="165"/>
      <c r="GVB41" s="165"/>
      <c r="GVC41" s="165"/>
      <c r="GVD41" s="165"/>
      <c r="GVE41" s="165"/>
      <c r="GVF41" s="165"/>
      <c r="GVG41" s="165"/>
      <c r="GVH41" s="165"/>
      <c r="GVI41" s="165"/>
      <c r="GVJ41" s="165"/>
      <c r="GVK41" s="165"/>
      <c r="GVL41" s="165"/>
      <c r="GVM41" s="165"/>
      <c r="GVN41" s="165"/>
      <c r="GVO41" s="165"/>
      <c r="GVP41" s="165"/>
      <c r="GVQ41" s="165"/>
      <c r="GVR41" s="165"/>
      <c r="GVS41" s="165"/>
      <c r="GVT41" s="165"/>
      <c r="GVU41" s="165"/>
      <c r="GVV41" s="165"/>
      <c r="GVW41" s="165"/>
      <c r="GVX41" s="165"/>
      <c r="GVY41" s="165"/>
      <c r="GVZ41" s="165"/>
      <c r="GWA41" s="165"/>
      <c r="GWB41" s="165"/>
      <c r="GWC41" s="165"/>
      <c r="GWD41" s="165"/>
      <c r="GWE41" s="165"/>
      <c r="GWF41" s="165"/>
      <c r="GWG41" s="165"/>
      <c r="GWH41" s="165"/>
      <c r="GWI41" s="165"/>
      <c r="GWJ41" s="165"/>
      <c r="GWK41" s="165"/>
      <c r="GWL41" s="165"/>
      <c r="GWM41" s="165"/>
      <c r="GWN41" s="165"/>
      <c r="GWO41" s="165"/>
      <c r="GWP41" s="165"/>
      <c r="GWQ41" s="165"/>
      <c r="GWR41" s="165"/>
      <c r="GWS41" s="165"/>
      <c r="GWT41" s="165"/>
      <c r="GWU41" s="165"/>
      <c r="GWV41" s="165"/>
      <c r="GWW41" s="165"/>
      <c r="GWX41" s="165"/>
      <c r="GWY41" s="165"/>
      <c r="GWZ41" s="165"/>
      <c r="GXA41" s="165"/>
      <c r="GXB41" s="165"/>
      <c r="GXC41" s="165"/>
      <c r="GXD41" s="165"/>
      <c r="GXE41" s="165"/>
      <c r="GXF41" s="165"/>
      <c r="GXG41" s="165"/>
      <c r="GXH41" s="165"/>
      <c r="GXI41" s="165"/>
      <c r="GXJ41" s="165"/>
      <c r="GXK41" s="165"/>
      <c r="GXL41" s="165"/>
      <c r="GXM41" s="165"/>
      <c r="GXN41" s="165"/>
      <c r="GXO41" s="165"/>
      <c r="GXP41" s="165"/>
      <c r="GXQ41" s="165"/>
      <c r="GXR41" s="165"/>
      <c r="GXS41" s="165"/>
      <c r="GXT41" s="165"/>
      <c r="GXU41" s="165"/>
      <c r="GXV41" s="165"/>
      <c r="GXW41" s="165"/>
      <c r="GXX41" s="165"/>
      <c r="GXY41" s="165"/>
      <c r="GXZ41" s="165"/>
      <c r="GYA41" s="165"/>
      <c r="GYB41" s="165"/>
      <c r="GYC41" s="165"/>
      <c r="GYD41" s="165"/>
      <c r="GYE41" s="165"/>
      <c r="GYF41" s="165"/>
      <c r="GYG41" s="165"/>
      <c r="GYH41" s="165"/>
      <c r="GYI41" s="165"/>
      <c r="GYJ41" s="165"/>
      <c r="GYK41" s="165"/>
      <c r="GYL41" s="165"/>
      <c r="GYM41" s="165"/>
      <c r="GYN41" s="165"/>
      <c r="GYO41" s="165"/>
      <c r="GYP41" s="165"/>
      <c r="GYQ41" s="165"/>
      <c r="GYR41" s="165"/>
      <c r="GYS41" s="165"/>
      <c r="GYT41" s="165"/>
      <c r="GYU41" s="165"/>
      <c r="GYV41" s="165"/>
      <c r="GYW41" s="165"/>
      <c r="GYX41" s="165"/>
      <c r="GYY41" s="165"/>
      <c r="GYZ41" s="165"/>
      <c r="GZA41" s="165"/>
      <c r="GZB41" s="165"/>
      <c r="GZC41" s="165"/>
      <c r="GZD41" s="165"/>
      <c r="GZE41" s="165"/>
      <c r="GZF41" s="165"/>
      <c r="GZG41" s="165"/>
      <c r="GZH41" s="165"/>
      <c r="GZI41" s="165"/>
      <c r="GZJ41" s="165"/>
      <c r="GZK41" s="165"/>
      <c r="GZL41" s="165"/>
      <c r="GZM41" s="165"/>
      <c r="GZN41" s="165"/>
      <c r="GZO41" s="165"/>
      <c r="GZP41" s="165"/>
      <c r="GZQ41" s="165"/>
      <c r="GZR41" s="165"/>
      <c r="GZS41" s="165"/>
      <c r="GZT41" s="165"/>
      <c r="GZU41" s="165"/>
      <c r="GZV41" s="165"/>
      <c r="GZW41" s="165"/>
      <c r="GZX41" s="165"/>
      <c r="GZY41" s="165"/>
      <c r="GZZ41" s="165"/>
      <c r="HAA41" s="165"/>
      <c r="HAB41" s="165"/>
      <c r="HAC41" s="165"/>
      <c r="HAD41" s="165"/>
      <c r="HAE41" s="165"/>
      <c r="HAF41" s="165"/>
      <c r="HAG41" s="165"/>
      <c r="HAH41" s="165"/>
      <c r="HAI41" s="165"/>
      <c r="HAJ41" s="165"/>
      <c r="HAK41" s="165"/>
      <c r="HAL41" s="165"/>
      <c r="HAM41" s="165"/>
      <c r="HAN41" s="165"/>
      <c r="HAO41" s="165"/>
      <c r="HAP41" s="165"/>
      <c r="HAQ41" s="165"/>
      <c r="HAR41" s="165"/>
      <c r="HAS41" s="165"/>
      <c r="HAT41" s="165"/>
      <c r="HAU41" s="165"/>
      <c r="HAV41" s="165"/>
      <c r="HAW41" s="165"/>
      <c r="HAX41" s="165"/>
      <c r="HAY41" s="165"/>
      <c r="HAZ41" s="165"/>
      <c r="HBA41" s="165"/>
      <c r="HBB41" s="165"/>
      <c r="HBC41" s="165"/>
      <c r="HBD41" s="165"/>
      <c r="HBE41" s="165"/>
      <c r="HBF41" s="165"/>
      <c r="HBG41" s="165"/>
      <c r="HBH41" s="165"/>
      <c r="HBI41" s="165"/>
      <c r="HBJ41" s="165"/>
      <c r="HBK41" s="165"/>
      <c r="HBL41" s="165"/>
      <c r="HBM41" s="165"/>
      <c r="HBN41" s="165"/>
      <c r="HBO41" s="165"/>
      <c r="HBP41" s="165"/>
      <c r="HBQ41" s="165"/>
      <c r="HBR41" s="165"/>
      <c r="HBS41" s="165"/>
      <c r="HBT41" s="165"/>
      <c r="HBU41" s="165"/>
      <c r="HBV41" s="165"/>
      <c r="HBW41" s="165"/>
      <c r="HBX41" s="165"/>
      <c r="HBY41" s="165"/>
      <c r="HBZ41" s="165"/>
      <c r="HCA41" s="165"/>
      <c r="HCB41" s="165"/>
      <c r="HCC41" s="165"/>
      <c r="HCD41" s="165"/>
      <c r="HCE41" s="165"/>
      <c r="HCF41" s="165"/>
      <c r="HCG41" s="165"/>
      <c r="HCH41" s="165"/>
      <c r="HCI41" s="165"/>
      <c r="HCJ41" s="165"/>
      <c r="HCK41" s="165"/>
      <c r="HCL41" s="165"/>
      <c r="HCM41" s="165"/>
      <c r="HCN41" s="165"/>
      <c r="HCO41" s="165"/>
      <c r="HCP41" s="165"/>
      <c r="HCQ41" s="165"/>
      <c r="HCR41" s="165"/>
      <c r="HCS41" s="165"/>
      <c r="HCT41" s="165"/>
      <c r="HCU41" s="165"/>
      <c r="HCV41" s="165"/>
      <c r="HCW41" s="165"/>
      <c r="HCX41" s="165"/>
      <c r="HCY41" s="165"/>
      <c r="HCZ41" s="165"/>
      <c r="HDA41" s="165"/>
      <c r="HDB41" s="165"/>
      <c r="HDC41" s="165"/>
      <c r="HDD41" s="165"/>
      <c r="HDE41" s="165"/>
      <c r="HDF41" s="165"/>
      <c r="HDG41" s="165"/>
      <c r="HDH41" s="165"/>
      <c r="HDI41" s="165"/>
      <c r="HDJ41" s="165"/>
      <c r="HDK41" s="165"/>
      <c r="HDL41" s="165"/>
      <c r="HDM41" s="165"/>
      <c r="HDN41" s="165"/>
      <c r="HDO41" s="165"/>
      <c r="HDP41" s="165"/>
      <c r="HDQ41" s="165"/>
      <c r="HDR41" s="165"/>
      <c r="HDS41" s="165"/>
      <c r="HDT41" s="165"/>
      <c r="HDU41" s="165"/>
      <c r="HDV41" s="165"/>
      <c r="HDW41" s="165"/>
      <c r="HDX41" s="165"/>
      <c r="HDY41" s="165"/>
      <c r="HDZ41" s="165"/>
      <c r="HEA41" s="165"/>
      <c r="HEB41" s="165"/>
      <c r="HEC41" s="165"/>
      <c r="HED41" s="165"/>
      <c r="HEE41" s="165"/>
      <c r="HEF41" s="165"/>
      <c r="HEG41" s="165"/>
      <c r="HEH41" s="165"/>
      <c r="HEI41" s="165"/>
      <c r="HEJ41" s="165"/>
      <c r="HEK41" s="165"/>
      <c r="HEL41" s="165"/>
      <c r="HEM41" s="165"/>
      <c r="HEN41" s="165"/>
      <c r="HEO41" s="165"/>
      <c r="HEP41" s="165"/>
      <c r="HEQ41" s="165"/>
      <c r="HER41" s="165"/>
      <c r="HES41" s="165"/>
      <c r="HET41" s="165"/>
      <c r="HEU41" s="165"/>
      <c r="HEV41" s="165"/>
      <c r="HEW41" s="165"/>
      <c r="HEX41" s="165"/>
      <c r="HEY41" s="165"/>
      <c r="HEZ41" s="165"/>
      <c r="HFA41" s="165"/>
      <c r="HFB41" s="165"/>
      <c r="HFC41" s="165"/>
      <c r="HFD41" s="165"/>
      <c r="HFE41" s="165"/>
      <c r="HFF41" s="165"/>
      <c r="HFG41" s="165"/>
      <c r="HFH41" s="165"/>
      <c r="HFI41" s="165"/>
      <c r="HFJ41" s="165"/>
      <c r="HFK41" s="165"/>
      <c r="HFL41" s="165"/>
      <c r="HFM41" s="165"/>
      <c r="HFN41" s="165"/>
      <c r="HFO41" s="165"/>
      <c r="HFP41" s="165"/>
      <c r="HFQ41" s="165"/>
      <c r="HFR41" s="165"/>
      <c r="HFS41" s="165"/>
      <c r="HFT41" s="165"/>
      <c r="HFU41" s="165"/>
      <c r="HFV41" s="165"/>
      <c r="HFW41" s="165"/>
      <c r="HFX41" s="165"/>
      <c r="HFY41" s="165"/>
      <c r="HFZ41" s="165"/>
      <c r="HGA41" s="165"/>
      <c r="HGB41" s="165"/>
      <c r="HGC41" s="165"/>
      <c r="HGD41" s="165"/>
      <c r="HGE41" s="165"/>
      <c r="HGF41" s="165"/>
      <c r="HGG41" s="165"/>
      <c r="HGH41" s="165"/>
      <c r="HGI41" s="165"/>
      <c r="HGJ41" s="165"/>
      <c r="HGK41" s="165"/>
      <c r="HGL41" s="165"/>
      <c r="HGM41" s="165"/>
      <c r="HGN41" s="165"/>
      <c r="HGO41" s="165"/>
      <c r="HGP41" s="165"/>
      <c r="HGQ41" s="165"/>
      <c r="HGR41" s="165"/>
      <c r="HGS41" s="165"/>
      <c r="HGT41" s="165"/>
      <c r="HGU41" s="165"/>
      <c r="HGV41" s="165"/>
      <c r="HGW41" s="165"/>
      <c r="HGX41" s="165"/>
      <c r="HGY41" s="165"/>
      <c r="HGZ41" s="165"/>
      <c r="HHA41" s="165"/>
      <c r="HHB41" s="165"/>
      <c r="HHC41" s="165"/>
      <c r="HHD41" s="165"/>
      <c r="HHE41" s="165"/>
      <c r="HHF41" s="165"/>
      <c r="HHG41" s="165"/>
      <c r="HHH41" s="165"/>
      <c r="HHI41" s="165"/>
      <c r="HHJ41" s="165"/>
      <c r="HHK41" s="165"/>
      <c r="HHL41" s="165"/>
      <c r="HHM41" s="165"/>
      <c r="HHN41" s="165"/>
      <c r="HHO41" s="165"/>
      <c r="HHP41" s="165"/>
      <c r="HHQ41" s="165"/>
      <c r="HHR41" s="165"/>
      <c r="HHS41" s="165"/>
      <c r="HHT41" s="165"/>
      <c r="HHU41" s="165"/>
      <c r="HHV41" s="165"/>
      <c r="HHW41" s="165"/>
      <c r="HHX41" s="165"/>
      <c r="HHY41" s="165"/>
      <c r="HHZ41" s="165"/>
      <c r="HIA41" s="165"/>
      <c r="HIB41" s="165"/>
      <c r="HIC41" s="165"/>
      <c r="HID41" s="165"/>
      <c r="HIE41" s="165"/>
      <c r="HIF41" s="165"/>
      <c r="HIG41" s="165"/>
      <c r="HIH41" s="165"/>
      <c r="HII41" s="165"/>
      <c r="HIJ41" s="165"/>
      <c r="HIK41" s="165"/>
      <c r="HIL41" s="165"/>
      <c r="HIM41" s="165"/>
      <c r="HIN41" s="165"/>
      <c r="HIO41" s="165"/>
      <c r="HIP41" s="165"/>
      <c r="HIQ41" s="165"/>
      <c r="HIR41" s="165"/>
      <c r="HIS41" s="165"/>
      <c r="HIT41" s="165"/>
      <c r="HIU41" s="165"/>
      <c r="HIV41" s="165"/>
      <c r="HIW41" s="165"/>
      <c r="HIX41" s="165"/>
      <c r="HIY41" s="165"/>
      <c r="HIZ41" s="165"/>
      <c r="HJA41" s="165"/>
      <c r="HJB41" s="165"/>
      <c r="HJC41" s="165"/>
      <c r="HJD41" s="165"/>
      <c r="HJE41" s="165"/>
      <c r="HJF41" s="165"/>
      <c r="HJG41" s="165"/>
      <c r="HJH41" s="165"/>
      <c r="HJI41" s="165"/>
      <c r="HJJ41" s="165"/>
      <c r="HJK41" s="165"/>
      <c r="HJL41" s="165"/>
      <c r="HJM41" s="165"/>
      <c r="HJN41" s="165"/>
      <c r="HJO41" s="165"/>
      <c r="HJP41" s="165"/>
      <c r="HJQ41" s="165"/>
      <c r="HJR41" s="165"/>
      <c r="HJS41" s="165"/>
      <c r="HJT41" s="165"/>
      <c r="HJU41" s="165"/>
      <c r="HJV41" s="165"/>
      <c r="HJW41" s="165"/>
      <c r="HJX41" s="165"/>
      <c r="HJY41" s="165"/>
      <c r="HJZ41" s="165"/>
      <c r="HKA41" s="165"/>
      <c r="HKB41" s="165"/>
      <c r="HKC41" s="165"/>
      <c r="HKD41" s="165"/>
      <c r="HKE41" s="165"/>
      <c r="HKF41" s="165"/>
      <c r="HKG41" s="165"/>
      <c r="HKH41" s="165"/>
      <c r="HKI41" s="165"/>
      <c r="HKJ41" s="165"/>
      <c r="HKK41" s="165"/>
      <c r="HKL41" s="165"/>
      <c r="HKM41" s="165"/>
      <c r="HKN41" s="165"/>
      <c r="HKO41" s="165"/>
      <c r="HKP41" s="165"/>
      <c r="HKQ41" s="165"/>
      <c r="HKR41" s="165"/>
      <c r="HKS41" s="165"/>
      <c r="HKT41" s="165"/>
      <c r="HKU41" s="165"/>
      <c r="HKV41" s="165"/>
      <c r="HKW41" s="165"/>
      <c r="HKX41" s="165"/>
      <c r="HKY41" s="165"/>
      <c r="HKZ41" s="165"/>
      <c r="HLA41" s="165"/>
      <c r="HLB41" s="165"/>
      <c r="HLC41" s="165"/>
      <c r="HLD41" s="165"/>
      <c r="HLE41" s="165"/>
      <c r="HLF41" s="165"/>
      <c r="HLG41" s="165"/>
      <c r="HLH41" s="165"/>
      <c r="HLI41" s="165"/>
      <c r="HLJ41" s="165"/>
      <c r="HLK41" s="165"/>
      <c r="HLL41" s="165"/>
      <c r="HLM41" s="165"/>
      <c r="HLN41" s="165"/>
      <c r="HLO41" s="165"/>
      <c r="HLP41" s="165"/>
      <c r="HLQ41" s="165"/>
      <c r="HLR41" s="165"/>
      <c r="HLS41" s="165"/>
      <c r="HLT41" s="165"/>
      <c r="HLU41" s="165"/>
      <c r="HLV41" s="165"/>
      <c r="HLW41" s="165"/>
      <c r="HLX41" s="165"/>
      <c r="HLY41" s="165"/>
      <c r="HLZ41" s="165"/>
      <c r="HMA41" s="165"/>
      <c r="HMB41" s="165"/>
      <c r="HMC41" s="165"/>
      <c r="HMD41" s="165"/>
      <c r="HME41" s="165"/>
      <c r="HMF41" s="165"/>
      <c r="HMG41" s="165"/>
      <c r="HMH41" s="165"/>
      <c r="HMI41" s="165"/>
      <c r="HMJ41" s="165"/>
      <c r="HMK41" s="165"/>
      <c r="HML41" s="165"/>
      <c r="HMM41" s="165"/>
      <c r="HMN41" s="165"/>
      <c r="HMO41" s="165"/>
      <c r="HMP41" s="165"/>
      <c r="HMQ41" s="165"/>
      <c r="HMR41" s="165"/>
      <c r="HMS41" s="165"/>
      <c r="HMT41" s="165"/>
      <c r="HMU41" s="165"/>
      <c r="HMV41" s="165"/>
      <c r="HMW41" s="165"/>
      <c r="HMX41" s="165"/>
      <c r="HMY41" s="165"/>
      <c r="HMZ41" s="165"/>
      <c r="HNA41" s="165"/>
      <c r="HNB41" s="165"/>
      <c r="HNC41" s="165"/>
      <c r="HND41" s="165"/>
      <c r="HNE41" s="165"/>
      <c r="HNF41" s="165"/>
      <c r="HNG41" s="165"/>
      <c r="HNH41" s="165"/>
      <c r="HNI41" s="165"/>
      <c r="HNJ41" s="165"/>
      <c r="HNK41" s="165"/>
      <c r="HNL41" s="165"/>
      <c r="HNM41" s="165"/>
      <c r="HNN41" s="165"/>
      <c r="HNO41" s="165"/>
      <c r="HNP41" s="165"/>
      <c r="HNQ41" s="165"/>
      <c r="HNR41" s="165"/>
      <c r="HNS41" s="165"/>
      <c r="HNT41" s="165"/>
      <c r="HNU41" s="165"/>
      <c r="HNV41" s="165"/>
      <c r="HNW41" s="165"/>
      <c r="HNX41" s="165"/>
      <c r="HNY41" s="165"/>
      <c r="HNZ41" s="165"/>
      <c r="HOA41" s="165"/>
      <c r="HOB41" s="165"/>
      <c r="HOC41" s="165"/>
      <c r="HOD41" s="165"/>
      <c r="HOE41" s="165"/>
      <c r="HOF41" s="165"/>
      <c r="HOG41" s="165"/>
      <c r="HOH41" s="165"/>
      <c r="HOI41" s="165"/>
      <c r="HOJ41" s="165"/>
      <c r="HOK41" s="165"/>
      <c r="HOL41" s="165"/>
      <c r="HOM41" s="165"/>
      <c r="HON41" s="165"/>
      <c r="HOO41" s="165"/>
      <c r="HOP41" s="165"/>
      <c r="HOQ41" s="165"/>
      <c r="HOR41" s="165"/>
      <c r="HOS41" s="165"/>
      <c r="HOT41" s="165"/>
      <c r="HOU41" s="165"/>
      <c r="HOV41" s="165"/>
      <c r="HOW41" s="165"/>
      <c r="HOX41" s="165"/>
      <c r="HOY41" s="165"/>
      <c r="HOZ41" s="165"/>
      <c r="HPA41" s="165"/>
      <c r="HPB41" s="165"/>
      <c r="HPC41" s="165"/>
      <c r="HPD41" s="165"/>
      <c r="HPE41" s="165"/>
      <c r="HPF41" s="165"/>
      <c r="HPG41" s="165"/>
      <c r="HPH41" s="165"/>
      <c r="HPI41" s="165"/>
      <c r="HPJ41" s="165"/>
      <c r="HPK41" s="165"/>
      <c r="HPL41" s="165"/>
      <c r="HPM41" s="165"/>
      <c r="HPN41" s="165"/>
      <c r="HPO41" s="165"/>
      <c r="HPP41" s="165"/>
      <c r="HPQ41" s="165"/>
      <c r="HPR41" s="165"/>
      <c r="HPS41" s="165"/>
      <c r="HPT41" s="165"/>
      <c r="HPU41" s="165"/>
      <c r="HPV41" s="165"/>
      <c r="HPW41" s="165"/>
      <c r="HPX41" s="165"/>
      <c r="HPY41" s="165"/>
      <c r="HPZ41" s="165"/>
      <c r="HQA41" s="165"/>
      <c r="HQB41" s="165"/>
      <c r="HQC41" s="165"/>
      <c r="HQD41" s="165"/>
      <c r="HQE41" s="165"/>
      <c r="HQF41" s="165"/>
      <c r="HQG41" s="165"/>
      <c r="HQH41" s="165"/>
      <c r="HQI41" s="165"/>
      <c r="HQJ41" s="165"/>
      <c r="HQK41" s="165"/>
      <c r="HQL41" s="165"/>
      <c r="HQM41" s="165"/>
      <c r="HQN41" s="165"/>
      <c r="HQO41" s="165"/>
      <c r="HQP41" s="165"/>
      <c r="HQQ41" s="165"/>
      <c r="HQR41" s="165"/>
      <c r="HQS41" s="165"/>
      <c r="HQT41" s="165"/>
      <c r="HQU41" s="165"/>
      <c r="HQV41" s="165"/>
      <c r="HQW41" s="165"/>
      <c r="HQX41" s="165"/>
      <c r="HQY41" s="165"/>
      <c r="HQZ41" s="165"/>
      <c r="HRA41" s="165"/>
      <c r="HRB41" s="165"/>
      <c r="HRC41" s="165"/>
      <c r="HRD41" s="165"/>
      <c r="HRE41" s="165"/>
      <c r="HRF41" s="165"/>
      <c r="HRG41" s="165"/>
      <c r="HRH41" s="165"/>
      <c r="HRI41" s="165"/>
      <c r="HRJ41" s="165"/>
      <c r="HRK41" s="165"/>
      <c r="HRL41" s="165"/>
      <c r="HRM41" s="165"/>
      <c r="HRN41" s="165"/>
      <c r="HRO41" s="165"/>
      <c r="HRP41" s="165"/>
      <c r="HRQ41" s="165"/>
      <c r="HRR41" s="165"/>
      <c r="HRS41" s="165"/>
      <c r="HRT41" s="165"/>
      <c r="HRU41" s="165"/>
      <c r="HRV41" s="165"/>
      <c r="HRW41" s="165"/>
      <c r="HRX41" s="165"/>
      <c r="HRY41" s="165"/>
      <c r="HRZ41" s="165"/>
      <c r="HSA41" s="165"/>
      <c r="HSB41" s="165"/>
      <c r="HSC41" s="165"/>
      <c r="HSD41" s="165"/>
      <c r="HSE41" s="165"/>
      <c r="HSF41" s="165"/>
      <c r="HSG41" s="165"/>
      <c r="HSH41" s="165"/>
      <c r="HSI41" s="165"/>
      <c r="HSJ41" s="165"/>
      <c r="HSK41" s="165"/>
      <c r="HSL41" s="165"/>
      <c r="HSM41" s="165"/>
      <c r="HSN41" s="165"/>
      <c r="HSO41" s="165"/>
      <c r="HSP41" s="165"/>
      <c r="HSQ41" s="165"/>
      <c r="HSR41" s="165"/>
      <c r="HSS41" s="165"/>
      <c r="HST41" s="165"/>
      <c r="HSU41" s="165"/>
      <c r="HSV41" s="165"/>
      <c r="HSW41" s="165"/>
      <c r="HSX41" s="165"/>
      <c r="HSY41" s="165"/>
      <c r="HSZ41" s="165"/>
      <c r="HTA41" s="165"/>
      <c r="HTB41" s="165"/>
      <c r="HTC41" s="165"/>
      <c r="HTD41" s="165"/>
      <c r="HTE41" s="165"/>
      <c r="HTF41" s="165"/>
      <c r="HTG41" s="165"/>
      <c r="HTH41" s="165"/>
      <c r="HTI41" s="165"/>
      <c r="HTJ41" s="165"/>
      <c r="HTK41" s="165"/>
      <c r="HTL41" s="165"/>
      <c r="HTM41" s="165"/>
      <c r="HTN41" s="165"/>
      <c r="HTO41" s="165"/>
      <c r="HTP41" s="165"/>
      <c r="HTQ41" s="165"/>
      <c r="HTR41" s="165"/>
      <c r="HTS41" s="165"/>
      <c r="HTT41" s="165"/>
      <c r="HTU41" s="165"/>
      <c r="HTV41" s="165"/>
      <c r="HTW41" s="165"/>
      <c r="HTX41" s="165"/>
      <c r="HTY41" s="165"/>
      <c r="HTZ41" s="165"/>
      <c r="HUA41" s="165"/>
      <c r="HUB41" s="165"/>
      <c r="HUC41" s="165"/>
      <c r="HUD41" s="165"/>
      <c r="HUE41" s="165"/>
      <c r="HUF41" s="165"/>
      <c r="HUG41" s="165"/>
      <c r="HUH41" s="165"/>
      <c r="HUI41" s="165"/>
      <c r="HUJ41" s="165"/>
      <c r="HUK41" s="165"/>
      <c r="HUL41" s="165"/>
      <c r="HUM41" s="165"/>
      <c r="HUN41" s="165"/>
      <c r="HUO41" s="165"/>
      <c r="HUP41" s="165"/>
      <c r="HUQ41" s="165"/>
      <c r="HUR41" s="165"/>
      <c r="HUS41" s="165"/>
      <c r="HUT41" s="165"/>
      <c r="HUU41" s="165"/>
      <c r="HUV41" s="165"/>
      <c r="HUW41" s="165"/>
      <c r="HUX41" s="165"/>
      <c r="HUY41" s="165"/>
      <c r="HUZ41" s="165"/>
      <c r="HVA41" s="165"/>
      <c r="HVB41" s="165"/>
      <c r="HVC41" s="165"/>
      <c r="HVD41" s="165"/>
      <c r="HVE41" s="165"/>
      <c r="HVF41" s="165"/>
      <c r="HVG41" s="165"/>
      <c r="HVH41" s="165"/>
      <c r="HVI41" s="165"/>
      <c r="HVJ41" s="165"/>
      <c r="HVK41" s="165"/>
      <c r="HVL41" s="165"/>
      <c r="HVM41" s="165"/>
      <c r="HVN41" s="165"/>
      <c r="HVO41" s="165"/>
      <c r="HVP41" s="165"/>
      <c r="HVQ41" s="165"/>
      <c r="HVR41" s="165"/>
      <c r="HVS41" s="165"/>
      <c r="HVT41" s="165"/>
      <c r="HVU41" s="165"/>
      <c r="HVV41" s="165"/>
      <c r="HVW41" s="165"/>
      <c r="HVX41" s="165"/>
      <c r="HVY41" s="165"/>
      <c r="HVZ41" s="165"/>
      <c r="HWA41" s="165"/>
      <c r="HWB41" s="165"/>
      <c r="HWC41" s="165"/>
      <c r="HWD41" s="165"/>
      <c r="HWE41" s="165"/>
      <c r="HWF41" s="165"/>
      <c r="HWG41" s="165"/>
      <c r="HWH41" s="165"/>
      <c r="HWI41" s="165"/>
      <c r="HWJ41" s="165"/>
      <c r="HWK41" s="165"/>
      <c r="HWL41" s="165"/>
      <c r="HWM41" s="165"/>
      <c r="HWN41" s="165"/>
      <c r="HWO41" s="165"/>
      <c r="HWP41" s="165"/>
      <c r="HWQ41" s="165"/>
      <c r="HWR41" s="165"/>
      <c r="HWS41" s="165"/>
      <c r="HWT41" s="165"/>
      <c r="HWU41" s="165"/>
      <c r="HWV41" s="165"/>
      <c r="HWW41" s="165"/>
      <c r="HWX41" s="165"/>
      <c r="HWY41" s="165"/>
      <c r="HWZ41" s="165"/>
      <c r="HXA41" s="165"/>
      <c r="HXB41" s="165"/>
      <c r="HXC41" s="165"/>
      <c r="HXD41" s="165"/>
      <c r="HXE41" s="165"/>
      <c r="HXF41" s="165"/>
      <c r="HXG41" s="165"/>
      <c r="HXH41" s="165"/>
      <c r="HXI41" s="165"/>
      <c r="HXJ41" s="165"/>
      <c r="HXK41" s="165"/>
      <c r="HXL41" s="165"/>
      <c r="HXM41" s="165"/>
      <c r="HXN41" s="165"/>
      <c r="HXO41" s="165"/>
      <c r="HXP41" s="165"/>
      <c r="HXQ41" s="165"/>
      <c r="HXR41" s="165"/>
      <c r="HXS41" s="165"/>
      <c r="HXT41" s="165"/>
      <c r="HXU41" s="165"/>
      <c r="HXV41" s="165"/>
      <c r="HXW41" s="165"/>
      <c r="HXX41" s="165"/>
      <c r="HXY41" s="165"/>
      <c r="HXZ41" s="165"/>
      <c r="HYA41" s="165"/>
      <c r="HYB41" s="165"/>
      <c r="HYC41" s="165"/>
      <c r="HYD41" s="165"/>
      <c r="HYE41" s="165"/>
      <c r="HYF41" s="165"/>
      <c r="HYG41" s="165"/>
      <c r="HYH41" s="165"/>
      <c r="HYI41" s="165"/>
      <c r="HYJ41" s="165"/>
      <c r="HYK41" s="165"/>
      <c r="HYL41" s="165"/>
      <c r="HYM41" s="165"/>
      <c r="HYN41" s="165"/>
      <c r="HYO41" s="165"/>
      <c r="HYP41" s="165"/>
      <c r="HYQ41" s="165"/>
      <c r="HYR41" s="165"/>
      <c r="HYS41" s="165"/>
      <c r="HYT41" s="165"/>
      <c r="HYU41" s="165"/>
      <c r="HYV41" s="165"/>
      <c r="HYW41" s="165"/>
      <c r="HYX41" s="165"/>
      <c r="HYY41" s="165"/>
      <c r="HYZ41" s="165"/>
      <c r="HZA41" s="165"/>
      <c r="HZB41" s="165"/>
      <c r="HZC41" s="165"/>
      <c r="HZD41" s="165"/>
      <c r="HZE41" s="165"/>
      <c r="HZF41" s="165"/>
      <c r="HZG41" s="165"/>
      <c r="HZH41" s="165"/>
      <c r="HZI41" s="165"/>
      <c r="HZJ41" s="165"/>
      <c r="HZK41" s="165"/>
      <c r="HZL41" s="165"/>
      <c r="HZM41" s="165"/>
      <c r="HZN41" s="165"/>
      <c r="HZO41" s="165"/>
      <c r="HZP41" s="165"/>
      <c r="HZQ41" s="165"/>
      <c r="HZR41" s="165"/>
      <c r="HZS41" s="165"/>
      <c r="HZT41" s="165"/>
      <c r="HZU41" s="165"/>
      <c r="HZV41" s="165"/>
      <c r="HZW41" s="165"/>
      <c r="HZX41" s="165"/>
      <c r="HZY41" s="165"/>
      <c r="HZZ41" s="165"/>
      <c r="IAA41" s="165"/>
      <c r="IAB41" s="165"/>
      <c r="IAC41" s="165"/>
      <c r="IAD41" s="165"/>
      <c r="IAE41" s="165"/>
      <c r="IAF41" s="165"/>
      <c r="IAG41" s="165"/>
      <c r="IAH41" s="165"/>
      <c r="IAI41" s="165"/>
      <c r="IAJ41" s="165"/>
      <c r="IAK41" s="165"/>
      <c r="IAL41" s="165"/>
      <c r="IAM41" s="165"/>
      <c r="IAN41" s="165"/>
      <c r="IAO41" s="165"/>
      <c r="IAP41" s="165"/>
      <c r="IAQ41" s="165"/>
      <c r="IAR41" s="165"/>
      <c r="IAS41" s="165"/>
      <c r="IAT41" s="165"/>
      <c r="IAU41" s="165"/>
      <c r="IAV41" s="165"/>
      <c r="IAW41" s="165"/>
      <c r="IAX41" s="165"/>
      <c r="IAY41" s="165"/>
      <c r="IAZ41" s="165"/>
      <c r="IBA41" s="165"/>
      <c r="IBB41" s="165"/>
      <c r="IBC41" s="165"/>
      <c r="IBD41" s="165"/>
      <c r="IBE41" s="165"/>
      <c r="IBF41" s="165"/>
      <c r="IBG41" s="165"/>
      <c r="IBH41" s="165"/>
      <c r="IBI41" s="165"/>
      <c r="IBJ41" s="165"/>
      <c r="IBK41" s="165"/>
      <c r="IBL41" s="165"/>
      <c r="IBM41" s="165"/>
      <c r="IBN41" s="165"/>
      <c r="IBO41" s="165"/>
      <c r="IBP41" s="165"/>
      <c r="IBQ41" s="165"/>
      <c r="IBR41" s="165"/>
      <c r="IBS41" s="165"/>
      <c r="IBT41" s="165"/>
      <c r="IBU41" s="165"/>
      <c r="IBV41" s="165"/>
      <c r="IBW41" s="165"/>
      <c r="IBX41" s="165"/>
      <c r="IBY41" s="165"/>
      <c r="IBZ41" s="165"/>
      <c r="ICA41" s="165"/>
      <c r="ICB41" s="165"/>
      <c r="ICC41" s="165"/>
      <c r="ICD41" s="165"/>
      <c r="ICE41" s="165"/>
      <c r="ICF41" s="165"/>
      <c r="ICG41" s="165"/>
      <c r="ICH41" s="165"/>
      <c r="ICI41" s="165"/>
      <c r="ICJ41" s="165"/>
      <c r="ICK41" s="165"/>
      <c r="ICL41" s="165"/>
      <c r="ICM41" s="165"/>
      <c r="ICN41" s="165"/>
      <c r="ICO41" s="165"/>
      <c r="ICP41" s="165"/>
      <c r="ICQ41" s="165"/>
      <c r="ICR41" s="165"/>
      <c r="ICS41" s="165"/>
      <c r="ICT41" s="165"/>
      <c r="ICU41" s="165"/>
      <c r="ICV41" s="165"/>
      <c r="ICW41" s="165"/>
      <c r="ICX41" s="165"/>
      <c r="ICY41" s="165"/>
      <c r="ICZ41" s="165"/>
      <c r="IDA41" s="165"/>
      <c r="IDB41" s="165"/>
      <c r="IDC41" s="165"/>
      <c r="IDD41" s="165"/>
      <c r="IDE41" s="165"/>
      <c r="IDF41" s="165"/>
      <c r="IDG41" s="165"/>
      <c r="IDH41" s="165"/>
      <c r="IDI41" s="165"/>
      <c r="IDJ41" s="165"/>
      <c r="IDK41" s="165"/>
      <c r="IDL41" s="165"/>
      <c r="IDM41" s="165"/>
      <c r="IDN41" s="165"/>
      <c r="IDO41" s="165"/>
      <c r="IDP41" s="165"/>
      <c r="IDQ41" s="165"/>
      <c r="IDR41" s="165"/>
      <c r="IDS41" s="165"/>
      <c r="IDT41" s="165"/>
      <c r="IDU41" s="165"/>
      <c r="IDV41" s="165"/>
      <c r="IDW41" s="165"/>
      <c r="IDX41" s="165"/>
      <c r="IDY41" s="165"/>
      <c r="IDZ41" s="165"/>
      <c r="IEA41" s="165"/>
      <c r="IEB41" s="165"/>
      <c r="IEC41" s="165"/>
      <c r="IED41" s="165"/>
      <c r="IEE41" s="165"/>
      <c r="IEF41" s="165"/>
      <c r="IEG41" s="165"/>
      <c r="IEH41" s="165"/>
      <c r="IEI41" s="165"/>
      <c r="IEJ41" s="165"/>
      <c r="IEK41" s="165"/>
      <c r="IEL41" s="165"/>
      <c r="IEM41" s="165"/>
      <c r="IEN41" s="165"/>
      <c r="IEO41" s="165"/>
      <c r="IEP41" s="165"/>
      <c r="IEQ41" s="165"/>
      <c r="IER41" s="165"/>
      <c r="IES41" s="165"/>
      <c r="IET41" s="165"/>
      <c r="IEU41" s="165"/>
      <c r="IEV41" s="165"/>
      <c r="IEW41" s="165"/>
      <c r="IEX41" s="165"/>
      <c r="IEY41" s="165"/>
      <c r="IEZ41" s="165"/>
      <c r="IFA41" s="165"/>
      <c r="IFB41" s="165"/>
      <c r="IFC41" s="165"/>
      <c r="IFD41" s="165"/>
      <c r="IFE41" s="165"/>
      <c r="IFF41" s="165"/>
      <c r="IFG41" s="165"/>
      <c r="IFH41" s="165"/>
      <c r="IFI41" s="165"/>
      <c r="IFJ41" s="165"/>
      <c r="IFK41" s="165"/>
      <c r="IFL41" s="165"/>
      <c r="IFM41" s="165"/>
      <c r="IFN41" s="165"/>
      <c r="IFO41" s="165"/>
      <c r="IFP41" s="165"/>
      <c r="IFQ41" s="165"/>
      <c r="IFR41" s="165"/>
      <c r="IFS41" s="165"/>
      <c r="IFT41" s="165"/>
      <c r="IFU41" s="165"/>
      <c r="IFV41" s="165"/>
      <c r="IFW41" s="165"/>
      <c r="IFX41" s="165"/>
      <c r="IFY41" s="165"/>
      <c r="IFZ41" s="165"/>
      <c r="IGA41" s="165"/>
      <c r="IGB41" s="165"/>
      <c r="IGC41" s="165"/>
      <c r="IGD41" s="165"/>
      <c r="IGE41" s="165"/>
      <c r="IGF41" s="165"/>
      <c r="IGG41" s="165"/>
      <c r="IGH41" s="165"/>
      <c r="IGI41" s="165"/>
      <c r="IGJ41" s="165"/>
      <c r="IGK41" s="165"/>
      <c r="IGL41" s="165"/>
      <c r="IGM41" s="165"/>
      <c r="IGN41" s="165"/>
      <c r="IGO41" s="165"/>
      <c r="IGP41" s="165"/>
      <c r="IGQ41" s="165"/>
      <c r="IGR41" s="165"/>
      <c r="IGS41" s="165"/>
      <c r="IGT41" s="165"/>
      <c r="IGU41" s="165"/>
      <c r="IGV41" s="165"/>
      <c r="IGW41" s="165"/>
      <c r="IGX41" s="165"/>
      <c r="IGY41" s="165"/>
      <c r="IGZ41" s="165"/>
      <c r="IHA41" s="165"/>
      <c r="IHB41" s="165"/>
      <c r="IHC41" s="165"/>
      <c r="IHD41" s="165"/>
      <c r="IHE41" s="165"/>
      <c r="IHF41" s="165"/>
      <c r="IHG41" s="165"/>
      <c r="IHH41" s="165"/>
      <c r="IHI41" s="165"/>
      <c r="IHJ41" s="165"/>
      <c r="IHK41" s="165"/>
      <c r="IHL41" s="165"/>
      <c r="IHM41" s="165"/>
      <c r="IHN41" s="165"/>
      <c r="IHO41" s="165"/>
      <c r="IHP41" s="165"/>
      <c r="IHQ41" s="165"/>
      <c r="IHR41" s="165"/>
      <c r="IHS41" s="165"/>
      <c r="IHT41" s="165"/>
      <c r="IHU41" s="165"/>
      <c r="IHV41" s="165"/>
      <c r="IHW41" s="165"/>
      <c r="IHX41" s="165"/>
      <c r="IHY41" s="165"/>
      <c r="IHZ41" s="165"/>
      <c r="IIA41" s="165"/>
      <c r="IIB41" s="165"/>
      <c r="IIC41" s="165"/>
      <c r="IID41" s="165"/>
      <c r="IIE41" s="165"/>
      <c r="IIF41" s="165"/>
      <c r="IIG41" s="165"/>
      <c r="IIH41" s="165"/>
      <c r="III41" s="165"/>
      <c r="IIJ41" s="165"/>
      <c r="IIK41" s="165"/>
      <c r="IIL41" s="165"/>
      <c r="IIM41" s="165"/>
      <c r="IIN41" s="165"/>
      <c r="IIO41" s="165"/>
      <c r="IIP41" s="165"/>
      <c r="IIQ41" s="165"/>
      <c r="IIR41" s="165"/>
      <c r="IIS41" s="165"/>
      <c r="IIT41" s="165"/>
      <c r="IIU41" s="165"/>
      <c r="IIV41" s="165"/>
      <c r="IIW41" s="165"/>
      <c r="IIX41" s="165"/>
      <c r="IIY41" s="165"/>
      <c r="IIZ41" s="165"/>
      <c r="IJA41" s="165"/>
      <c r="IJB41" s="165"/>
      <c r="IJC41" s="165"/>
      <c r="IJD41" s="165"/>
      <c r="IJE41" s="165"/>
      <c r="IJF41" s="165"/>
      <c r="IJG41" s="165"/>
      <c r="IJH41" s="165"/>
      <c r="IJI41" s="165"/>
      <c r="IJJ41" s="165"/>
      <c r="IJK41" s="165"/>
      <c r="IJL41" s="165"/>
      <c r="IJM41" s="165"/>
      <c r="IJN41" s="165"/>
      <c r="IJO41" s="165"/>
      <c r="IJP41" s="165"/>
      <c r="IJQ41" s="165"/>
      <c r="IJR41" s="165"/>
      <c r="IJS41" s="165"/>
      <c r="IJT41" s="165"/>
      <c r="IJU41" s="165"/>
      <c r="IJV41" s="165"/>
      <c r="IJW41" s="165"/>
      <c r="IJX41" s="165"/>
      <c r="IJY41" s="165"/>
      <c r="IJZ41" s="165"/>
      <c r="IKA41" s="165"/>
      <c r="IKB41" s="165"/>
      <c r="IKC41" s="165"/>
      <c r="IKD41" s="165"/>
      <c r="IKE41" s="165"/>
      <c r="IKF41" s="165"/>
      <c r="IKG41" s="165"/>
      <c r="IKH41" s="165"/>
      <c r="IKI41" s="165"/>
      <c r="IKJ41" s="165"/>
      <c r="IKK41" s="165"/>
      <c r="IKL41" s="165"/>
      <c r="IKM41" s="165"/>
      <c r="IKN41" s="165"/>
      <c r="IKO41" s="165"/>
      <c r="IKP41" s="165"/>
      <c r="IKQ41" s="165"/>
      <c r="IKR41" s="165"/>
      <c r="IKS41" s="165"/>
      <c r="IKT41" s="165"/>
      <c r="IKU41" s="165"/>
      <c r="IKV41" s="165"/>
      <c r="IKW41" s="165"/>
      <c r="IKX41" s="165"/>
      <c r="IKY41" s="165"/>
      <c r="IKZ41" s="165"/>
      <c r="ILA41" s="165"/>
      <c r="ILB41" s="165"/>
      <c r="ILC41" s="165"/>
      <c r="ILD41" s="165"/>
      <c r="ILE41" s="165"/>
      <c r="ILF41" s="165"/>
      <c r="ILG41" s="165"/>
      <c r="ILH41" s="165"/>
      <c r="ILI41" s="165"/>
      <c r="ILJ41" s="165"/>
      <c r="ILK41" s="165"/>
      <c r="ILL41" s="165"/>
      <c r="ILM41" s="165"/>
      <c r="ILN41" s="165"/>
      <c r="ILO41" s="165"/>
      <c r="ILP41" s="165"/>
      <c r="ILQ41" s="165"/>
      <c r="ILR41" s="165"/>
      <c r="ILS41" s="165"/>
      <c r="ILT41" s="165"/>
      <c r="ILU41" s="165"/>
      <c r="ILV41" s="165"/>
      <c r="ILW41" s="165"/>
      <c r="ILX41" s="165"/>
      <c r="ILY41" s="165"/>
      <c r="ILZ41" s="165"/>
      <c r="IMA41" s="165"/>
      <c r="IMB41" s="165"/>
      <c r="IMC41" s="165"/>
      <c r="IMD41" s="165"/>
      <c r="IME41" s="165"/>
      <c r="IMF41" s="165"/>
      <c r="IMG41" s="165"/>
      <c r="IMH41" s="165"/>
      <c r="IMI41" s="165"/>
      <c r="IMJ41" s="165"/>
      <c r="IMK41" s="165"/>
      <c r="IML41" s="165"/>
      <c r="IMM41" s="165"/>
      <c r="IMN41" s="165"/>
      <c r="IMO41" s="165"/>
      <c r="IMP41" s="165"/>
      <c r="IMQ41" s="165"/>
      <c r="IMR41" s="165"/>
      <c r="IMS41" s="165"/>
      <c r="IMT41" s="165"/>
      <c r="IMU41" s="165"/>
      <c r="IMV41" s="165"/>
      <c r="IMW41" s="165"/>
      <c r="IMX41" s="165"/>
      <c r="IMY41" s="165"/>
      <c r="IMZ41" s="165"/>
      <c r="INA41" s="165"/>
      <c r="INB41" s="165"/>
      <c r="INC41" s="165"/>
      <c r="IND41" s="165"/>
      <c r="INE41" s="165"/>
      <c r="INF41" s="165"/>
      <c r="ING41" s="165"/>
      <c r="INH41" s="165"/>
      <c r="INI41" s="165"/>
      <c r="INJ41" s="165"/>
      <c r="INK41" s="165"/>
      <c r="INL41" s="165"/>
      <c r="INM41" s="165"/>
      <c r="INN41" s="165"/>
      <c r="INO41" s="165"/>
      <c r="INP41" s="165"/>
      <c r="INQ41" s="165"/>
      <c r="INR41" s="165"/>
      <c r="INS41" s="165"/>
      <c r="INT41" s="165"/>
      <c r="INU41" s="165"/>
      <c r="INV41" s="165"/>
      <c r="INW41" s="165"/>
      <c r="INX41" s="165"/>
      <c r="INY41" s="165"/>
      <c r="INZ41" s="165"/>
      <c r="IOA41" s="165"/>
      <c r="IOB41" s="165"/>
      <c r="IOC41" s="165"/>
      <c r="IOD41" s="165"/>
      <c r="IOE41" s="165"/>
      <c r="IOF41" s="165"/>
      <c r="IOG41" s="165"/>
      <c r="IOH41" s="165"/>
      <c r="IOI41" s="165"/>
      <c r="IOJ41" s="165"/>
      <c r="IOK41" s="165"/>
      <c r="IOL41" s="165"/>
      <c r="IOM41" s="165"/>
      <c r="ION41" s="165"/>
      <c r="IOO41" s="165"/>
      <c r="IOP41" s="165"/>
      <c r="IOQ41" s="165"/>
      <c r="IOR41" s="165"/>
      <c r="IOS41" s="165"/>
      <c r="IOT41" s="165"/>
      <c r="IOU41" s="165"/>
      <c r="IOV41" s="165"/>
      <c r="IOW41" s="165"/>
      <c r="IOX41" s="165"/>
      <c r="IOY41" s="165"/>
      <c r="IOZ41" s="165"/>
      <c r="IPA41" s="165"/>
      <c r="IPB41" s="165"/>
      <c r="IPC41" s="165"/>
      <c r="IPD41" s="165"/>
      <c r="IPE41" s="165"/>
      <c r="IPF41" s="165"/>
      <c r="IPG41" s="165"/>
      <c r="IPH41" s="165"/>
      <c r="IPI41" s="165"/>
      <c r="IPJ41" s="165"/>
      <c r="IPK41" s="165"/>
      <c r="IPL41" s="165"/>
      <c r="IPM41" s="165"/>
      <c r="IPN41" s="165"/>
      <c r="IPO41" s="165"/>
      <c r="IPP41" s="165"/>
      <c r="IPQ41" s="165"/>
      <c r="IPR41" s="165"/>
      <c r="IPS41" s="165"/>
      <c r="IPT41" s="165"/>
      <c r="IPU41" s="165"/>
      <c r="IPV41" s="165"/>
      <c r="IPW41" s="165"/>
      <c r="IPX41" s="165"/>
      <c r="IPY41" s="165"/>
      <c r="IPZ41" s="165"/>
      <c r="IQA41" s="165"/>
      <c r="IQB41" s="165"/>
      <c r="IQC41" s="165"/>
      <c r="IQD41" s="165"/>
      <c r="IQE41" s="165"/>
      <c r="IQF41" s="165"/>
      <c r="IQG41" s="165"/>
      <c r="IQH41" s="165"/>
      <c r="IQI41" s="165"/>
      <c r="IQJ41" s="165"/>
      <c r="IQK41" s="165"/>
      <c r="IQL41" s="165"/>
      <c r="IQM41" s="165"/>
      <c r="IQN41" s="165"/>
      <c r="IQO41" s="165"/>
      <c r="IQP41" s="165"/>
      <c r="IQQ41" s="165"/>
      <c r="IQR41" s="165"/>
      <c r="IQS41" s="165"/>
      <c r="IQT41" s="165"/>
      <c r="IQU41" s="165"/>
      <c r="IQV41" s="165"/>
      <c r="IQW41" s="165"/>
      <c r="IQX41" s="165"/>
      <c r="IQY41" s="165"/>
      <c r="IQZ41" s="165"/>
      <c r="IRA41" s="165"/>
      <c r="IRB41" s="165"/>
      <c r="IRC41" s="165"/>
      <c r="IRD41" s="165"/>
      <c r="IRE41" s="165"/>
      <c r="IRF41" s="165"/>
      <c r="IRG41" s="165"/>
      <c r="IRH41" s="165"/>
      <c r="IRI41" s="165"/>
      <c r="IRJ41" s="165"/>
      <c r="IRK41" s="165"/>
      <c r="IRL41" s="165"/>
      <c r="IRM41" s="165"/>
      <c r="IRN41" s="165"/>
      <c r="IRO41" s="165"/>
      <c r="IRP41" s="165"/>
      <c r="IRQ41" s="165"/>
      <c r="IRR41" s="165"/>
      <c r="IRS41" s="165"/>
      <c r="IRT41" s="165"/>
      <c r="IRU41" s="165"/>
      <c r="IRV41" s="165"/>
      <c r="IRW41" s="165"/>
      <c r="IRX41" s="165"/>
      <c r="IRY41" s="165"/>
      <c r="IRZ41" s="165"/>
      <c r="ISA41" s="165"/>
      <c r="ISB41" s="165"/>
      <c r="ISC41" s="165"/>
      <c r="ISD41" s="165"/>
      <c r="ISE41" s="165"/>
      <c r="ISF41" s="165"/>
      <c r="ISG41" s="165"/>
      <c r="ISH41" s="165"/>
      <c r="ISI41" s="165"/>
      <c r="ISJ41" s="165"/>
      <c r="ISK41" s="165"/>
      <c r="ISL41" s="165"/>
      <c r="ISM41" s="165"/>
      <c r="ISN41" s="165"/>
      <c r="ISO41" s="165"/>
      <c r="ISP41" s="165"/>
      <c r="ISQ41" s="165"/>
      <c r="ISR41" s="165"/>
      <c r="ISS41" s="165"/>
      <c r="IST41" s="165"/>
      <c r="ISU41" s="165"/>
      <c r="ISV41" s="165"/>
      <c r="ISW41" s="165"/>
      <c r="ISX41" s="165"/>
      <c r="ISY41" s="165"/>
      <c r="ISZ41" s="165"/>
      <c r="ITA41" s="165"/>
      <c r="ITB41" s="165"/>
      <c r="ITC41" s="165"/>
      <c r="ITD41" s="165"/>
      <c r="ITE41" s="165"/>
      <c r="ITF41" s="165"/>
      <c r="ITG41" s="165"/>
      <c r="ITH41" s="165"/>
      <c r="ITI41" s="165"/>
      <c r="ITJ41" s="165"/>
      <c r="ITK41" s="165"/>
      <c r="ITL41" s="165"/>
      <c r="ITM41" s="165"/>
      <c r="ITN41" s="165"/>
      <c r="ITO41" s="165"/>
      <c r="ITP41" s="165"/>
      <c r="ITQ41" s="165"/>
      <c r="ITR41" s="165"/>
      <c r="ITS41" s="165"/>
      <c r="ITT41" s="165"/>
      <c r="ITU41" s="165"/>
      <c r="ITV41" s="165"/>
      <c r="ITW41" s="165"/>
      <c r="ITX41" s="165"/>
      <c r="ITY41" s="165"/>
      <c r="ITZ41" s="165"/>
      <c r="IUA41" s="165"/>
      <c r="IUB41" s="165"/>
      <c r="IUC41" s="165"/>
      <c r="IUD41" s="165"/>
      <c r="IUE41" s="165"/>
      <c r="IUF41" s="165"/>
      <c r="IUG41" s="165"/>
      <c r="IUH41" s="165"/>
      <c r="IUI41" s="165"/>
      <c r="IUJ41" s="165"/>
      <c r="IUK41" s="165"/>
      <c r="IUL41" s="165"/>
      <c r="IUM41" s="165"/>
      <c r="IUN41" s="165"/>
      <c r="IUO41" s="165"/>
      <c r="IUP41" s="165"/>
      <c r="IUQ41" s="165"/>
      <c r="IUR41" s="165"/>
      <c r="IUS41" s="165"/>
      <c r="IUT41" s="165"/>
      <c r="IUU41" s="165"/>
      <c r="IUV41" s="165"/>
      <c r="IUW41" s="165"/>
      <c r="IUX41" s="165"/>
      <c r="IUY41" s="165"/>
      <c r="IUZ41" s="165"/>
      <c r="IVA41" s="165"/>
      <c r="IVB41" s="165"/>
      <c r="IVC41" s="165"/>
      <c r="IVD41" s="165"/>
      <c r="IVE41" s="165"/>
      <c r="IVF41" s="165"/>
      <c r="IVG41" s="165"/>
      <c r="IVH41" s="165"/>
      <c r="IVI41" s="165"/>
      <c r="IVJ41" s="165"/>
      <c r="IVK41" s="165"/>
      <c r="IVL41" s="165"/>
      <c r="IVM41" s="165"/>
      <c r="IVN41" s="165"/>
      <c r="IVO41" s="165"/>
      <c r="IVP41" s="165"/>
      <c r="IVQ41" s="165"/>
      <c r="IVR41" s="165"/>
      <c r="IVS41" s="165"/>
      <c r="IVT41" s="165"/>
      <c r="IVU41" s="165"/>
      <c r="IVV41" s="165"/>
      <c r="IVW41" s="165"/>
      <c r="IVX41" s="165"/>
      <c r="IVY41" s="165"/>
      <c r="IVZ41" s="165"/>
      <c r="IWA41" s="165"/>
      <c r="IWB41" s="165"/>
      <c r="IWC41" s="165"/>
      <c r="IWD41" s="165"/>
      <c r="IWE41" s="165"/>
      <c r="IWF41" s="165"/>
      <c r="IWG41" s="165"/>
      <c r="IWH41" s="165"/>
      <c r="IWI41" s="165"/>
      <c r="IWJ41" s="165"/>
      <c r="IWK41" s="165"/>
      <c r="IWL41" s="165"/>
      <c r="IWM41" s="165"/>
      <c r="IWN41" s="165"/>
      <c r="IWO41" s="165"/>
      <c r="IWP41" s="165"/>
      <c r="IWQ41" s="165"/>
      <c r="IWR41" s="165"/>
      <c r="IWS41" s="165"/>
      <c r="IWT41" s="165"/>
      <c r="IWU41" s="165"/>
      <c r="IWV41" s="165"/>
      <c r="IWW41" s="165"/>
      <c r="IWX41" s="165"/>
      <c r="IWY41" s="165"/>
      <c r="IWZ41" s="165"/>
      <c r="IXA41" s="165"/>
      <c r="IXB41" s="165"/>
      <c r="IXC41" s="165"/>
      <c r="IXD41" s="165"/>
      <c r="IXE41" s="165"/>
      <c r="IXF41" s="165"/>
      <c r="IXG41" s="165"/>
      <c r="IXH41" s="165"/>
      <c r="IXI41" s="165"/>
      <c r="IXJ41" s="165"/>
      <c r="IXK41" s="165"/>
      <c r="IXL41" s="165"/>
      <c r="IXM41" s="165"/>
      <c r="IXN41" s="165"/>
      <c r="IXO41" s="165"/>
      <c r="IXP41" s="165"/>
      <c r="IXQ41" s="165"/>
      <c r="IXR41" s="165"/>
      <c r="IXS41" s="165"/>
      <c r="IXT41" s="165"/>
      <c r="IXU41" s="165"/>
      <c r="IXV41" s="165"/>
      <c r="IXW41" s="165"/>
      <c r="IXX41" s="165"/>
      <c r="IXY41" s="165"/>
      <c r="IXZ41" s="165"/>
      <c r="IYA41" s="165"/>
      <c r="IYB41" s="165"/>
      <c r="IYC41" s="165"/>
      <c r="IYD41" s="165"/>
      <c r="IYE41" s="165"/>
      <c r="IYF41" s="165"/>
      <c r="IYG41" s="165"/>
      <c r="IYH41" s="165"/>
      <c r="IYI41" s="165"/>
      <c r="IYJ41" s="165"/>
      <c r="IYK41" s="165"/>
      <c r="IYL41" s="165"/>
      <c r="IYM41" s="165"/>
      <c r="IYN41" s="165"/>
      <c r="IYO41" s="165"/>
      <c r="IYP41" s="165"/>
      <c r="IYQ41" s="165"/>
      <c r="IYR41" s="165"/>
      <c r="IYS41" s="165"/>
      <c r="IYT41" s="165"/>
      <c r="IYU41" s="165"/>
      <c r="IYV41" s="165"/>
      <c r="IYW41" s="165"/>
      <c r="IYX41" s="165"/>
      <c r="IYY41" s="165"/>
      <c r="IYZ41" s="165"/>
      <c r="IZA41" s="165"/>
      <c r="IZB41" s="165"/>
      <c r="IZC41" s="165"/>
      <c r="IZD41" s="165"/>
      <c r="IZE41" s="165"/>
      <c r="IZF41" s="165"/>
      <c r="IZG41" s="165"/>
      <c r="IZH41" s="165"/>
      <c r="IZI41" s="165"/>
      <c r="IZJ41" s="165"/>
      <c r="IZK41" s="165"/>
      <c r="IZL41" s="165"/>
      <c r="IZM41" s="165"/>
      <c r="IZN41" s="165"/>
      <c r="IZO41" s="165"/>
      <c r="IZP41" s="165"/>
      <c r="IZQ41" s="165"/>
      <c r="IZR41" s="165"/>
      <c r="IZS41" s="165"/>
      <c r="IZT41" s="165"/>
      <c r="IZU41" s="165"/>
      <c r="IZV41" s="165"/>
      <c r="IZW41" s="165"/>
      <c r="IZX41" s="165"/>
      <c r="IZY41" s="165"/>
      <c r="IZZ41" s="165"/>
      <c r="JAA41" s="165"/>
      <c r="JAB41" s="165"/>
      <c r="JAC41" s="165"/>
      <c r="JAD41" s="165"/>
      <c r="JAE41" s="165"/>
      <c r="JAF41" s="165"/>
      <c r="JAG41" s="165"/>
      <c r="JAH41" s="165"/>
      <c r="JAI41" s="165"/>
      <c r="JAJ41" s="165"/>
      <c r="JAK41" s="165"/>
      <c r="JAL41" s="165"/>
      <c r="JAM41" s="165"/>
      <c r="JAN41" s="165"/>
      <c r="JAO41" s="165"/>
      <c r="JAP41" s="165"/>
      <c r="JAQ41" s="165"/>
      <c r="JAR41" s="165"/>
      <c r="JAS41" s="165"/>
      <c r="JAT41" s="165"/>
      <c r="JAU41" s="165"/>
      <c r="JAV41" s="165"/>
      <c r="JAW41" s="165"/>
      <c r="JAX41" s="165"/>
      <c r="JAY41" s="165"/>
      <c r="JAZ41" s="165"/>
      <c r="JBA41" s="165"/>
      <c r="JBB41" s="165"/>
      <c r="JBC41" s="165"/>
      <c r="JBD41" s="165"/>
      <c r="JBE41" s="165"/>
      <c r="JBF41" s="165"/>
      <c r="JBG41" s="165"/>
      <c r="JBH41" s="165"/>
      <c r="JBI41" s="165"/>
      <c r="JBJ41" s="165"/>
      <c r="JBK41" s="165"/>
      <c r="JBL41" s="165"/>
      <c r="JBM41" s="165"/>
      <c r="JBN41" s="165"/>
      <c r="JBO41" s="165"/>
      <c r="JBP41" s="165"/>
      <c r="JBQ41" s="165"/>
      <c r="JBR41" s="165"/>
      <c r="JBS41" s="165"/>
      <c r="JBT41" s="165"/>
      <c r="JBU41" s="165"/>
      <c r="JBV41" s="165"/>
      <c r="JBW41" s="165"/>
      <c r="JBX41" s="165"/>
      <c r="JBY41" s="165"/>
      <c r="JBZ41" s="165"/>
      <c r="JCA41" s="165"/>
      <c r="JCB41" s="165"/>
      <c r="JCC41" s="165"/>
      <c r="JCD41" s="165"/>
      <c r="JCE41" s="165"/>
      <c r="JCF41" s="165"/>
      <c r="JCG41" s="165"/>
      <c r="JCH41" s="165"/>
      <c r="JCI41" s="165"/>
      <c r="JCJ41" s="165"/>
      <c r="JCK41" s="165"/>
      <c r="JCL41" s="165"/>
      <c r="JCM41" s="165"/>
      <c r="JCN41" s="165"/>
      <c r="JCO41" s="165"/>
      <c r="JCP41" s="165"/>
      <c r="JCQ41" s="165"/>
      <c r="JCR41" s="165"/>
      <c r="JCS41" s="165"/>
      <c r="JCT41" s="165"/>
      <c r="JCU41" s="165"/>
      <c r="JCV41" s="165"/>
      <c r="JCW41" s="165"/>
      <c r="JCX41" s="165"/>
      <c r="JCY41" s="165"/>
      <c r="JCZ41" s="165"/>
      <c r="JDA41" s="165"/>
      <c r="JDB41" s="165"/>
      <c r="JDC41" s="165"/>
      <c r="JDD41" s="165"/>
      <c r="JDE41" s="165"/>
      <c r="JDF41" s="165"/>
      <c r="JDG41" s="165"/>
      <c r="JDH41" s="165"/>
      <c r="JDI41" s="165"/>
      <c r="JDJ41" s="165"/>
      <c r="JDK41" s="165"/>
      <c r="JDL41" s="165"/>
      <c r="JDM41" s="165"/>
      <c r="JDN41" s="165"/>
      <c r="JDO41" s="165"/>
      <c r="JDP41" s="165"/>
      <c r="JDQ41" s="165"/>
      <c r="JDR41" s="165"/>
      <c r="JDS41" s="165"/>
      <c r="JDT41" s="165"/>
      <c r="JDU41" s="165"/>
      <c r="JDV41" s="165"/>
      <c r="JDW41" s="165"/>
      <c r="JDX41" s="165"/>
      <c r="JDY41" s="165"/>
      <c r="JDZ41" s="165"/>
      <c r="JEA41" s="165"/>
      <c r="JEB41" s="165"/>
      <c r="JEC41" s="165"/>
      <c r="JED41" s="165"/>
      <c r="JEE41" s="165"/>
      <c r="JEF41" s="165"/>
      <c r="JEG41" s="165"/>
      <c r="JEH41" s="165"/>
      <c r="JEI41" s="165"/>
      <c r="JEJ41" s="165"/>
      <c r="JEK41" s="165"/>
      <c r="JEL41" s="165"/>
      <c r="JEM41" s="165"/>
      <c r="JEN41" s="165"/>
      <c r="JEO41" s="165"/>
      <c r="JEP41" s="165"/>
      <c r="JEQ41" s="165"/>
      <c r="JER41" s="165"/>
      <c r="JES41" s="165"/>
      <c r="JET41" s="165"/>
      <c r="JEU41" s="165"/>
      <c r="JEV41" s="165"/>
      <c r="JEW41" s="165"/>
      <c r="JEX41" s="165"/>
      <c r="JEY41" s="165"/>
      <c r="JEZ41" s="165"/>
      <c r="JFA41" s="165"/>
      <c r="JFB41" s="165"/>
      <c r="JFC41" s="165"/>
      <c r="JFD41" s="165"/>
      <c r="JFE41" s="165"/>
      <c r="JFF41" s="165"/>
      <c r="JFG41" s="165"/>
      <c r="JFH41" s="165"/>
      <c r="JFI41" s="165"/>
      <c r="JFJ41" s="165"/>
      <c r="JFK41" s="165"/>
      <c r="JFL41" s="165"/>
      <c r="JFM41" s="165"/>
      <c r="JFN41" s="165"/>
      <c r="JFO41" s="165"/>
      <c r="JFP41" s="165"/>
      <c r="JFQ41" s="165"/>
      <c r="JFR41" s="165"/>
      <c r="JFS41" s="165"/>
      <c r="JFT41" s="165"/>
      <c r="JFU41" s="165"/>
      <c r="JFV41" s="165"/>
      <c r="JFW41" s="165"/>
      <c r="JFX41" s="165"/>
      <c r="JFY41" s="165"/>
      <c r="JFZ41" s="165"/>
      <c r="JGA41" s="165"/>
      <c r="JGB41" s="165"/>
      <c r="JGC41" s="165"/>
      <c r="JGD41" s="165"/>
      <c r="JGE41" s="165"/>
      <c r="JGF41" s="165"/>
      <c r="JGG41" s="165"/>
      <c r="JGH41" s="165"/>
      <c r="JGI41" s="165"/>
      <c r="JGJ41" s="165"/>
      <c r="JGK41" s="165"/>
      <c r="JGL41" s="165"/>
      <c r="JGM41" s="165"/>
      <c r="JGN41" s="165"/>
      <c r="JGO41" s="165"/>
      <c r="JGP41" s="165"/>
      <c r="JGQ41" s="165"/>
      <c r="JGR41" s="165"/>
      <c r="JGS41" s="165"/>
      <c r="JGT41" s="165"/>
      <c r="JGU41" s="165"/>
      <c r="JGV41" s="165"/>
      <c r="JGW41" s="165"/>
      <c r="JGX41" s="165"/>
      <c r="JGY41" s="165"/>
      <c r="JGZ41" s="165"/>
      <c r="JHA41" s="165"/>
      <c r="JHB41" s="165"/>
      <c r="JHC41" s="165"/>
      <c r="JHD41" s="165"/>
      <c r="JHE41" s="165"/>
      <c r="JHF41" s="165"/>
      <c r="JHG41" s="165"/>
      <c r="JHH41" s="165"/>
      <c r="JHI41" s="165"/>
      <c r="JHJ41" s="165"/>
      <c r="JHK41" s="165"/>
      <c r="JHL41" s="165"/>
      <c r="JHM41" s="165"/>
      <c r="JHN41" s="165"/>
      <c r="JHO41" s="165"/>
      <c r="JHP41" s="165"/>
      <c r="JHQ41" s="165"/>
      <c r="JHR41" s="165"/>
      <c r="JHS41" s="165"/>
      <c r="JHT41" s="165"/>
      <c r="JHU41" s="165"/>
      <c r="JHV41" s="165"/>
      <c r="JHW41" s="165"/>
      <c r="JHX41" s="165"/>
      <c r="JHY41" s="165"/>
      <c r="JHZ41" s="165"/>
      <c r="JIA41" s="165"/>
      <c r="JIB41" s="165"/>
      <c r="JIC41" s="165"/>
      <c r="JID41" s="165"/>
      <c r="JIE41" s="165"/>
      <c r="JIF41" s="165"/>
      <c r="JIG41" s="165"/>
      <c r="JIH41" s="165"/>
      <c r="JII41" s="165"/>
      <c r="JIJ41" s="165"/>
      <c r="JIK41" s="165"/>
      <c r="JIL41" s="165"/>
      <c r="JIM41" s="165"/>
      <c r="JIN41" s="165"/>
      <c r="JIO41" s="165"/>
      <c r="JIP41" s="165"/>
      <c r="JIQ41" s="165"/>
      <c r="JIR41" s="165"/>
      <c r="JIS41" s="165"/>
      <c r="JIT41" s="165"/>
      <c r="JIU41" s="165"/>
      <c r="JIV41" s="165"/>
      <c r="JIW41" s="165"/>
      <c r="JIX41" s="165"/>
      <c r="JIY41" s="165"/>
      <c r="JIZ41" s="165"/>
      <c r="JJA41" s="165"/>
      <c r="JJB41" s="165"/>
      <c r="JJC41" s="165"/>
      <c r="JJD41" s="165"/>
      <c r="JJE41" s="165"/>
      <c r="JJF41" s="165"/>
      <c r="JJG41" s="165"/>
      <c r="JJH41" s="165"/>
      <c r="JJI41" s="165"/>
      <c r="JJJ41" s="165"/>
      <c r="JJK41" s="165"/>
      <c r="JJL41" s="165"/>
      <c r="JJM41" s="165"/>
      <c r="JJN41" s="165"/>
      <c r="JJO41" s="165"/>
      <c r="JJP41" s="165"/>
      <c r="JJQ41" s="165"/>
      <c r="JJR41" s="165"/>
      <c r="JJS41" s="165"/>
      <c r="JJT41" s="165"/>
      <c r="JJU41" s="165"/>
      <c r="JJV41" s="165"/>
      <c r="JJW41" s="165"/>
      <c r="JJX41" s="165"/>
      <c r="JJY41" s="165"/>
      <c r="JJZ41" s="165"/>
      <c r="JKA41" s="165"/>
      <c r="JKB41" s="165"/>
      <c r="JKC41" s="165"/>
      <c r="JKD41" s="165"/>
      <c r="JKE41" s="165"/>
      <c r="JKF41" s="165"/>
      <c r="JKG41" s="165"/>
      <c r="JKH41" s="165"/>
      <c r="JKI41" s="165"/>
      <c r="JKJ41" s="165"/>
      <c r="JKK41" s="165"/>
      <c r="JKL41" s="165"/>
      <c r="JKM41" s="165"/>
      <c r="JKN41" s="165"/>
      <c r="JKO41" s="165"/>
      <c r="JKP41" s="165"/>
      <c r="JKQ41" s="165"/>
      <c r="JKR41" s="165"/>
      <c r="JKS41" s="165"/>
      <c r="JKT41" s="165"/>
      <c r="JKU41" s="165"/>
      <c r="JKV41" s="165"/>
      <c r="JKW41" s="165"/>
      <c r="JKX41" s="165"/>
      <c r="JKY41" s="165"/>
      <c r="JKZ41" s="165"/>
      <c r="JLA41" s="165"/>
      <c r="JLB41" s="165"/>
      <c r="JLC41" s="165"/>
      <c r="JLD41" s="165"/>
      <c r="JLE41" s="165"/>
      <c r="JLF41" s="165"/>
      <c r="JLG41" s="165"/>
      <c r="JLH41" s="165"/>
      <c r="JLI41" s="165"/>
      <c r="JLJ41" s="165"/>
      <c r="JLK41" s="165"/>
      <c r="JLL41" s="165"/>
      <c r="JLM41" s="165"/>
      <c r="JLN41" s="165"/>
      <c r="JLO41" s="165"/>
      <c r="JLP41" s="165"/>
      <c r="JLQ41" s="165"/>
      <c r="JLR41" s="165"/>
      <c r="JLS41" s="165"/>
      <c r="JLT41" s="165"/>
      <c r="JLU41" s="165"/>
      <c r="JLV41" s="165"/>
      <c r="JLW41" s="165"/>
      <c r="JLX41" s="165"/>
      <c r="JLY41" s="165"/>
      <c r="JLZ41" s="165"/>
      <c r="JMA41" s="165"/>
      <c r="JMB41" s="165"/>
      <c r="JMC41" s="165"/>
      <c r="JMD41" s="165"/>
      <c r="JME41" s="165"/>
      <c r="JMF41" s="165"/>
      <c r="JMG41" s="165"/>
      <c r="JMH41" s="165"/>
      <c r="JMI41" s="165"/>
      <c r="JMJ41" s="165"/>
      <c r="JMK41" s="165"/>
      <c r="JML41" s="165"/>
      <c r="JMM41" s="165"/>
      <c r="JMN41" s="165"/>
      <c r="JMO41" s="165"/>
      <c r="JMP41" s="165"/>
      <c r="JMQ41" s="165"/>
      <c r="JMR41" s="165"/>
      <c r="JMS41" s="165"/>
      <c r="JMT41" s="165"/>
      <c r="JMU41" s="165"/>
      <c r="JMV41" s="165"/>
      <c r="JMW41" s="165"/>
      <c r="JMX41" s="165"/>
      <c r="JMY41" s="165"/>
      <c r="JMZ41" s="165"/>
      <c r="JNA41" s="165"/>
      <c r="JNB41" s="165"/>
      <c r="JNC41" s="165"/>
      <c r="JND41" s="165"/>
      <c r="JNE41" s="165"/>
      <c r="JNF41" s="165"/>
      <c r="JNG41" s="165"/>
      <c r="JNH41" s="165"/>
      <c r="JNI41" s="165"/>
      <c r="JNJ41" s="165"/>
      <c r="JNK41" s="165"/>
      <c r="JNL41" s="165"/>
      <c r="JNM41" s="165"/>
      <c r="JNN41" s="165"/>
      <c r="JNO41" s="165"/>
      <c r="JNP41" s="165"/>
      <c r="JNQ41" s="165"/>
      <c r="JNR41" s="165"/>
      <c r="JNS41" s="165"/>
      <c r="JNT41" s="165"/>
      <c r="JNU41" s="165"/>
      <c r="JNV41" s="165"/>
      <c r="JNW41" s="165"/>
      <c r="JNX41" s="165"/>
      <c r="JNY41" s="165"/>
      <c r="JNZ41" s="165"/>
      <c r="JOA41" s="165"/>
      <c r="JOB41" s="165"/>
      <c r="JOC41" s="165"/>
      <c r="JOD41" s="165"/>
      <c r="JOE41" s="165"/>
      <c r="JOF41" s="165"/>
      <c r="JOG41" s="165"/>
      <c r="JOH41" s="165"/>
      <c r="JOI41" s="165"/>
      <c r="JOJ41" s="165"/>
      <c r="JOK41" s="165"/>
      <c r="JOL41" s="165"/>
      <c r="JOM41" s="165"/>
      <c r="JON41" s="165"/>
      <c r="JOO41" s="165"/>
      <c r="JOP41" s="165"/>
      <c r="JOQ41" s="165"/>
      <c r="JOR41" s="165"/>
      <c r="JOS41" s="165"/>
      <c r="JOT41" s="165"/>
      <c r="JOU41" s="165"/>
      <c r="JOV41" s="165"/>
      <c r="JOW41" s="165"/>
      <c r="JOX41" s="165"/>
      <c r="JOY41" s="165"/>
      <c r="JOZ41" s="165"/>
      <c r="JPA41" s="165"/>
      <c r="JPB41" s="165"/>
      <c r="JPC41" s="165"/>
      <c r="JPD41" s="165"/>
      <c r="JPE41" s="165"/>
      <c r="JPF41" s="165"/>
      <c r="JPG41" s="165"/>
      <c r="JPH41" s="165"/>
      <c r="JPI41" s="165"/>
      <c r="JPJ41" s="165"/>
      <c r="JPK41" s="165"/>
      <c r="JPL41" s="165"/>
      <c r="JPM41" s="165"/>
      <c r="JPN41" s="165"/>
      <c r="JPO41" s="165"/>
      <c r="JPP41" s="165"/>
      <c r="JPQ41" s="165"/>
      <c r="JPR41" s="165"/>
      <c r="JPS41" s="165"/>
      <c r="JPT41" s="165"/>
      <c r="JPU41" s="165"/>
      <c r="JPV41" s="165"/>
      <c r="JPW41" s="165"/>
      <c r="JPX41" s="165"/>
      <c r="JPY41" s="165"/>
      <c r="JPZ41" s="165"/>
      <c r="JQA41" s="165"/>
      <c r="JQB41" s="165"/>
      <c r="JQC41" s="165"/>
      <c r="JQD41" s="165"/>
      <c r="JQE41" s="165"/>
      <c r="JQF41" s="165"/>
      <c r="JQG41" s="165"/>
      <c r="JQH41" s="165"/>
      <c r="JQI41" s="165"/>
      <c r="JQJ41" s="165"/>
      <c r="JQK41" s="165"/>
      <c r="JQL41" s="165"/>
      <c r="JQM41" s="165"/>
      <c r="JQN41" s="165"/>
      <c r="JQO41" s="165"/>
      <c r="JQP41" s="165"/>
      <c r="JQQ41" s="165"/>
      <c r="JQR41" s="165"/>
      <c r="JQS41" s="165"/>
      <c r="JQT41" s="165"/>
      <c r="JQU41" s="165"/>
      <c r="JQV41" s="165"/>
      <c r="JQW41" s="165"/>
      <c r="JQX41" s="165"/>
      <c r="JQY41" s="165"/>
      <c r="JQZ41" s="165"/>
      <c r="JRA41" s="165"/>
      <c r="JRB41" s="165"/>
      <c r="JRC41" s="165"/>
      <c r="JRD41" s="165"/>
      <c r="JRE41" s="165"/>
      <c r="JRF41" s="165"/>
      <c r="JRG41" s="165"/>
      <c r="JRH41" s="165"/>
      <c r="JRI41" s="165"/>
      <c r="JRJ41" s="165"/>
      <c r="JRK41" s="165"/>
      <c r="JRL41" s="165"/>
      <c r="JRM41" s="165"/>
      <c r="JRN41" s="165"/>
      <c r="JRO41" s="165"/>
      <c r="JRP41" s="165"/>
      <c r="JRQ41" s="165"/>
      <c r="JRR41" s="165"/>
      <c r="JRS41" s="165"/>
      <c r="JRT41" s="165"/>
      <c r="JRU41" s="165"/>
      <c r="JRV41" s="165"/>
      <c r="JRW41" s="165"/>
      <c r="JRX41" s="165"/>
      <c r="JRY41" s="165"/>
      <c r="JRZ41" s="165"/>
      <c r="JSA41" s="165"/>
      <c r="JSB41" s="165"/>
      <c r="JSC41" s="165"/>
      <c r="JSD41" s="165"/>
      <c r="JSE41" s="165"/>
      <c r="JSF41" s="165"/>
      <c r="JSG41" s="165"/>
      <c r="JSH41" s="165"/>
      <c r="JSI41" s="165"/>
      <c r="JSJ41" s="165"/>
      <c r="JSK41" s="165"/>
      <c r="JSL41" s="165"/>
      <c r="JSM41" s="165"/>
      <c r="JSN41" s="165"/>
      <c r="JSO41" s="165"/>
      <c r="JSP41" s="165"/>
      <c r="JSQ41" s="165"/>
      <c r="JSR41" s="165"/>
      <c r="JSS41" s="165"/>
      <c r="JST41" s="165"/>
      <c r="JSU41" s="165"/>
      <c r="JSV41" s="165"/>
      <c r="JSW41" s="165"/>
      <c r="JSX41" s="165"/>
      <c r="JSY41" s="165"/>
      <c r="JSZ41" s="165"/>
      <c r="JTA41" s="165"/>
      <c r="JTB41" s="165"/>
      <c r="JTC41" s="165"/>
      <c r="JTD41" s="165"/>
      <c r="JTE41" s="165"/>
      <c r="JTF41" s="165"/>
      <c r="JTG41" s="165"/>
      <c r="JTH41" s="165"/>
      <c r="JTI41" s="165"/>
      <c r="JTJ41" s="165"/>
      <c r="JTK41" s="165"/>
      <c r="JTL41" s="165"/>
      <c r="JTM41" s="165"/>
      <c r="JTN41" s="165"/>
      <c r="JTO41" s="165"/>
      <c r="JTP41" s="165"/>
      <c r="JTQ41" s="165"/>
      <c r="JTR41" s="165"/>
      <c r="JTS41" s="165"/>
      <c r="JTT41" s="165"/>
      <c r="JTU41" s="165"/>
      <c r="JTV41" s="165"/>
      <c r="JTW41" s="165"/>
      <c r="JTX41" s="165"/>
      <c r="JTY41" s="165"/>
      <c r="JTZ41" s="165"/>
      <c r="JUA41" s="165"/>
      <c r="JUB41" s="165"/>
      <c r="JUC41" s="165"/>
      <c r="JUD41" s="165"/>
      <c r="JUE41" s="165"/>
      <c r="JUF41" s="165"/>
      <c r="JUG41" s="165"/>
      <c r="JUH41" s="165"/>
      <c r="JUI41" s="165"/>
      <c r="JUJ41" s="165"/>
      <c r="JUK41" s="165"/>
      <c r="JUL41" s="165"/>
      <c r="JUM41" s="165"/>
      <c r="JUN41" s="165"/>
      <c r="JUO41" s="165"/>
      <c r="JUP41" s="165"/>
      <c r="JUQ41" s="165"/>
      <c r="JUR41" s="165"/>
      <c r="JUS41" s="165"/>
      <c r="JUT41" s="165"/>
      <c r="JUU41" s="165"/>
      <c r="JUV41" s="165"/>
      <c r="JUW41" s="165"/>
      <c r="JUX41" s="165"/>
      <c r="JUY41" s="165"/>
      <c r="JUZ41" s="165"/>
      <c r="JVA41" s="165"/>
      <c r="JVB41" s="165"/>
      <c r="JVC41" s="165"/>
      <c r="JVD41" s="165"/>
      <c r="JVE41" s="165"/>
      <c r="JVF41" s="165"/>
      <c r="JVG41" s="165"/>
      <c r="JVH41" s="165"/>
      <c r="JVI41" s="165"/>
      <c r="JVJ41" s="165"/>
      <c r="JVK41" s="165"/>
      <c r="JVL41" s="165"/>
      <c r="JVM41" s="165"/>
      <c r="JVN41" s="165"/>
      <c r="JVO41" s="165"/>
      <c r="JVP41" s="165"/>
      <c r="JVQ41" s="165"/>
      <c r="JVR41" s="165"/>
      <c r="JVS41" s="165"/>
      <c r="JVT41" s="165"/>
      <c r="JVU41" s="165"/>
      <c r="JVV41" s="165"/>
      <c r="JVW41" s="165"/>
      <c r="JVX41" s="165"/>
      <c r="JVY41" s="165"/>
      <c r="JVZ41" s="165"/>
      <c r="JWA41" s="165"/>
      <c r="JWB41" s="165"/>
      <c r="JWC41" s="165"/>
      <c r="JWD41" s="165"/>
      <c r="JWE41" s="165"/>
      <c r="JWF41" s="165"/>
      <c r="JWG41" s="165"/>
      <c r="JWH41" s="165"/>
      <c r="JWI41" s="165"/>
      <c r="JWJ41" s="165"/>
      <c r="JWK41" s="165"/>
      <c r="JWL41" s="165"/>
      <c r="JWM41" s="165"/>
      <c r="JWN41" s="165"/>
      <c r="JWO41" s="165"/>
      <c r="JWP41" s="165"/>
      <c r="JWQ41" s="165"/>
      <c r="JWR41" s="165"/>
      <c r="JWS41" s="165"/>
      <c r="JWT41" s="165"/>
      <c r="JWU41" s="165"/>
      <c r="JWV41" s="165"/>
      <c r="JWW41" s="165"/>
      <c r="JWX41" s="165"/>
      <c r="JWY41" s="165"/>
      <c r="JWZ41" s="165"/>
      <c r="JXA41" s="165"/>
      <c r="JXB41" s="165"/>
      <c r="JXC41" s="165"/>
      <c r="JXD41" s="165"/>
      <c r="JXE41" s="165"/>
      <c r="JXF41" s="165"/>
      <c r="JXG41" s="165"/>
      <c r="JXH41" s="165"/>
      <c r="JXI41" s="165"/>
      <c r="JXJ41" s="165"/>
      <c r="JXK41" s="165"/>
      <c r="JXL41" s="165"/>
      <c r="JXM41" s="165"/>
      <c r="JXN41" s="165"/>
      <c r="JXO41" s="165"/>
      <c r="JXP41" s="165"/>
      <c r="JXQ41" s="165"/>
      <c r="JXR41" s="165"/>
      <c r="JXS41" s="165"/>
      <c r="JXT41" s="165"/>
      <c r="JXU41" s="165"/>
      <c r="JXV41" s="165"/>
      <c r="JXW41" s="165"/>
      <c r="JXX41" s="165"/>
      <c r="JXY41" s="165"/>
      <c r="JXZ41" s="165"/>
      <c r="JYA41" s="165"/>
      <c r="JYB41" s="165"/>
      <c r="JYC41" s="165"/>
      <c r="JYD41" s="165"/>
      <c r="JYE41" s="165"/>
      <c r="JYF41" s="165"/>
      <c r="JYG41" s="165"/>
      <c r="JYH41" s="165"/>
      <c r="JYI41" s="165"/>
      <c r="JYJ41" s="165"/>
      <c r="JYK41" s="165"/>
      <c r="JYL41" s="165"/>
      <c r="JYM41" s="165"/>
      <c r="JYN41" s="165"/>
      <c r="JYO41" s="165"/>
      <c r="JYP41" s="165"/>
      <c r="JYQ41" s="165"/>
      <c r="JYR41" s="165"/>
      <c r="JYS41" s="165"/>
      <c r="JYT41" s="165"/>
      <c r="JYU41" s="165"/>
      <c r="JYV41" s="165"/>
      <c r="JYW41" s="165"/>
      <c r="JYX41" s="165"/>
      <c r="JYY41" s="165"/>
      <c r="JYZ41" s="165"/>
      <c r="JZA41" s="165"/>
      <c r="JZB41" s="165"/>
      <c r="JZC41" s="165"/>
      <c r="JZD41" s="165"/>
      <c r="JZE41" s="165"/>
      <c r="JZF41" s="165"/>
      <c r="JZG41" s="165"/>
      <c r="JZH41" s="165"/>
      <c r="JZI41" s="165"/>
      <c r="JZJ41" s="165"/>
      <c r="JZK41" s="165"/>
      <c r="JZL41" s="165"/>
      <c r="JZM41" s="165"/>
      <c r="JZN41" s="165"/>
      <c r="JZO41" s="165"/>
      <c r="JZP41" s="165"/>
      <c r="JZQ41" s="165"/>
      <c r="JZR41" s="165"/>
      <c r="JZS41" s="165"/>
      <c r="JZT41" s="165"/>
      <c r="JZU41" s="165"/>
      <c r="JZV41" s="165"/>
      <c r="JZW41" s="165"/>
      <c r="JZX41" s="165"/>
      <c r="JZY41" s="165"/>
      <c r="JZZ41" s="165"/>
      <c r="KAA41" s="165"/>
      <c r="KAB41" s="165"/>
      <c r="KAC41" s="165"/>
      <c r="KAD41" s="165"/>
      <c r="KAE41" s="165"/>
      <c r="KAF41" s="165"/>
      <c r="KAG41" s="165"/>
      <c r="KAH41" s="165"/>
      <c r="KAI41" s="165"/>
      <c r="KAJ41" s="165"/>
      <c r="KAK41" s="165"/>
      <c r="KAL41" s="165"/>
      <c r="KAM41" s="165"/>
      <c r="KAN41" s="165"/>
      <c r="KAO41" s="165"/>
      <c r="KAP41" s="165"/>
      <c r="KAQ41" s="165"/>
      <c r="KAR41" s="165"/>
      <c r="KAS41" s="165"/>
      <c r="KAT41" s="165"/>
      <c r="KAU41" s="165"/>
      <c r="KAV41" s="165"/>
      <c r="KAW41" s="165"/>
      <c r="KAX41" s="165"/>
      <c r="KAY41" s="165"/>
      <c r="KAZ41" s="165"/>
      <c r="KBA41" s="165"/>
      <c r="KBB41" s="165"/>
      <c r="KBC41" s="165"/>
      <c r="KBD41" s="165"/>
      <c r="KBE41" s="165"/>
      <c r="KBF41" s="165"/>
      <c r="KBG41" s="165"/>
      <c r="KBH41" s="165"/>
      <c r="KBI41" s="165"/>
      <c r="KBJ41" s="165"/>
      <c r="KBK41" s="165"/>
      <c r="KBL41" s="165"/>
      <c r="KBM41" s="165"/>
      <c r="KBN41" s="165"/>
      <c r="KBO41" s="165"/>
      <c r="KBP41" s="165"/>
      <c r="KBQ41" s="165"/>
      <c r="KBR41" s="165"/>
      <c r="KBS41" s="165"/>
      <c r="KBT41" s="165"/>
      <c r="KBU41" s="165"/>
      <c r="KBV41" s="165"/>
      <c r="KBW41" s="165"/>
      <c r="KBX41" s="165"/>
      <c r="KBY41" s="165"/>
      <c r="KBZ41" s="165"/>
      <c r="KCA41" s="165"/>
      <c r="KCB41" s="165"/>
      <c r="KCC41" s="165"/>
      <c r="KCD41" s="165"/>
      <c r="KCE41" s="165"/>
      <c r="KCF41" s="165"/>
      <c r="KCG41" s="165"/>
      <c r="KCH41" s="165"/>
      <c r="KCI41" s="165"/>
      <c r="KCJ41" s="165"/>
      <c r="KCK41" s="165"/>
      <c r="KCL41" s="165"/>
      <c r="KCM41" s="165"/>
      <c r="KCN41" s="165"/>
      <c r="KCO41" s="165"/>
      <c r="KCP41" s="165"/>
      <c r="KCQ41" s="165"/>
      <c r="KCR41" s="165"/>
      <c r="KCS41" s="165"/>
      <c r="KCT41" s="165"/>
      <c r="KCU41" s="165"/>
      <c r="KCV41" s="165"/>
      <c r="KCW41" s="165"/>
      <c r="KCX41" s="165"/>
      <c r="KCY41" s="165"/>
      <c r="KCZ41" s="165"/>
      <c r="KDA41" s="165"/>
      <c r="KDB41" s="165"/>
      <c r="KDC41" s="165"/>
      <c r="KDD41" s="165"/>
      <c r="KDE41" s="165"/>
      <c r="KDF41" s="165"/>
      <c r="KDG41" s="165"/>
      <c r="KDH41" s="165"/>
      <c r="KDI41" s="165"/>
      <c r="KDJ41" s="165"/>
      <c r="KDK41" s="165"/>
      <c r="KDL41" s="165"/>
      <c r="KDM41" s="165"/>
      <c r="KDN41" s="165"/>
      <c r="KDO41" s="165"/>
      <c r="KDP41" s="165"/>
      <c r="KDQ41" s="165"/>
      <c r="KDR41" s="165"/>
      <c r="KDS41" s="165"/>
      <c r="KDT41" s="165"/>
      <c r="KDU41" s="165"/>
      <c r="KDV41" s="165"/>
      <c r="KDW41" s="165"/>
      <c r="KDX41" s="165"/>
      <c r="KDY41" s="165"/>
      <c r="KDZ41" s="165"/>
      <c r="KEA41" s="165"/>
      <c r="KEB41" s="165"/>
      <c r="KEC41" s="165"/>
      <c r="KED41" s="165"/>
      <c r="KEE41" s="165"/>
      <c r="KEF41" s="165"/>
      <c r="KEG41" s="165"/>
      <c r="KEH41" s="165"/>
      <c r="KEI41" s="165"/>
      <c r="KEJ41" s="165"/>
      <c r="KEK41" s="165"/>
      <c r="KEL41" s="165"/>
      <c r="KEM41" s="165"/>
      <c r="KEN41" s="165"/>
      <c r="KEO41" s="165"/>
      <c r="KEP41" s="165"/>
      <c r="KEQ41" s="165"/>
      <c r="KER41" s="165"/>
      <c r="KES41" s="165"/>
      <c r="KET41" s="165"/>
      <c r="KEU41" s="165"/>
      <c r="KEV41" s="165"/>
      <c r="KEW41" s="165"/>
      <c r="KEX41" s="165"/>
      <c r="KEY41" s="165"/>
      <c r="KEZ41" s="165"/>
      <c r="KFA41" s="165"/>
      <c r="KFB41" s="165"/>
      <c r="KFC41" s="165"/>
      <c r="KFD41" s="165"/>
      <c r="KFE41" s="165"/>
      <c r="KFF41" s="165"/>
      <c r="KFG41" s="165"/>
      <c r="KFH41" s="165"/>
      <c r="KFI41" s="165"/>
      <c r="KFJ41" s="165"/>
      <c r="KFK41" s="165"/>
      <c r="KFL41" s="165"/>
      <c r="KFM41" s="165"/>
      <c r="KFN41" s="165"/>
      <c r="KFO41" s="165"/>
      <c r="KFP41" s="165"/>
      <c r="KFQ41" s="165"/>
      <c r="KFR41" s="165"/>
      <c r="KFS41" s="165"/>
      <c r="KFT41" s="165"/>
      <c r="KFU41" s="165"/>
      <c r="KFV41" s="165"/>
      <c r="KFW41" s="165"/>
      <c r="KFX41" s="165"/>
      <c r="KFY41" s="165"/>
      <c r="KFZ41" s="165"/>
      <c r="KGA41" s="165"/>
      <c r="KGB41" s="165"/>
      <c r="KGC41" s="165"/>
      <c r="KGD41" s="165"/>
      <c r="KGE41" s="165"/>
      <c r="KGF41" s="165"/>
      <c r="KGG41" s="165"/>
      <c r="KGH41" s="165"/>
      <c r="KGI41" s="165"/>
      <c r="KGJ41" s="165"/>
      <c r="KGK41" s="165"/>
      <c r="KGL41" s="165"/>
      <c r="KGM41" s="165"/>
      <c r="KGN41" s="165"/>
      <c r="KGO41" s="165"/>
      <c r="KGP41" s="165"/>
      <c r="KGQ41" s="165"/>
      <c r="KGR41" s="165"/>
      <c r="KGS41" s="165"/>
      <c r="KGT41" s="165"/>
      <c r="KGU41" s="165"/>
      <c r="KGV41" s="165"/>
      <c r="KGW41" s="165"/>
      <c r="KGX41" s="165"/>
      <c r="KGY41" s="165"/>
      <c r="KGZ41" s="165"/>
      <c r="KHA41" s="165"/>
      <c r="KHB41" s="165"/>
      <c r="KHC41" s="165"/>
      <c r="KHD41" s="165"/>
      <c r="KHE41" s="165"/>
      <c r="KHF41" s="165"/>
      <c r="KHG41" s="165"/>
      <c r="KHH41" s="165"/>
      <c r="KHI41" s="165"/>
      <c r="KHJ41" s="165"/>
      <c r="KHK41" s="165"/>
      <c r="KHL41" s="165"/>
      <c r="KHM41" s="165"/>
      <c r="KHN41" s="165"/>
      <c r="KHO41" s="165"/>
      <c r="KHP41" s="165"/>
      <c r="KHQ41" s="165"/>
      <c r="KHR41" s="165"/>
      <c r="KHS41" s="165"/>
      <c r="KHT41" s="165"/>
      <c r="KHU41" s="165"/>
      <c r="KHV41" s="165"/>
      <c r="KHW41" s="165"/>
      <c r="KHX41" s="165"/>
      <c r="KHY41" s="165"/>
      <c r="KHZ41" s="165"/>
      <c r="KIA41" s="165"/>
      <c r="KIB41" s="165"/>
      <c r="KIC41" s="165"/>
      <c r="KID41" s="165"/>
      <c r="KIE41" s="165"/>
      <c r="KIF41" s="165"/>
      <c r="KIG41" s="165"/>
      <c r="KIH41" s="165"/>
      <c r="KII41" s="165"/>
      <c r="KIJ41" s="165"/>
      <c r="KIK41" s="165"/>
      <c r="KIL41" s="165"/>
      <c r="KIM41" s="165"/>
      <c r="KIN41" s="165"/>
      <c r="KIO41" s="165"/>
      <c r="KIP41" s="165"/>
      <c r="KIQ41" s="165"/>
      <c r="KIR41" s="165"/>
      <c r="KIS41" s="165"/>
      <c r="KIT41" s="165"/>
      <c r="KIU41" s="165"/>
      <c r="KIV41" s="165"/>
      <c r="KIW41" s="165"/>
      <c r="KIX41" s="165"/>
      <c r="KIY41" s="165"/>
      <c r="KIZ41" s="165"/>
      <c r="KJA41" s="165"/>
      <c r="KJB41" s="165"/>
      <c r="KJC41" s="165"/>
      <c r="KJD41" s="165"/>
      <c r="KJE41" s="165"/>
      <c r="KJF41" s="165"/>
      <c r="KJG41" s="165"/>
      <c r="KJH41" s="165"/>
      <c r="KJI41" s="165"/>
      <c r="KJJ41" s="165"/>
      <c r="KJK41" s="165"/>
      <c r="KJL41" s="165"/>
      <c r="KJM41" s="165"/>
      <c r="KJN41" s="165"/>
      <c r="KJO41" s="165"/>
      <c r="KJP41" s="165"/>
      <c r="KJQ41" s="165"/>
      <c r="KJR41" s="165"/>
      <c r="KJS41" s="165"/>
      <c r="KJT41" s="165"/>
      <c r="KJU41" s="165"/>
      <c r="KJV41" s="165"/>
      <c r="KJW41" s="165"/>
      <c r="KJX41" s="165"/>
      <c r="KJY41" s="165"/>
      <c r="KJZ41" s="165"/>
      <c r="KKA41" s="165"/>
      <c r="KKB41" s="165"/>
      <c r="KKC41" s="165"/>
      <c r="KKD41" s="165"/>
      <c r="KKE41" s="165"/>
      <c r="KKF41" s="165"/>
      <c r="KKG41" s="165"/>
      <c r="KKH41" s="165"/>
      <c r="KKI41" s="165"/>
      <c r="KKJ41" s="165"/>
      <c r="KKK41" s="165"/>
      <c r="KKL41" s="165"/>
      <c r="KKM41" s="165"/>
      <c r="KKN41" s="165"/>
      <c r="KKO41" s="165"/>
      <c r="KKP41" s="165"/>
      <c r="KKQ41" s="165"/>
      <c r="KKR41" s="165"/>
      <c r="KKS41" s="165"/>
      <c r="KKT41" s="165"/>
      <c r="KKU41" s="165"/>
      <c r="KKV41" s="165"/>
      <c r="KKW41" s="165"/>
      <c r="KKX41" s="165"/>
      <c r="KKY41" s="165"/>
      <c r="KKZ41" s="165"/>
      <c r="KLA41" s="165"/>
      <c r="KLB41" s="165"/>
      <c r="KLC41" s="165"/>
      <c r="KLD41" s="165"/>
      <c r="KLE41" s="165"/>
      <c r="KLF41" s="165"/>
      <c r="KLG41" s="165"/>
      <c r="KLH41" s="165"/>
      <c r="KLI41" s="165"/>
      <c r="KLJ41" s="165"/>
      <c r="KLK41" s="165"/>
      <c r="KLL41" s="165"/>
      <c r="KLM41" s="165"/>
      <c r="KLN41" s="165"/>
      <c r="KLO41" s="165"/>
      <c r="KLP41" s="165"/>
      <c r="KLQ41" s="165"/>
      <c r="KLR41" s="165"/>
      <c r="KLS41" s="165"/>
      <c r="KLT41" s="165"/>
      <c r="KLU41" s="165"/>
      <c r="KLV41" s="165"/>
      <c r="KLW41" s="165"/>
      <c r="KLX41" s="165"/>
      <c r="KLY41" s="165"/>
      <c r="KLZ41" s="165"/>
      <c r="KMA41" s="165"/>
      <c r="KMB41" s="165"/>
      <c r="KMC41" s="165"/>
      <c r="KMD41" s="165"/>
      <c r="KME41" s="165"/>
      <c r="KMF41" s="165"/>
      <c r="KMG41" s="165"/>
      <c r="KMH41" s="165"/>
      <c r="KMI41" s="165"/>
      <c r="KMJ41" s="165"/>
      <c r="KMK41" s="165"/>
      <c r="KML41" s="165"/>
      <c r="KMM41" s="165"/>
      <c r="KMN41" s="165"/>
      <c r="KMO41" s="165"/>
      <c r="KMP41" s="165"/>
      <c r="KMQ41" s="165"/>
      <c r="KMR41" s="165"/>
      <c r="KMS41" s="165"/>
      <c r="KMT41" s="165"/>
      <c r="KMU41" s="165"/>
      <c r="KMV41" s="165"/>
      <c r="KMW41" s="165"/>
      <c r="KMX41" s="165"/>
      <c r="KMY41" s="165"/>
      <c r="KMZ41" s="165"/>
      <c r="KNA41" s="165"/>
      <c r="KNB41" s="165"/>
      <c r="KNC41" s="165"/>
      <c r="KND41" s="165"/>
      <c r="KNE41" s="165"/>
      <c r="KNF41" s="165"/>
      <c r="KNG41" s="165"/>
      <c r="KNH41" s="165"/>
      <c r="KNI41" s="165"/>
      <c r="KNJ41" s="165"/>
      <c r="KNK41" s="165"/>
      <c r="KNL41" s="165"/>
      <c r="KNM41" s="165"/>
      <c r="KNN41" s="165"/>
      <c r="KNO41" s="165"/>
      <c r="KNP41" s="165"/>
      <c r="KNQ41" s="165"/>
      <c r="KNR41" s="165"/>
      <c r="KNS41" s="165"/>
      <c r="KNT41" s="165"/>
      <c r="KNU41" s="165"/>
      <c r="KNV41" s="165"/>
      <c r="KNW41" s="165"/>
      <c r="KNX41" s="165"/>
      <c r="KNY41" s="165"/>
      <c r="KNZ41" s="165"/>
      <c r="KOA41" s="165"/>
      <c r="KOB41" s="165"/>
      <c r="KOC41" s="165"/>
      <c r="KOD41" s="165"/>
      <c r="KOE41" s="165"/>
      <c r="KOF41" s="165"/>
      <c r="KOG41" s="165"/>
      <c r="KOH41" s="165"/>
      <c r="KOI41" s="165"/>
      <c r="KOJ41" s="165"/>
      <c r="KOK41" s="165"/>
      <c r="KOL41" s="165"/>
      <c r="KOM41" s="165"/>
      <c r="KON41" s="165"/>
      <c r="KOO41" s="165"/>
      <c r="KOP41" s="165"/>
      <c r="KOQ41" s="165"/>
      <c r="KOR41" s="165"/>
      <c r="KOS41" s="165"/>
      <c r="KOT41" s="165"/>
      <c r="KOU41" s="165"/>
      <c r="KOV41" s="165"/>
      <c r="KOW41" s="165"/>
      <c r="KOX41" s="165"/>
      <c r="KOY41" s="165"/>
      <c r="KOZ41" s="165"/>
      <c r="KPA41" s="165"/>
      <c r="KPB41" s="165"/>
      <c r="KPC41" s="165"/>
      <c r="KPD41" s="165"/>
      <c r="KPE41" s="165"/>
      <c r="KPF41" s="165"/>
      <c r="KPG41" s="165"/>
      <c r="KPH41" s="165"/>
      <c r="KPI41" s="165"/>
      <c r="KPJ41" s="165"/>
      <c r="KPK41" s="165"/>
      <c r="KPL41" s="165"/>
      <c r="KPM41" s="165"/>
      <c r="KPN41" s="165"/>
      <c r="KPO41" s="165"/>
      <c r="KPP41" s="165"/>
      <c r="KPQ41" s="165"/>
      <c r="KPR41" s="165"/>
      <c r="KPS41" s="165"/>
      <c r="KPT41" s="165"/>
      <c r="KPU41" s="165"/>
      <c r="KPV41" s="165"/>
      <c r="KPW41" s="165"/>
      <c r="KPX41" s="165"/>
      <c r="KPY41" s="165"/>
      <c r="KPZ41" s="165"/>
      <c r="KQA41" s="165"/>
      <c r="KQB41" s="165"/>
      <c r="KQC41" s="165"/>
      <c r="KQD41" s="165"/>
      <c r="KQE41" s="165"/>
      <c r="KQF41" s="165"/>
      <c r="KQG41" s="165"/>
      <c r="KQH41" s="165"/>
      <c r="KQI41" s="165"/>
      <c r="KQJ41" s="165"/>
      <c r="KQK41" s="165"/>
      <c r="KQL41" s="165"/>
      <c r="KQM41" s="165"/>
      <c r="KQN41" s="165"/>
      <c r="KQO41" s="165"/>
      <c r="KQP41" s="165"/>
      <c r="KQQ41" s="165"/>
      <c r="KQR41" s="165"/>
      <c r="KQS41" s="165"/>
      <c r="KQT41" s="165"/>
      <c r="KQU41" s="165"/>
      <c r="KQV41" s="165"/>
      <c r="KQW41" s="165"/>
      <c r="KQX41" s="165"/>
      <c r="KQY41" s="165"/>
      <c r="KQZ41" s="165"/>
      <c r="KRA41" s="165"/>
      <c r="KRB41" s="165"/>
      <c r="KRC41" s="165"/>
      <c r="KRD41" s="165"/>
      <c r="KRE41" s="165"/>
      <c r="KRF41" s="165"/>
      <c r="KRG41" s="165"/>
      <c r="KRH41" s="165"/>
      <c r="KRI41" s="165"/>
      <c r="KRJ41" s="165"/>
      <c r="KRK41" s="165"/>
      <c r="KRL41" s="165"/>
      <c r="KRM41" s="165"/>
      <c r="KRN41" s="165"/>
      <c r="KRO41" s="165"/>
      <c r="KRP41" s="165"/>
      <c r="KRQ41" s="165"/>
      <c r="KRR41" s="165"/>
      <c r="KRS41" s="165"/>
      <c r="KRT41" s="165"/>
      <c r="KRU41" s="165"/>
      <c r="KRV41" s="165"/>
      <c r="KRW41" s="165"/>
      <c r="KRX41" s="165"/>
      <c r="KRY41" s="165"/>
      <c r="KRZ41" s="165"/>
      <c r="KSA41" s="165"/>
      <c r="KSB41" s="165"/>
      <c r="KSC41" s="165"/>
      <c r="KSD41" s="165"/>
      <c r="KSE41" s="165"/>
      <c r="KSF41" s="165"/>
      <c r="KSG41" s="165"/>
      <c r="KSH41" s="165"/>
      <c r="KSI41" s="165"/>
      <c r="KSJ41" s="165"/>
      <c r="KSK41" s="165"/>
      <c r="KSL41" s="165"/>
      <c r="KSM41" s="165"/>
      <c r="KSN41" s="165"/>
      <c r="KSO41" s="165"/>
      <c r="KSP41" s="165"/>
      <c r="KSQ41" s="165"/>
      <c r="KSR41" s="165"/>
      <c r="KSS41" s="165"/>
      <c r="KST41" s="165"/>
      <c r="KSU41" s="165"/>
      <c r="KSV41" s="165"/>
      <c r="KSW41" s="165"/>
      <c r="KSX41" s="165"/>
      <c r="KSY41" s="165"/>
      <c r="KSZ41" s="165"/>
      <c r="KTA41" s="165"/>
      <c r="KTB41" s="165"/>
      <c r="KTC41" s="165"/>
      <c r="KTD41" s="165"/>
      <c r="KTE41" s="165"/>
      <c r="KTF41" s="165"/>
      <c r="KTG41" s="165"/>
      <c r="KTH41" s="165"/>
      <c r="KTI41" s="165"/>
      <c r="KTJ41" s="165"/>
      <c r="KTK41" s="165"/>
      <c r="KTL41" s="165"/>
      <c r="KTM41" s="165"/>
      <c r="KTN41" s="165"/>
      <c r="KTO41" s="165"/>
      <c r="KTP41" s="165"/>
      <c r="KTQ41" s="165"/>
      <c r="KTR41" s="165"/>
      <c r="KTS41" s="165"/>
      <c r="KTT41" s="165"/>
      <c r="KTU41" s="165"/>
      <c r="KTV41" s="165"/>
      <c r="KTW41" s="165"/>
      <c r="KTX41" s="165"/>
      <c r="KTY41" s="165"/>
      <c r="KTZ41" s="165"/>
      <c r="KUA41" s="165"/>
      <c r="KUB41" s="165"/>
      <c r="KUC41" s="165"/>
      <c r="KUD41" s="165"/>
      <c r="KUE41" s="165"/>
      <c r="KUF41" s="165"/>
      <c r="KUG41" s="165"/>
      <c r="KUH41" s="165"/>
      <c r="KUI41" s="165"/>
      <c r="KUJ41" s="165"/>
      <c r="KUK41" s="165"/>
      <c r="KUL41" s="165"/>
      <c r="KUM41" s="165"/>
      <c r="KUN41" s="165"/>
      <c r="KUO41" s="165"/>
      <c r="KUP41" s="165"/>
      <c r="KUQ41" s="165"/>
      <c r="KUR41" s="165"/>
      <c r="KUS41" s="165"/>
      <c r="KUT41" s="165"/>
      <c r="KUU41" s="165"/>
      <c r="KUV41" s="165"/>
      <c r="KUW41" s="165"/>
      <c r="KUX41" s="165"/>
      <c r="KUY41" s="165"/>
      <c r="KUZ41" s="165"/>
      <c r="KVA41" s="165"/>
      <c r="KVB41" s="165"/>
      <c r="KVC41" s="165"/>
      <c r="KVD41" s="165"/>
      <c r="KVE41" s="165"/>
      <c r="KVF41" s="165"/>
      <c r="KVG41" s="165"/>
      <c r="KVH41" s="165"/>
      <c r="KVI41" s="165"/>
      <c r="KVJ41" s="165"/>
      <c r="KVK41" s="165"/>
      <c r="KVL41" s="165"/>
      <c r="KVM41" s="165"/>
      <c r="KVN41" s="165"/>
      <c r="KVO41" s="165"/>
      <c r="KVP41" s="165"/>
      <c r="KVQ41" s="165"/>
      <c r="KVR41" s="165"/>
      <c r="KVS41" s="165"/>
      <c r="KVT41" s="165"/>
      <c r="KVU41" s="165"/>
      <c r="KVV41" s="165"/>
      <c r="KVW41" s="165"/>
      <c r="KVX41" s="165"/>
      <c r="KVY41" s="165"/>
      <c r="KVZ41" s="165"/>
      <c r="KWA41" s="165"/>
      <c r="KWB41" s="165"/>
      <c r="KWC41" s="165"/>
      <c r="KWD41" s="165"/>
      <c r="KWE41" s="165"/>
      <c r="KWF41" s="165"/>
      <c r="KWG41" s="165"/>
      <c r="KWH41" s="165"/>
      <c r="KWI41" s="165"/>
      <c r="KWJ41" s="165"/>
      <c r="KWK41" s="165"/>
      <c r="KWL41" s="165"/>
      <c r="KWM41" s="165"/>
      <c r="KWN41" s="165"/>
      <c r="KWO41" s="165"/>
      <c r="KWP41" s="165"/>
      <c r="KWQ41" s="165"/>
      <c r="KWR41" s="165"/>
      <c r="KWS41" s="165"/>
      <c r="KWT41" s="165"/>
      <c r="KWU41" s="165"/>
      <c r="KWV41" s="165"/>
      <c r="KWW41" s="165"/>
      <c r="KWX41" s="165"/>
      <c r="KWY41" s="165"/>
      <c r="KWZ41" s="165"/>
      <c r="KXA41" s="165"/>
      <c r="KXB41" s="165"/>
      <c r="KXC41" s="165"/>
      <c r="KXD41" s="165"/>
      <c r="KXE41" s="165"/>
      <c r="KXF41" s="165"/>
      <c r="KXG41" s="165"/>
      <c r="KXH41" s="165"/>
      <c r="KXI41" s="165"/>
      <c r="KXJ41" s="165"/>
      <c r="KXK41" s="165"/>
      <c r="KXL41" s="165"/>
      <c r="KXM41" s="165"/>
      <c r="KXN41" s="165"/>
      <c r="KXO41" s="165"/>
      <c r="KXP41" s="165"/>
      <c r="KXQ41" s="165"/>
      <c r="KXR41" s="165"/>
      <c r="KXS41" s="165"/>
      <c r="KXT41" s="165"/>
      <c r="KXU41" s="165"/>
      <c r="KXV41" s="165"/>
      <c r="KXW41" s="165"/>
      <c r="KXX41" s="165"/>
      <c r="KXY41" s="165"/>
      <c r="KXZ41" s="165"/>
      <c r="KYA41" s="165"/>
      <c r="KYB41" s="165"/>
      <c r="KYC41" s="165"/>
      <c r="KYD41" s="165"/>
      <c r="KYE41" s="165"/>
      <c r="KYF41" s="165"/>
      <c r="KYG41" s="165"/>
      <c r="KYH41" s="165"/>
      <c r="KYI41" s="165"/>
      <c r="KYJ41" s="165"/>
      <c r="KYK41" s="165"/>
      <c r="KYL41" s="165"/>
      <c r="KYM41" s="165"/>
      <c r="KYN41" s="165"/>
      <c r="KYO41" s="165"/>
      <c r="KYP41" s="165"/>
      <c r="KYQ41" s="165"/>
      <c r="KYR41" s="165"/>
      <c r="KYS41" s="165"/>
      <c r="KYT41" s="165"/>
      <c r="KYU41" s="165"/>
      <c r="KYV41" s="165"/>
      <c r="KYW41" s="165"/>
      <c r="KYX41" s="165"/>
      <c r="KYY41" s="165"/>
      <c r="KYZ41" s="165"/>
      <c r="KZA41" s="165"/>
      <c r="KZB41" s="165"/>
      <c r="KZC41" s="165"/>
      <c r="KZD41" s="165"/>
      <c r="KZE41" s="165"/>
      <c r="KZF41" s="165"/>
      <c r="KZG41" s="165"/>
      <c r="KZH41" s="165"/>
      <c r="KZI41" s="165"/>
      <c r="KZJ41" s="165"/>
      <c r="KZK41" s="165"/>
      <c r="KZL41" s="165"/>
      <c r="KZM41" s="165"/>
      <c r="KZN41" s="165"/>
      <c r="KZO41" s="165"/>
      <c r="KZP41" s="165"/>
      <c r="KZQ41" s="165"/>
      <c r="KZR41" s="165"/>
      <c r="KZS41" s="165"/>
      <c r="KZT41" s="165"/>
      <c r="KZU41" s="165"/>
      <c r="KZV41" s="165"/>
      <c r="KZW41" s="165"/>
      <c r="KZX41" s="165"/>
      <c r="KZY41" s="165"/>
      <c r="KZZ41" s="165"/>
      <c r="LAA41" s="165"/>
      <c r="LAB41" s="165"/>
      <c r="LAC41" s="165"/>
      <c r="LAD41" s="165"/>
      <c r="LAE41" s="165"/>
      <c r="LAF41" s="165"/>
      <c r="LAG41" s="165"/>
      <c r="LAH41" s="165"/>
      <c r="LAI41" s="165"/>
      <c r="LAJ41" s="165"/>
      <c r="LAK41" s="165"/>
      <c r="LAL41" s="165"/>
      <c r="LAM41" s="165"/>
      <c r="LAN41" s="165"/>
      <c r="LAO41" s="165"/>
      <c r="LAP41" s="165"/>
      <c r="LAQ41" s="165"/>
      <c r="LAR41" s="165"/>
      <c r="LAS41" s="165"/>
      <c r="LAT41" s="165"/>
      <c r="LAU41" s="165"/>
      <c r="LAV41" s="165"/>
      <c r="LAW41" s="165"/>
      <c r="LAX41" s="165"/>
      <c r="LAY41" s="165"/>
      <c r="LAZ41" s="165"/>
      <c r="LBA41" s="165"/>
      <c r="LBB41" s="165"/>
      <c r="LBC41" s="165"/>
      <c r="LBD41" s="165"/>
      <c r="LBE41" s="165"/>
      <c r="LBF41" s="165"/>
      <c r="LBG41" s="165"/>
      <c r="LBH41" s="165"/>
      <c r="LBI41" s="165"/>
      <c r="LBJ41" s="165"/>
      <c r="LBK41" s="165"/>
      <c r="LBL41" s="165"/>
      <c r="LBM41" s="165"/>
      <c r="LBN41" s="165"/>
      <c r="LBO41" s="165"/>
      <c r="LBP41" s="165"/>
      <c r="LBQ41" s="165"/>
      <c r="LBR41" s="165"/>
      <c r="LBS41" s="165"/>
      <c r="LBT41" s="165"/>
      <c r="LBU41" s="165"/>
      <c r="LBV41" s="165"/>
      <c r="LBW41" s="165"/>
      <c r="LBX41" s="165"/>
      <c r="LBY41" s="165"/>
      <c r="LBZ41" s="165"/>
      <c r="LCA41" s="165"/>
      <c r="LCB41" s="165"/>
      <c r="LCC41" s="165"/>
      <c r="LCD41" s="165"/>
      <c r="LCE41" s="165"/>
      <c r="LCF41" s="165"/>
      <c r="LCG41" s="165"/>
      <c r="LCH41" s="165"/>
      <c r="LCI41" s="165"/>
      <c r="LCJ41" s="165"/>
      <c r="LCK41" s="165"/>
      <c r="LCL41" s="165"/>
      <c r="LCM41" s="165"/>
      <c r="LCN41" s="165"/>
      <c r="LCO41" s="165"/>
      <c r="LCP41" s="165"/>
      <c r="LCQ41" s="165"/>
      <c r="LCR41" s="165"/>
      <c r="LCS41" s="165"/>
      <c r="LCT41" s="165"/>
      <c r="LCU41" s="165"/>
      <c r="LCV41" s="165"/>
      <c r="LCW41" s="165"/>
      <c r="LCX41" s="165"/>
      <c r="LCY41" s="165"/>
      <c r="LCZ41" s="165"/>
      <c r="LDA41" s="165"/>
      <c r="LDB41" s="165"/>
      <c r="LDC41" s="165"/>
      <c r="LDD41" s="165"/>
      <c r="LDE41" s="165"/>
      <c r="LDF41" s="165"/>
      <c r="LDG41" s="165"/>
      <c r="LDH41" s="165"/>
      <c r="LDI41" s="165"/>
      <c r="LDJ41" s="165"/>
      <c r="LDK41" s="165"/>
      <c r="LDL41" s="165"/>
      <c r="LDM41" s="165"/>
      <c r="LDN41" s="165"/>
      <c r="LDO41" s="165"/>
      <c r="LDP41" s="165"/>
      <c r="LDQ41" s="165"/>
      <c r="LDR41" s="165"/>
      <c r="LDS41" s="165"/>
      <c r="LDT41" s="165"/>
      <c r="LDU41" s="165"/>
      <c r="LDV41" s="165"/>
      <c r="LDW41" s="165"/>
      <c r="LDX41" s="165"/>
      <c r="LDY41" s="165"/>
      <c r="LDZ41" s="165"/>
      <c r="LEA41" s="165"/>
      <c r="LEB41" s="165"/>
      <c r="LEC41" s="165"/>
      <c r="LED41" s="165"/>
      <c r="LEE41" s="165"/>
      <c r="LEF41" s="165"/>
      <c r="LEG41" s="165"/>
      <c r="LEH41" s="165"/>
      <c r="LEI41" s="165"/>
      <c r="LEJ41" s="165"/>
      <c r="LEK41" s="165"/>
      <c r="LEL41" s="165"/>
      <c r="LEM41" s="165"/>
      <c r="LEN41" s="165"/>
      <c r="LEO41" s="165"/>
      <c r="LEP41" s="165"/>
      <c r="LEQ41" s="165"/>
      <c r="LER41" s="165"/>
      <c r="LES41" s="165"/>
      <c r="LET41" s="165"/>
      <c r="LEU41" s="165"/>
      <c r="LEV41" s="165"/>
      <c r="LEW41" s="165"/>
      <c r="LEX41" s="165"/>
      <c r="LEY41" s="165"/>
      <c r="LEZ41" s="165"/>
      <c r="LFA41" s="165"/>
      <c r="LFB41" s="165"/>
      <c r="LFC41" s="165"/>
      <c r="LFD41" s="165"/>
      <c r="LFE41" s="165"/>
      <c r="LFF41" s="165"/>
      <c r="LFG41" s="165"/>
      <c r="LFH41" s="165"/>
      <c r="LFI41" s="165"/>
      <c r="LFJ41" s="165"/>
      <c r="LFK41" s="165"/>
      <c r="LFL41" s="165"/>
      <c r="LFM41" s="165"/>
      <c r="LFN41" s="165"/>
      <c r="LFO41" s="165"/>
      <c r="LFP41" s="165"/>
      <c r="LFQ41" s="165"/>
      <c r="LFR41" s="165"/>
      <c r="LFS41" s="165"/>
      <c r="LFT41" s="165"/>
      <c r="LFU41" s="165"/>
      <c r="LFV41" s="165"/>
      <c r="LFW41" s="165"/>
      <c r="LFX41" s="165"/>
      <c r="LFY41" s="165"/>
      <c r="LFZ41" s="165"/>
      <c r="LGA41" s="165"/>
      <c r="LGB41" s="165"/>
      <c r="LGC41" s="165"/>
      <c r="LGD41" s="165"/>
      <c r="LGE41" s="165"/>
      <c r="LGF41" s="165"/>
      <c r="LGG41" s="165"/>
      <c r="LGH41" s="165"/>
      <c r="LGI41" s="165"/>
      <c r="LGJ41" s="165"/>
      <c r="LGK41" s="165"/>
      <c r="LGL41" s="165"/>
      <c r="LGM41" s="165"/>
      <c r="LGN41" s="165"/>
      <c r="LGO41" s="165"/>
      <c r="LGP41" s="165"/>
      <c r="LGQ41" s="165"/>
      <c r="LGR41" s="165"/>
      <c r="LGS41" s="165"/>
      <c r="LGT41" s="165"/>
      <c r="LGU41" s="165"/>
      <c r="LGV41" s="165"/>
      <c r="LGW41" s="165"/>
      <c r="LGX41" s="165"/>
      <c r="LGY41" s="165"/>
      <c r="LGZ41" s="165"/>
      <c r="LHA41" s="165"/>
      <c r="LHB41" s="165"/>
      <c r="LHC41" s="165"/>
      <c r="LHD41" s="165"/>
      <c r="LHE41" s="165"/>
      <c r="LHF41" s="165"/>
      <c r="LHG41" s="165"/>
      <c r="LHH41" s="165"/>
      <c r="LHI41" s="165"/>
      <c r="LHJ41" s="165"/>
      <c r="LHK41" s="165"/>
      <c r="LHL41" s="165"/>
      <c r="LHM41" s="165"/>
      <c r="LHN41" s="165"/>
      <c r="LHO41" s="165"/>
      <c r="LHP41" s="165"/>
      <c r="LHQ41" s="165"/>
      <c r="LHR41" s="165"/>
      <c r="LHS41" s="165"/>
      <c r="LHT41" s="165"/>
      <c r="LHU41" s="165"/>
      <c r="LHV41" s="165"/>
      <c r="LHW41" s="165"/>
      <c r="LHX41" s="165"/>
      <c r="LHY41" s="165"/>
      <c r="LHZ41" s="165"/>
      <c r="LIA41" s="165"/>
      <c r="LIB41" s="165"/>
      <c r="LIC41" s="165"/>
      <c r="LID41" s="165"/>
      <c r="LIE41" s="165"/>
      <c r="LIF41" s="165"/>
      <c r="LIG41" s="165"/>
      <c r="LIH41" s="165"/>
      <c r="LII41" s="165"/>
      <c r="LIJ41" s="165"/>
      <c r="LIK41" s="165"/>
      <c r="LIL41" s="165"/>
      <c r="LIM41" s="165"/>
      <c r="LIN41" s="165"/>
      <c r="LIO41" s="165"/>
      <c r="LIP41" s="165"/>
      <c r="LIQ41" s="165"/>
      <c r="LIR41" s="165"/>
      <c r="LIS41" s="165"/>
      <c r="LIT41" s="165"/>
      <c r="LIU41" s="165"/>
      <c r="LIV41" s="165"/>
      <c r="LIW41" s="165"/>
      <c r="LIX41" s="165"/>
      <c r="LIY41" s="165"/>
      <c r="LIZ41" s="165"/>
      <c r="LJA41" s="165"/>
      <c r="LJB41" s="165"/>
      <c r="LJC41" s="165"/>
      <c r="LJD41" s="165"/>
      <c r="LJE41" s="165"/>
      <c r="LJF41" s="165"/>
      <c r="LJG41" s="165"/>
      <c r="LJH41" s="165"/>
      <c r="LJI41" s="165"/>
      <c r="LJJ41" s="165"/>
      <c r="LJK41" s="165"/>
      <c r="LJL41" s="165"/>
      <c r="LJM41" s="165"/>
      <c r="LJN41" s="165"/>
      <c r="LJO41" s="165"/>
      <c r="LJP41" s="165"/>
      <c r="LJQ41" s="165"/>
      <c r="LJR41" s="165"/>
      <c r="LJS41" s="165"/>
      <c r="LJT41" s="165"/>
      <c r="LJU41" s="165"/>
      <c r="LJV41" s="165"/>
      <c r="LJW41" s="165"/>
      <c r="LJX41" s="165"/>
      <c r="LJY41" s="165"/>
      <c r="LJZ41" s="165"/>
      <c r="LKA41" s="165"/>
      <c r="LKB41" s="165"/>
      <c r="LKC41" s="165"/>
      <c r="LKD41" s="165"/>
      <c r="LKE41" s="165"/>
      <c r="LKF41" s="165"/>
      <c r="LKG41" s="165"/>
      <c r="LKH41" s="165"/>
      <c r="LKI41" s="165"/>
      <c r="LKJ41" s="165"/>
      <c r="LKK41" s="165"/>
      <c r="LKL41" s="165"/>
      <c r="LKM41" s="165"/>
      <c r="LKN41" s="165"/>
      <c r="LKO41" s="165"/>
      <c r="LKP41" s="165"/>
      <c r="LKQ41" s="165"/>
      <c r="LKR41" s="165"/>
      <c r="LKS41" s="165"/>
      <c r="LKT41" s="165"/>
      <c r="LKU41" s="165"/>
      <c r="LKV41" s="165"/>
      <c r="LKW41" s="165"/>
      <c r="LKX41" s="165"/>
      <c r="LKY41" s="165"/>
      <c r="LKZ41" s="165"/>
      <c r="LLA41" s="165"/>
      <c r="LLB41" s="165"/>
      <c r="LLC41" s="165"/>
      <c r="LLD41" s="165"/>
      <c r="LLE41" s="165"/>
      <c r="LLF41" s="165"/>
      <c r="LLG41" s="165"/>
      <c r="LLH41" s="165"/>
      <c r="LLI41" s="165"/>
      <c r="LLJ41" s="165"/>
      <c r="LLK41" s="165"/>
      <c r="LLL41" s="165"/>
      <c r="LLM41" s="165"/>
      <c r="LLN41" s="165"/>
      <c r="LLO41" s="165"/>
      <c r="LLP41" s="165"/>
      <c r="LLQ41" s="165"/>
      <c r="LLR41" s="165"/>
      <c r="LLS41" s="165"/>
      <c r="LLT41" s="165"/>
      <c r="LLU41" s="165"/>
      <c r="LLV41" s="165"/>
      <c r="LLW41" s="165"/>
      <c r="LLX41" s="165"/>
      <c r="LLY41" s="165"/>
      <c r="LLZ41" s="165"/>
      <c r="LMA41" s="165"/>
      <c r="LMB41" s="165"/>
      <c r="LMC41" s="165"/>
      <c r="LMD41" s="165"/>
      <c r="LME41" s="165"/>
      <c r="LMF41" s="165"/>
      <c r="LMG41" s="165"/>
      <c r="LMH41" s="165"/>
      <c r="LMI41" s="165"/>
      <c r="LMJ41" s="165"/>
      <c r="LMK41" s="165"/>
      <c r="LML41" s="165"/>
      <c r="LMM41" s="165"/>
      <c r="LMN41" s="165"/>
      <c r="LMO41" s="165"/>
      <c r="LMP41" s="165"/>
      <c r="LMQ41" s="165"/>
      <c r="LMR41" s="165"/>
      <c r="LMS41" s="165"/>
      <c r="LMT41" s="165"/>
      <c r="LMU41" s="165"/>
      <c r="LMV41" s="165"/>
      <c r="LMW41" s="165"/>
      <c r="LMX41" s="165"/>
      <c r="LMY41" s="165"/>
      <c r="LMZ41" s="165"/>
      <c r="LNA41" s="165"/>
      <c r="LNB41" s="165"/>
      <c r="LNC41" s="165"/>
      <c r="LND41" s="165"/>
      <c r="LNE41" s="165"/>
      <c r="LNF41" s="165"/>
      <c r="LNG41" s="165"/>
      <c r="LNH41" s="165"/>
      <c r="LNI41" s="165"/>
      <c r="LNJ41" s="165"/>
      <c r="LNK41" s="165"/>
      <c r="LNL41" s="165"/>
      <c r="LNM41" s="165"/>
      <c r="LNN41" s="165"/>
      <c r="LNO41" s="165"/>
      <c r="LNP41" s="165"/>
      <c r="LNQ41" s="165"/>
      <c r="LNR41" s="165"/>
      <c r="LNS41" s="165"/>
      <c r="LNT41" s="165"/>
      <c r="LNU41" s="165"/>
      <c r="LNV41" s="165"/>
      <c r="LNW41" s="165"/>
      <c r="LNX41" s="165"/>
      <c r="LNY41" s="165"/>
      <c r="LNZ41" s="165"/>
      <c r="LOA41" s="165"/>
      <c r="LOB41" s="165"/>
      <c r="LOC41" s="165"/>
      <c r="LOD41" s="165"/>
      <c r="LOE41" s="165"/>
      <c r="LOF41" s="165"/>
      <c r="LOG41" s="165"/>
      <c r="LOH41" s="165"/>
      <c r="LOI41" s="165"/>
      <c r="LOJ41" s="165"/>
      <c r="LOK41" s="165"/>
      <c r="LOL41" s="165"/>
      <c r="LOM41" s="165"/>
      <c r="LON41" s="165"/>
      <c r="LOO41" s="165"/>
      <c r="LOP41" s="165"/>
      <c r="LOQ41" s="165"/>
      <c r="LOR41" s="165"/>
      <c r="LOS41" s="165"/>
      <c r="LOT41" s="165"/>
      <c r="LOU41" s="165"/>
      <c r="LOV41" s="165"/>
      <c r="LOW41" s="165"/>
      <c r="LOX41" s="165"/>
      <c r="LOY41" s="165"/>
      <c r="LOZ41" s="165"/>
      <c r="LPA41" s="165"/>
      <c r="LPB41" s="165"/>
      <c r="LPC41" s="165"/>
      <c r="LPD41" s="165"/>
      <c r="LPE41" s="165"/>
      <c r="LPF41" s="165"/>
      <c r="LPG41" s="165"/>
      <c r="LPH41" s="165"/>
      <c r="LPI41" s="165"/>
      <c r="LPJ41" s="165"/>
      <c r="LPK41" s="165"/>
      <c r="LPL41" s="165"/>
      <c r="LPM41" s="165"/>
      <c r="LPN41" s="165"/>
      <c r="LPO41" s="165"/>
      <c r="LPP41" s="165"/>
      <c r="LPQ41" s="165"/>
      <c r="LPR41" s="165"/>
      <c r="LPS41" s="165"/>
      <c r="LPT41" s="165"/>
      <c r="LPU41" s="165"/>
      <c r="LPV41" s="165"/>
      <c r="LPW41" s="165"/>
      <c r="LPX41" s="165"/>
      <c r="LPY41" s="165"/>
      <c r="LPZ41" s="165"/>
      <c r="LQA41" s="165"/>
      <c r="LQB41" s="165"/>
      <c r="LQC41" s="165"/>
      <c r="LQD41" s="165"/>
      <c r="LQE41" s="165"/>
      <c r="LQF41" s="165"/>
      <c r="LQG41" s="165"/>
      <c r="LQH41" s="165"/>
      <c r="LQI41" s="165"/>
      <c r="LQJ41" s="165"/>
      <c r="LQK41" s="165"/>
      <c r="LQL41" s="165"/>
      <c r="LQM41" s="165"/>
      <c r="LQN41" s="165"/>
      <c r="LQO41" s="165"/>
      <c r="LQP41" s="165"/>
      <c r="LQQ41" s="165"/>
      <c r="LQR41" s="165"/>
      <c r="LQS41" s="165"/>
      <c r="LQT41" s="165"/>
      <c r="LQU41" s="165"/>
      <c r="LQV41" s="165"/>
      <c r="LQW41" s="165"/>
      <c r="LQX41" s="165"/>
      <c r="LQY41" s="165"/>
      <c r="LQZ41" s="165"/>
      <c r="LRA41" s="165"/>
      <c r="LRB41" s="165"/>
      <c r="LRC41" s="165"/>
      <c r="LRD41" s="165"/>
      <c r="LRE41" s="165"/>
      <c r="LRF41" s="165"/>
      <c r="LRG41" s="165"/>
      <c r="LRH41" s="165"/>
      <c r="LRI41" s="165"/>
      <c r="LRJ41" s="165"/>
      <c r="LRK41" s="165"/>
      <c r="LRL41" s="165"/>
      <c r="LRM41" s="165"/>
      <c r="LRN41" s="165"/>
      <c r="LRO41" s="165"/>
      <c r="LRP41" s="165"/>
      <c r="LRQ41" s="165"/>
      <c r="LRR41" s="165"/>
      <c r="LRS41" s="165"/>
      <c r="LRT41" s="165"/>
      <c r="LRU41" s="165"/>
      <c r="LRV41" s="165"/>
      <c r="LRW41" s="165"/>
      <c r="LRX41" s="165"/>
      <c r="LRY41" s="165"/>
      <c r="LRZ41" s="165"/>
      <c r="LSA41" s="165"/>
      <c r="LSB41" s="165"/>
      <c r="LSC41" s="165"/>
      <c r="LSD41" s="165"/>
      <c r="LSE41" s="165"/>
      <c r="LSF41" s="165"/>
      <c r="LSG41" s="165"/>
      <c r="LSH41" s="165"/>
      <c r="LSI41" s="165"/>
      <c r="LSJ41" s="165"/>
      <c r="LSK41" s="165"/>
      <c r="LSL41" s="165"/>
      <c r="LSM41" s="165"/>
      <c r="LSN41" s="165"/>
      <c r="LSO41" s="165"/>
      <c r="LSP41" s="165"/>
      <c r="LSQ41" s="165"/>
      <c r="LSR41" s="165"/>
      <c r="LSS41" s="165"/>
      <c r="LST41" s="165"/>
      <c r="LSU41" s="165"/>
      <c r="LSV41" s="165"/>
      <c r="LSW41" s="165"/>
      <c r="LSX41" s="165"/>
      <c r="LSY41" s="165"/>
      <c r="LSZ41" s="165"/>
      <c r="LTA41" s="165"/>
      <c r="LTB41" s="165"/>
      <c r="LTC41" s="165"/>
      <c r="LTD41" s="165"/>
      <c r="LTE41" s="165"/>
      <c r="LTF41" s="165"/>
      <c r="LTG41" s="165"/>
      <c r="LTH41" s="165"/>
      <c r="LTI41" s="165"/>
      <c r="LTJ41" s="165"/>
      <c r="LTK41" s="165"/>
      <c r="LTL41" s="165"/>
      <c r="LTM41" s="165"/>
      <c r="LTN41" s="165"/>
      <c r="LTO41" s="165"/>
      <c r="LTP41" s="165"/>
      <c r="LTQ41" s="165"/>
      <c r="LTR41" s="165"/>
      <c r="LTS41" s="165"/>
      <c r="LTT41" s="165"/>
      <c r="LTU41" s="165"/>
      <c r="LTV41" s="165"/>
      <c r="LTW41" s="165"/>
      <c r="LTX41" s="165"/>
      <c r="LTY41" s="165"/>
      <c r="LTZ41" s="165"/>
      <c r="LUA41" s="165"/>
      <c r="LUB41" s="165"/>
      <c r="LUC41" s="165"/>
      <c r="LUD41" s="165"/>
      <c r="LUE41" s="165"/>
      <c r="LUF41" s="165"/>
      <c r="LUG41" s="165"/>
      <c r="LUH41" s="165"/>
      <c r="LUI41" s="165"/>
      <c r="LUJ41" s="165"/>
      <c r="LUK41" s="165"/>
      <c r="LUL41" s="165"/>
      <c r="LUM41" s="165"/>
      <c r="LUN41" s="165"/>
      <c r="LUO41" s="165"/>
      <c r="LUP41" s="165"/>
      <c r="LUQ41" s="165"/>
      <c r="LUR41" s="165"/>
      <c r="LUS41" s="165"/>
      <c r="LUT41" s="165"/>
      <c r="LUU41" s="165"/>
      <c r="LUV41" s="165"/>
      <c r="LUW41" s="165"/>
      <c r="LUX41" s="165"/>
      <c r="LUY41" s="165"/>
      <c r="LUZ41" s="165"/>
      <c r="LVA41" s="165"/>
      <c r="LVB41" s="165"/>
      <c r="LVC41" s="165"/>
      <c r="LVD41" s="165"/>
      <c r="LVE41" s="165"/>
      <c r="LVF41" s="165"/>
      <c r="LVG41" s="165"/>
      <c r="LVH41" s="165"/>
      <c r="LVI41" s="165"/>
      <c r="LVJ41" s="165"/>
      <c r="LVK41" s="165"/>
      <c r="LVL41" s="165"/>
      <c r="LVM41" s="165"/>
      <c r="LVN41" s="165"/>
      <c r="LVO41" s="165"/>
      <c r="LVP41" s="165"/>
      <c r="LVQ41" s="165"/>
      <c r="LVR41" s="165"/>
      <c r="LVS41" s="165"/>
      <c r="LVT41" s="165"/>
      <c r="LVU41" s="165"/>
      <c r="LVV41" s="165"/>
      <c r="LVW41" s="165"/>
      <c r="LVX41" s="165"/>
      <c r="LVY41" s="165"/>
      <c r="LVZ41" s="165"/>
      <c r="LWA41" s="165"/>
      <c r="LWB41" s="165"/>
      <c r="LWC41" s="165"/>
      <c r="LWD41" s="165"/>
      <c r="LWE41" s="165"/>
      <c r="LWF41" s="165"/>
      <c r="LWG41" s="165"/>
      <c r="LWH41" s="165"/>
      <c r="LWI41" s="165"/>
      <c r="LWJ41" s="165"/>
      <c r="LWK41" s="165"/>
      <c r="LWL41" s="165"/>
      <c r="LWM41" s="165"/>
      <c r="LWN41" s="165"/>
      <c r="LWO41" s="165"/>
      <c r="LWP41" s="165"/>
      <c r="LWQ41" s="165"/>
      <c r="LWR41" s="165"/>
      <c r="LWS41" s="165"/>
      <c r="LWT41" s="165"/>
      <c r="LWU41" s="165"/>
      <c r="LWV41" s="165"/>
      <c r="LWW41" s="165"/>
      <c r="LWX41" s="165"/>
      <c r="LWY41" s="165"/>
      <c r="LWZ41" s="165"/>
      <c r="LXA41" s="165"/>
      <c r="LXB41" s="165"/>
      <c r="LXC41" s="165"/>
      <c r="LXD41" s="165"/>
      <c r="LXE41" s="165"/>
      <c r="LXF41" s="165"/>
      <c r="LXG41" s="165"/>
      <c r="LXH41" s="165"/>
      <c r="LXI41" s="165"/>
      <c r="LXJ41" s="165"/>
      <c r="LXK41" s="165"/>
      <c r="LXL41" s="165"/>
      <c r="LXM41" s="165"/>
      <c r="LXN41" s="165"/>
      <c r="LXO41" s="165"/>
      <c r="LXP41" s="165"/>
      <c r="LXQ41" s="165"/>
      <c r="LXR41" s="165"/>
      <c r="LXS41" s="165"/>
      <c r="LXT41" s="165"/>
      <c r="LXU41" s="165"/>
      <c r="LXV41" s="165"/>
      <c r="LXW41" s="165"/>
      <c r="LXX41" s="165"/>
      <c r="LXY41" s="165"/>
      <c r="LXZ41" s="165"/>
      <c r="LYA41" s="165"/>
      <c r="LYB41" s="165"/>
      <c r="LYC41" s="165"/>
      <c r="LYD41" s="165"/>
      <c r="LYE41" s="165"/>
      <c r="LYF41" s="165"/>
      <c r="LYG41" s="165"/>
      <c r="LYH41" s="165"/>
      <c r="LYI41" s="165"/>
      <c r="LYJ41" s="165"/>
      <c r="LYK41" s="165"/>
      <c r="LYL41" s="165"/>
      <c r="LYM41" s="165"/>
      <c r="LYN41" s="165"/>
      <c r="LYO41" s="165"/>
      <c r="LYP41" s="165"/>
      <c r="LYQ41" s="165"/>
      <c r="LYR41" s="165"/>
      <c r="LYS41" s="165"/>
      <c r="LYT41" s="165"/>
      <c r="LYU41" s="165"/>
      <c r="LYV41" s="165"/>
      <c r="LYW41" s="165"/>
      <c r="LYX41" s="165"/>
      <c r="LYY41" s="165"/>
      <c r="LYZ41" s="165"/>
      <c r="LZA41" s="165"/>
      <c r="LZB41" s="165"/>
      <c r="LZC41" s="165"/>
      <c r="LZD41" s="165"/>
      <c r="LZE41" s="165"/>
      <c r="LZF41" s="165"/>
      <c r="LZG41" s="165"/>
      <c r="LZH41" s="165"/>
      <c r="LZI41" s="165"/>
      <c r="LZJ41" s="165"/>
      <c r="LZK41" s="165"/>
      <c r="LZL41" s="165"/>
      <c r="LZM41" s="165"/>
      <c r="LZN41" s="165"/>
      <c r="LZO41" s="165"/>
      <c r="LZP41" s="165"/>
      <c r="LZQ41" s="165"/>
      <c r="LZR41" s="165"/>
      <c r="LZS41" s="165"/>
      <c r="LZT41" s="165"/>
      <c r="LZU41" s="165"/>
      <c r="LZV41" s="165"/>
      <c r="LZW41" s="165"/>
      <c r="LZX41" s="165"/>
      <c r="LZY41" s="165"/>
      <c r="LZZ41" s="165"/>
      <c r="MAA41" s="165"/>
      <c r="MAB41" s="165"/>
      <c r="MAC41" s="165"/>
      <c r="MAD41" s="165"/>
      <c r="MAE41" s="165"/>
      <c r="MAF41" s="165"/>
      <c r="MAG41" s="165"/>
      <c r="MAH41" s="165"/>
      <c r="MAI41" s="165"/>
      <c r="MAJ41" s="165"/>
      <c r="MAK41" s="165"/>
      <c r="MAL41" s="165"/>
      <c r="MAM41" s="165"/>
      <c r="MAN41" s="165"/>
      <c r="MAO41" s="165"/>
      <c r="MAP41" s="165"/>
      <c r="MAQ41" s="165"/>
      <c r="MAR41" s="165"/>
      <c r="MAS41" s="165"/>
      <c r="MAT41" s="165"/>
      <c r="MAU41" s="165"/>
      <c r="MAV41" s="165"/>
      <c r="MAW41" s="165"/>
      <c r="MAX41" s="165"/>
      <c r="MAY41" s="165"/>
      <c r="MAZ41" s="165"/>
      <c r="MBA41" s="165"/>
      <c r="MBB41" s="165"/>
      <c r="MBC41" s="165"/>
      <c r="MBD41" s="165"/>
      <c r="MBE41" s="165"/>
      <c r="MBF41" s="165"/>
      <c r="MBG41" s="165"/>
      <c r="MBH41" s="165"/>
      <c r="MBI41" s="165"/>
      <c r="MBJ41" s="165"/>
      <c r="MBK41" s="165"/>
      <c r="MBL41" s="165"/>
      <c r="MBM41" s="165"/>
      <c r="MBN41" s="165"/>
      <c r="MBO41" s="165"/>
      <c r="MBP41" s="165"/>
      <c r="MBQ41" s="165"/>
      <c r="MBR41" s="165"/>
      <c r="MBS41" s="165"/>
      <c r="MBT41" s="165"/>
      <c r="MBU41" s="165"/>
      <c r="MBV41" s="165"/>
      <c r="MBW41" s="165"/>
      <c r="MBX41" s="165"/>
      <c r="MBY41" s="165"/>
      <c r="MBZ41" s="165"/>
      <c r="MCA41" s="165"/>
      <c r="MCB41" s="165"/>
      <c r="MCC41" s="165"/>
      <c r="MCD41" s="165"/>
      <c r="MCE41" s="165"/>
      <c r="MCF41" s="165"/>
      <c r="MCG41" s="165"/>
      <c r="MCH41" s="165"/>
      <c r="MCI41" s="165"/>
      <c r="MCJ41" s="165"/>
      <c r="MCK41" s="165"/>
      <c r="MCL41" s="165"/>
      <c r="MCM41" s="165"/>
      <c r="MCN41" s="165"/>
      <c r="MCO41" s="165"/>
      <c r="MCP41" s="165"/>
      <c r="MCQ41" s="165"/>
      <c r="MCR41" s="165"/>
      <c r="MCS41" s="165"/>
      <c r="MCT41" s="165"/>
      <c r="MCU41" s="165"/>
      <c r="MCV41" s="165"/>
      <c r="MCW41" s="165"/>
      <c r="MCX41" s="165"/>
      <c r="MCY41" s="165"/>
      <c r="MCZ41" s="165"/>
      <c r="MDA41" s="165"/>
      <c r="MDB41" s="165"/>
      <c r="MDC41" s="165"/>
      <c r="MDD41" s="165"/>
      <c r="MDE41" s="165"/>
      <c r="MDF41" s="165"/>
      <c r="MDG41" s="165"/>
      <c r="MDH41" s="165"/>
      <c r="MDI41" s="165"/>
      <c r="MDJ41" s="165"/>
      <c r="MDK41" s="165"/>
      <c r="MDL41" s="165"/>
      <c r="MDM41" s="165"/>
      <c r="MDN41" s="165"/>
      <c r="MDO41" s="165"/>
      <c r="MDP41" s="165"/>
      <c r="MDQ41" s="165"/>
      <c r="MDR41" s="165"/>
      <c r="MDS41" s="165"/>
      <c r="MDT41" s="165"/>
      <c r="MDU41" s="165"/>
      <c r="MDV41" s="165"/>
      <c r="MDW41" s="165"/>
      <c r="MDX41" s="165"/>
      <c r="MDY41" s="165"/>
      <c r="MDZ41" s="165"/>
      <c r="MEA41" s="165"/>
      <c r="MEB41" s="165"/>
      <c r="MEC41" s="165"/>
      <c r="MED41" s="165"/>
      <c r="MEE41" s="165"/>
      <c r="MEF41" s="165"/>
      <c r="MEG41" s="165"/>
      <c r="MEH41" s="165"/>
      <c r="MEI41" s="165"/>
      <c r="MEJ41" s="165"/>
      <c r="MEK41" s="165"/>
      <c r="MEL41" s="165"/>
      <c r="MEM41" s="165"/>
      <c r="MEN41" s="165"/>
      <c r="MEO41" s="165"/>
      <c r="MEP41" s="165"/>
      <c r="MEQ41" s="165"/>
      <c r="MER41" s="165"/>
      <c r="MES41" s="165"/>
      <c r="MET41" s="165"/>
      <c r="MEU41" s="165"/>
      <c r="MEV41" s="165"/>
      <c r="MEW41" s="165"/>
      <c r="MEX41" s="165"/>
      <c r="MEY41" s="165"/>
      <c r="MEZ41" s="165"/>
      <c r="MFA41" s="165"/>
      <c r="MFB41" s="165"/>
      <c r="MFC41" s="165"/>
      <c r="MFD41" s="165"/>
      <c r="MFE41" s="165"/>
      <c r="MFF41" s="165"/>
      <c r="MFG41" s="165"/>
      <c r="MFH41" s="165"/>
      <c r="MFI41" s="165"/>
      <c r="MFJ41" s="165"/>
      <c r="MFK41" s="165"/>
      <c r="MFL41" s="165"/>
      <c r="MFM41" s="165"/>
      <c r="MFN41" s="165"/>
      <c r="MFO41" s="165"/>
      <c r="MFP41" s="165"/>
      <c r="MFQ41" s="165"/>
      <c r="MFR41" s="165"/>
      <c r="MFS41" s="165"/>
      <c r="MFT41" s="165"/>
      <c r="MFU41" s="165"/>
      <c r="MFV41" s="165"/>
      <c r="MFW41" s="165"/>
      <c r="MFX41" s="165"/>
      <c r="MFY41" s="165"/>
      <c r="MFZ41" s="165"/>
      <c r="MGA41" s="165"/>
      <c r="MGB41" s="165"/>
      <c r="MGC41" s="165"/>
      <c r="MGD41" s="165"/>
      <c r="MGE41" s="165"/>
      <c r="MGF41" s="165"/>
      <c r="MGG41" s="165"/>
      <c r="MGH41" s="165"/>
      <c r="MGI41" s="165"/>
      <c r="MGJ41" s="165"/>
      <c r="MGK41" s="165"/>
      <c r="MGL41" s="165"/>
      <c r="MGM41" s="165"/>
      <c r="MGN41" s="165"/>
      <c r="MGO41" s="165"/>
      <c r="MGP41" s="165"/>
      <c r="MGQ41" s="165"/>
      <c r="MGR41" s="165"/>
      <c r="MGS41" s="165"/>
      <c r="MGT41" s="165"/>
      <c r="MGU41" s="165"/>
      <c r="MGV41" s="165"/>
      <c r="MGW41" s="165"/>
      <c r="MGX41" s="165"/>
      <c r="MGY41" s="165"/>
      <c r="MGZ41" s="165"/>
      <c r="MHA41" s="165"/>
      <c r="MHB41" s="165"/>
      <c r="MHC41" s="165"/>
      <c r="MHD41" s="165"/>
      <c r="MHE41" s="165"/>
      <c r="MHF41" s="165"/>
      <c r="MHG41" s="165"/>
      <c r="MHH41" s="165"/>
      <c r="MHI41" s="165"/>
      <c r="MHJ41" s="165"/>
      <c r="MHK41" s="165"/>
      <c r="MHL41" s="165"/>
      <c r="MHM41" s="165"/>
      <c r="MHN41" s="165"/>
      <c r="MHO41" s="165"/>
      <c r="MHP41" s="165"/>
      <c r="MHQ41" s="165"/>
      <c r="MHR41" s="165"/>
      <c r="MHS41" s="165"/>
      <c r="MHT41" s="165"/>
      <c r="MHU41" s="165"/>
      <c r="MHV41" s="165"/>
      <c r="MHW41" s="165"/>
      <c r="MHX41" s="165"/>
      <c r="MHY41" s="165"/>
      <c r="MHZ41" s="165"/>
      <c r="MIA41" s="165"/>
      <c r="MIB41" s="165"/>
      <c r="MIC41" s="165"/>
      <c r="MID41" s="165"/>
      <c r="MIE41" s="165"/>
      <c r="MIF41" s="165"/>
      <c r="MIG41" s="165"/>
      <c r="MIH41" s="165"/>
      <c r="MII41" s="165"/>
      <c r="MIJ41" s="165"/>
      <c r="MIK41" s="165"/>
      <c r="MIL41" s="165"/>
      <c r="MIM41" s="165"/>
      <c r="MIN41" s="165"/>
      <c r="MIO41" s="165"/>
      <c r="MIP41" s="165"/>
      <c r="MIQ41" s="165"/>
      <c r="MIR41" s="165"/>
      <c r="MIS41" s="165"/>
      <c r="MIT41" s="165"/>
      <c r="MIU41" s="165"/>
      <c r="MIV41" s="165"/>
      <c r="MIW41" s="165"/>
      <c r="MIX41" s="165"/>
      <c r="MIY41" s="165"/>
      <c r="MIZ41" s="165"/>
      <c r="MJA41" s="165"/>
      <c r="MJB41" s="165"/>
      <c r="MJC41" s="165"/>
      <c r="MJD41" s="165"/>
      <c r="MJE41" s="165"/>
      <c r="MJF41" s="165"/>
      <c r="MJG41" s="165"/>
      <c r="MJH41" s="165"/>
      <c r="MJI41" s="165"/>
      <c r="MJJ41" s="165"/>
      <c r="MJK41" s="165"/>
      <c r="MJL41" s="165"/>
      <c r="MJM41" s="165"/>
      <c r="MJN41" s="165"/>
      <c r="MJO41" s="165"/>
      <c r="MJP41" s="165"/>
      <c r="MJQ41" s="165"/>
      <c r="MJR41" s="165"/>
      <c r="MJS41" s="165"/>
      <c r="MJT41" s="165"/>
      <c r="MJU41" s="165"/>
      <c r="MJV41" s="165"/>
      <c r="MJW41" s="165"/>
      <c r="MJX41" s="165"/>
      <c r="MJY41" s="165"/>
      <c r="MJZ41" s="165"/>
      <c r="MKA41" s="165"/>
      <c r="MKB41" s="165"/>
      <c r="MKC41" s="165"/>
      <c r="MKD41" s="165"/>
      <c r="MKE41" s="165"/>
      <c r="MKF41" s="165"/>
      <c r="MKG41" s="165"/>
      <c r="MKH41" s="165"/>
      <c r="MKI41" s="165"/>
      <c r="MKJ41" s="165"/>
      <c r="MKK41" s="165"/>
      <c r="MKL41" s="165"/>
      <c r="MKM41" s="165"/>
      <c r="MKN41" s="165"/>
      <c r="MKO41" s="165"/>
      <c r="MKP41" s="165"/>
      <c r="MKQ41" s="165"/>
      <c r="MKR41" s="165"/>
      <c r="MKS41" s="165"/>
      <c r="MKT41" s="165"/>
      <c r="MKU41" s="165"/>
      <c r="MKV41" s="165"/>
      <c r="MKW41" s="165"/>
      <c r="MKX41" s="165"/>
      <c r="MKY41" s="165"/>
      <c r="MKZ41" s="165"/>
      <c r="MLA41" s="165"/>
      <c r="MLB41" s="165"/>
      <c r="MLC41" s="165"/>
      <c r="MLD41" s="165"/>
      <c r="MLE41" s="165"/>
      <c r="MLF41" s="165"/>
      <c r="MLG41" s="165"/>
      <c r="MLH41" s="165"/>
      <c r="MLI41" s="165"/>
      <c r="MLJ41" s="165"/>
      <c r="MLK41" s="165"/>
      <c r="MLL41" s="165"/>
      <c r="MLM41" s="165"/>
      <c r="MLN41" s="165"/>
      <c r="MLO41" s="165"/>
      <c r="MLP41" s="165"/>
      <c r="MLQ41" s="165"/>
      <c r="MLR41" s="165"/>
      <c r="MLS41" s="165"/>
      <c r="MLT41" s="165"/>
      <c r="MLU41" s="165"/>
      <c r="MLV41" s="165"/>
      <c r="MLW41" s="165"/>
      <c r="MLX41" s="165"/>
      <c r="MLY41" s="165"/>
      <c r="MLZ41" s="165"/>
      <c r="MMA41" s="165"/>
      <c r="MMB41" s="165"/>
      <c r="MMC41" s="165"/>
      <c r="MMD41" s="165"/>
      <c r="MME41" s="165"/>
      <c r="MMF41" s="165"/>
      <c r="MMG41" s="165"/>
      <c r="MMH41" s="165"/>
      <c r="MMI41" s="165"/>
      <c r="MMJ41" s="165"/>
      <c r="MMK41" s="165"/>
      <c r="MML41" s="165"/>
      <c r="MMM41" s="165"/>
      <c r="MMN41" s="165"/>
      <c r="MMO41" s="165"/>
      <c r="MMP41" s="165"/>
      <c r="MMQ41" s="165"/>
      <c r="MMR41" s="165"/>
      <c r="MMS41" s="165"/>
      <c r="MMT41" s="165"/>
      <c r="MMU41" s="165"/>
      <c r="MMV41" s="165"/>
      <c r="MMW41" s="165"/>
      <c r="MMX41" s="165"/>
      <c r="MMY41" s="165"/>
      <c r="MMZ41" s="165"/>
      <c r="MNA41" s="165"/>
      <c r="MNB41" s="165"/>
      <c r="MNC41" s="165"/>
      <c r="MND41" s="165"/>
      <c r="MNE41" s="165"/>
      <c r="MNF41" s="165"/>
      <c r="MNG41" s="165"/>
      <c r="MNH41" s="165"/>
      <c r="MNI41" s="165"/>
      <c r="MNJ41" s="165"/>
      <c r="MNK41" s="165"/>
      <c r="MNL41" s="165"/>
      <c r="MNM41" s="165"/>
      <c r="MNN41" s="165"/>
      <c r="MNO41" s="165"/>
      <c r="MNP41" s="165"/>
      <c r="MNQ41" s="165"/>
      <c r="MNR41" s="165"/>
      <c r="MNS41" s="165"/>
      <c r="MNT41" s="165"/>
      <c r="MNU41" s="165"/>
      <c r="MNV41" s="165"/>
      <c r="MNW41" s="165"/>
      <c r="MNX41" s="165"/>
      <c r="MNY41" s="165"/>
      <c r="MNZ41" s="165"/>
      <c r="MOA41" s="165"/>
      <c r="MOB41" s="165"/>
      <c r="MOC41" s="165"/>
      <c r="MOD41" s="165"/>
      <c r="MOE41" s="165"/>
      <c r="MOF41" s="165"/>
      <c r="MOG41" s="165"/>
      <c r="MOH41" s="165"/>
      <c r="MOI41" s="165"/>
      <c r="MOJ41" s="165"/>
      <c r="MOK41" s="165"/>
      <c r="MOL41" s="165"/>
      <c r="MOM41" s="165"/>
      <c r="MON41" s="165"/>
      <c r="MOO41" s="165"/>
      <c r="MOP41" s="165"/>
      <c r="MOQ41" s="165"/>
      <c r="MOR41" s="165"/>
      <c r="MOS41" s="165"/>
      <c r="MOT41" s="165"/>
      <c r="MOU41" s="165"/>
      <c r="MOV41" s="165"/>
      <c r="MOW41" s="165"/>
      <c r="MOX41" s="165"/>
      <c r="MOY41" s="165"/>
      <c r="MOZ41" s="165"/>
      <c r="MPA41" s="165"/>
      <c r="MPB41" s="165"/>
      <c r="MPC41" s="165"/>
      <c r="MPD41" s="165"/>
      <c r="MPE41" s="165"/>
      <c r="MPF41" s="165"/>
      <c r="MPG41" s="165"/>
      <c r="MPH41" s="165"/>
      <c r="MPI41" s="165"/>
      <c r="MPJ41" s="165"/>
      <c r="MPK41" s="165"/>
      <c r="MPL41" s="165"/>
      <c r="MPM41" s="165"/>
      <c r="MPN41" s="165"/>
      <c r="MPO41" s="165"/>
      <c r="MPP41" s="165"/>
      <c r="MPQ41" s="165"/>
      <c r="MPR41" s="165"/>
      <c r="MPS41" s="165"/>
      <c r="MPT41" s="165"/>
      <c r="MPU41" s="165"/>
      <c r="MPV41" s="165"/>
      <c r="MPW41" s="165"/>
      <c r="MPX41" s="165"/>
      <c r="MPY41" s="165"/>
      <c r="MPZ41" s="165"/>
      <c r="MQA41" s="165"/>
      <c r="MQB41" s="165"/>
      <c r="MQC41" s="165"/>
      <c r="MQD41" s="165"/>
      <c r="MQE41" s="165"/>
      <c r="MQF41" s="165"/>
      <c r="MQG41" s="165"/>
      <c r="MQH41" s="165"/>
      <c r="MQI41" s="165"/>
      <c r="MQJ41" s="165"/>
      <c r="MQK41" s="165"/>
      <c r="MQL41" s="165"/>
      <c r="MQM41" s="165"/>
      <c r="MQN41" s="165"/>
      <c r="MQO41" s="165"/>
      <c r="MQP41" s="165"/>
      <c r="MQQ41" s="165"/>
      <c r="MQR41" s="165"/>
      <c r="MQS41" s="165"/>
      <c r="MQT41" s="165"/>
      <c r="MQU41" s="165"/>
      <c r="MQV41" s="165"/>
      <c r="MQW41" s="165"/>
      <c r="MQX41" s="165"/>
      <c r="MQY41" s="165"/>
      <c r="MQZ41" s="165"/>
      <c r="MRA41" s="165"/>
      <c r="MRB41" s="165"/>
      <c r="MRC41" s="165"/>
      <c r="MRD41" s="165"/>
      <c r="MRE41" s="165"/>
      <c r="MRF41" s="165"/>
      <c r="MRG41" s="165"/>
      <c r="MRH41" s="165"/>
      <c r="MRI41" s="165"/>
      <c r="MRJ41" s="165"/>
      <c r="MRK41" s="165"/>
      <c r="MRL41" s="165"/>
      <c r="MRM41" s="165"/>
      <c r="MRN41" s="165"/>
      <c r="MRO41" s="165"/>
      <c r="MRP41" s="165"/>
      <c r="MRQ41" s="165"/>
      <c r="MRR41" s="165"/>
      <c r="MRS41" s="165"/>
      <c r="MRT41" s="165"/>
      <c r="MRU41" s="165"/>
      <c r="MRV41" s="165"/>
      <c r="MRW41" s="165"/>
      <c r="MRX41" s="165"/>
      <c r="MRY41" s="165"/>
      <c r="MRZ41" s="165"/>
      <c r="MSA41" s="165"/>
      <c r="MSB41" s="165"/>
      <c r="MSC41" s="165"/>
      <c r="MSD41" s="165"/>
      <c r="MSE41" s="165"/>
      <c r="MSF41" s="165"/>
      <c r="MSG41" s="165"/>
      <c r="MSH41" s="165"/>
      <c r="MSI41" s="165"/>
      <c r="MSJ41" s="165"/>
      <c r="MSK41" s="165"/>
      <c r="MSL41" s="165"/>
      <c r="MSM41" s="165"/>
      <c r="MSN41" s="165"/>
      <c r="MSO41" s="165"/>
      <c r="MSP41" s="165"/>
      <c r="MSQ41" s="165"/>
      <c r="MSR41" s="165"/>
      <c r="MSS41" s="165"/>
      <c r="MST41" s="165"/>
      <c r="MSU41" s="165"/>
      <c r="MSV41" s="165"/>
      <c r="MSW41" s="165"/>
      <c r="MSX41" s="165"/>
      <c r="MSY41" s="165"/>
      <c r="MSZ41" s="165"/>
      <c r="MTA41" s="165"/>
      <c r="MTB41" s="165"/>
      <c r="MTC41" s="165"/>
      <c r="MTD41" s="165"/>
      <c r="MTE41" s="165"/>
      <c r="MTF41" s="165"/>
      <c r="MTG41" s="165"/>
      <c r="MTH41" s="165"/>
      <c r="MTI41" s="165"/>
      <c r="MTJ41" s="165"/>
      <c r="MTK41" s="165"/>
      <c r="MTL41" s="165"/>
      <c r="MTM41" s="165"/>
      <c r="MTN41" s="165"/>
      <c r="MTO41" s="165"/>
      <c r="MTP41" s="165"/>
      <c r="MTQ41" s="165"/>
      <c r="MTR41" s="165"/>
      <c r="MTS41" s="165"/>
      <c r="MTT41" s="165"/>
      <c r="MTU41" s="165"/>
      <c r="MTV41" s="165"/>
      <c r="MTW41" s="165"/>
      <c r="MTX41" s="165"/>
      <c r="MTY41" s="165"/>
      <c r="MTZ41" s="165"/>
      <c r="MUA41" s="165"/>
      <c r="MUB41" s="165"/>
      <c r="MUC41" s="165"/>
      <c r="MUD41" s="165"/>
      <c r="MUE41" s="165"/>
      <c r="MUF41" s="165"/>
      <c r="MUG41" s="165"/>
      <c r="MUH41" s="165"/>
      <c r="MUI41" s="165"/>
      <c r="MUJ41" s="165"/>
      <c r="MUK41" s="165"/>
      <c r="MUL41" s="165"/>
      <c r="MUM41" s="165"/>
      <c r="MUN41" s="165"/>
      <c r="MUO41" s="165"/>
      <c r="MUP41" s="165"/>
      <c r="MUQ41" s="165"/>
      <c r="MUR41" s="165"/>
      <c r="MUS41" s="165"/>
      <c r="MUT41" s="165"/>
      <c r="MUU41" s="165"/>
      <c r="MUV41" s="165"/>
      <c r="MUW41" s="165"/>
      <c r="MUX41" s="165"/>
      <c r="MUY41" s="165"/>
      <c r="MUZ41" s="165"/>
      <c r="MVA41" s="165"/>
      <c r="MVB41" s="165"/>
      <c r="MVC41" s="165"/>
      <c r="MVD41" s="165"/>
      <c r="MVE41" s="165"/>
      <c r="MVF41" s="165"/>
      <c r="MVG41" s="165"/>
      <c r="MVH41" s="165"/>
      <c r="MVI41" s="165"/>
      <c r="MVJ41" s="165"/>
      <c r="MVK41" s="165"/>
      <c r="MVL41" s="165"/>
      <c r="MVM41" s="165"/>
      <c r="MVN41" s="165"/>
      <c r="MVO41" s="165"/>
      <c r="MVP41" s="165"/>
      <c r="MVQ41" s="165"/>
      <c r="MVR41" s="165"/>
      <c r="MVS41" s="165"/>
      <c r="MVT41" s="165"/>
      <c r="MVU41" s="165"/>
      <c r="MVV41" s="165"/>
      <c r="MVW41" s="165"/>
      <c r="MVX41" s="165"/>
      <c r="MVY41" s="165"/>
      <c r="MVZ41" s="165"/>
      <c r="MWA41" s="165"/>
      <c r="MWB41" s="165"/>
      <c r="MWC41" s="165"/>
      <c r="MWD41" s="165"/>
      <c r="MWE41" s="165"/>
      <c r="MWF41" s="165"/>
      <c r="MWG41" s="165"/>
      <c r="MWH41" s="165"/>
      <c r="MWI41" s="165"/>
      <c r="MWJ41" s="165"/>
      <c r="MWK41" s="165"/>
      <c r="MWL41" s="165"/>
      <c r="MWM41" s="165"/>
      <c r="MWN41" s="165"/>
      <c r="MWO41" s="165"/>
      <c r="MWP41" s="165"/>
      <c r="MWQ41" s="165"/>
      <c r="MWR41" s="165"/>
      <c r="MWS41" s="165"/>
      <c r="MWT41" s="165"/>
      <c r="MWU41" s="165"/>
      <c r="MWV41" s="165"/>
      <c r="MWW41" s="165"/>
      <c r="MWX41" s="165"/>
      <c r="MWY41" s="165"/>
      <c r="MWZ41" s="165"/>
      <c r="MXA41" s="165"/>
      <c r="MXB41" s="165"/>
      <c r="MXC41" s="165"/>
      <c r="MXD41" s="165"/>
      <c r="MXE41" s="165"/>
      <c r="MXF41" s="165"/>
      <c r="MXG41" s="165"/>
      <c r="MXH41" s="165"/>
      <c r="MXI41" s="165"/>
      <c r="MXJ41" s="165"/>
      <c r="MXK41" s="165"/>
      <c r="MXL41" s="165"/>
      <c r="MXM41" s="165"/>
      <c r="MXN41" s="165"/>
      <c r="MXO41" s="165"/>
      <c r="MXP41" s="165"/>
      <c r="MXQ41" s="165"/>
      <c r="MXR41" s="165"/>
      <c r="MXS41" s="165"/>
      <c r="MXT41" s="165"/>
      <c r="MXU41" s="165"/>
      <c r="MXV41" s="165"/>
      <c r="MXW41" s="165"/>
      <c r="MXX41" s="165"/>
      <c r="MXY41" s="165"/>
      <c r="MXZ41" s="165"/>
      <c r="MYA41" s="165"/>
      <c r="MYB41" s="165"/>
      <c r="MYC41" s="165"/>
      <c r="MYD41" s="165"/>
      <c r="MYE41" s="165"/>
      <c r="MYF41" s="165"/>
      <c r="MYG41" s="165"/>
      <c r="MYH41" s="165"/>
      <c r="MYI41" s="165"/>
      <c r="MYJ41" s="165"/>
      <c r="MYK41" s="165"/>
      <c r="MYL41" s="165"/>
      <c r="MYM41" s="165"/>
      <c r="MYN41" s="165"/>
      <c r="MYO41" s="165"/>
      <c r="MYP41" s="165"/>
      <c r="MYQ41" s="165"/>
      <c r="MYR41" s="165"/>
      <c r="MYS41" s="165"/>
      <c r="MYT41" s="165"/>
      <c r="MYU41" s="165"/>
      <c r="MYV41" s="165"/>
      <c r="MYW41" s="165"/>
      <c r="MYX41" s="165"/>
      <c r="MYY41" s="165"/>
      <c r="MYZ41" s="165"/>
      <c r="MZA41" s="165"/>
      <c r="MZB41" s="165"/>
      <c r="MZC41" s="165"/>
      <c r="MZD41" s="165"/>
      <c r="MZE41" s="165"/>
      <c r="MZF41" s="165"/>
      <c r="MZG41" s="165"/>
      <c r="MZH41" s="165"/>
      <c r="MZI41" s="165"/>
      <c r="MZJ41" s="165"/>
      <c r="MZK41" s="165"/>
      <c r="MZL41" s="165"/>
      <c r="MZM41" s="165"/>
      <c r="MZN41" s="165"/>
      <c r="MZO41" s="165"/>
      <c r="MZP41" s="165"/>
      <c r="MZQ41" s="165"/>
      <c r="MZR41" s="165"/>
      <c r="MZS41" s="165"/>
      <c r="MZT41" s="165"/>
      <c r="MZU41" s="165"/>
      <c r="MZV41" s="165"/>
      <c r="MZW41" s="165"/>
      <c r="MZX41" s="165"/>
      <c r="MZY41" s="165"/>
      <c r="MZZ41" s="165"/>
      <c r="NAA41" s="165"/>
      <c r="NAB41" s="165"/>
      <c r="NAC41" s="165"/>
      <c r="NAD41" s="165"/>
      <c r="NAE41" s="165"/>
      <c r="NAF41" s="165"/>
      <c r="NAG41" s="165"/>
      <c r="NAH41" s="165"/>
      <c r="NAI41" s="165"/>
      <c r="NAJ41" s="165"/>
      <c r="NAK41" s="165"/>
      <c r="NAL41" s="165"/>
      <c r="NAM41" s="165"/>
      <c r="NAN41" s="165"/>
      <c r="NAO41" s="165"/>
      <c r="NAP41" s="165"/>
      <c r="NAQ41" s="165"/>
      <c r="NAR41" s="165"/>
      <c r="NAS41" s="165"/>
      <c r="NAT41" s="165"/>
      <c r="NAU41" s="165"/>
      <c r="NAV41" s="165"/>
      <c r="NAW41" s="165"/>
      <c r="NAX41" s="165"/>
      <c r="NAY41" s="165"/>
      <c r="NAZ41" s="165"/>
      <c r="NBA41" s="165"/>
      <c r="NBB41" s="165"/>
      <c r="NBC41" s="165"/>
      <c r="NBD41" s="165"/>
      <c r="NBE41" s="165"/>
      <c r="NBF41" s="165"/>
      <c r="NBG41" s="165"/>
      <c r="NBH41" s="165"/>
      <c r="NBI41" s="165"/>
      <c r="NBJ41" s="165"/>
      <c r="NBK41" s="165"/>
      <c r="NBL41" s="165"/>
      <c r="NBM41" s="165"/>
      <c r="NBN41" s="165"/>
      <c r="NBO41" s="165"/>
      <c r="NBP41" s="165"/>
      <c r="NBQ41" s="165"/>
      <c r="NBR41" s="165"/>
      <c r="NBS41" s="165"/>
      <c r="NBT41" s="165"/>
      <c r="NBU41" s="165"/>
      <c r="NBV41" s="165"/>
      <c r="NBW41" s="165"/>
      <c r="NBX41" s="165"/>
      <c r="NBY41" s="165"/>
      <c r="NBZ41" s="165"/>
      <c r="NCA41" s="165"/>
      <c r="NCB41" s="165"/>
      <c r="NCC41" s="165"/>
      <c r="NCD41" s="165"/>
      <c r="NCE41" s="165"/>
      <c r="NCF41" s="165"/>
      <c r="NCG41" s="165"/>
      <c r="NCH41" s="165"/>
      <c r="NCI41" s="165"/>
      <c r="NCJ41" s="165"/>
      <c r="NCK41" s="165"/>
      <c r="NCL41" s="165"/>
      <c r="NCM41" s="165"/>
      <c r="NCN41" s="165"/>
      <c r="NCO41" s="165"/>
      <c r="NCP41" s="165"/>
      <c r="NCQ41" s="165"/>
      <c r="NCR41" s="165"/>
      <c r="NCS41" s="165"/>
      <c r="NCT41" s="165"/>
      <c r="NCU41" s="165"/>
      <c r="NCV41" s="165"/>
      <c r="NCW41" s="165"/>
      <c r="NCX41" s="165"/>
      <c r="NCY41" s="165"/>
      <c r="NCZ41" s="165"/>
      <c r="NDA41" s="165"/>
      <c r="NDB41" s="165"/>
      <c r="NDC41" s="165"/>
      <c r="NDD41" s="165"/>
      <c r="NDE41" s="165"/>
      <c r="NDF41" s="165"/>
      <c r="NDG41" s="165"/>
      <c r="NDH41" s="165"/>
      <c r="NDI41" s="165"/>
      <c r="NDJ41" s="165"/>
      <c r="NDK41" s="165"/>
      <c r="NDL41" s="165"/>
      <c r="NDM41" s="165"/>
      <c r="NDN41" s="165"/>
      <c r="NDO41" s="165"/>
      <c r="NDP41" s="165"/>
      <c r="NDQ41" s="165"/>
      <c r="NDR41" s="165"/>
      <c r="NDS41" s="165"/>
      <c r="NDT41" s="165"/>
      <c r="NDU41" s="165"/>
      <c r="NDV41" s="165"/>
      <c r="NDW41" s="165"/>
      <c r="NDX41" s="165"/>
      <c r="NDY41" s="165"/>
      <c r="NDZ41" s="165"/>
      <c r="NEA41" s="165"/>
      <c r="NEB41" s="165"/>
      <c r="NEC41" s="165"/>
      <c r="NED41" s="165"/>
      <c r="NEE41" s="165"/>
      <c r="NEF41" s="165"/>
      <c r="NEG41" s="165"/>
      <c r="NEH41" s="165"/>
      <c r="NEI41" s="165"/>
      <c r="NEJ41" s="165"/>
      <c r="NEK41" s="165"/>
      <c r="NEL41" s="165"/>
      <c r="NEM41" s="165"/>
      <c r="NEN41" s="165"/>
      <c r="NEO41" s="165"/>
      <c r="NEP41" s="165"/>
      <c r="NEQ41" s="165"/>
      <c r="NER41" s="165"/>
      <c r="NES41" s="165"/>
      <c r="NET41" s="165"/>
      <c r="NEU41" s="165"/>
      <c r="NEV41" s="165"/>
      <c r="NEW41" s="165"/>
      <c r="NEX41" s="165"/>
      <c r="NEY41" s="165"/>
      <c r="NEZ41" s="165"/>
      <c r="NFA41" s="165"/>
      <c r="NFB41" s="165"/>
      <c r="NFC41" s="165"/>
      <c r="NFD41" s="165"/>
      <c r="NFE41" s="165"/>
      <c r="NFF41" s="165"/>
      <c r="NFG41" s="165"/>
      <c r="NFH41" s="165"/>
      <c r="NFI41" s="165"/>
      <c r="NFJ41" s="165"/>
      <c r="NFK41" s="165"/>
      <c r="NFL41" s="165"/>
      <c r="NFM41" s="165"/>
      <c r="NFN41" s="165"/>
      <c r="NFO41" s="165"/>
      <c r="NFP41" s="165"/>
      <c r="NFQ41" s="165"/>
      <c r="NFR41" s="165"/>
      <c r="NFS41" s="165"/>
      <c r="NFT41" s="165"/>
      <c r="NFU41" s="165"/>
      <c r="NFV41" s="165"/>
      <c r="NFW41" s="165"/>
      <c r="NFX41" s="165"/>
      <c r="NFY41" s="165"/>
      <c r="NFZ41" s="165"/>
      <c r="NGA41" s="165"/>
      <c r="NGB41" s="165"/>
      <c r="NGC41" s="165"/>
      <c r="NGD41" s="165"/>
      <c r="NGE41" s="165"/>
      <c r="NGF41" s="165"/>
      <c r="NGG41" s="165"/>
      <c r="NGH41" s="165"/>
      <c r="NGI41" s="165"/>
      <c r="NGJ41" s="165"/>
      <c r="NGK41" s="165"/>
      <c r="NGL41" s="165"/>
      <c r="NGM41" s="165"/>
      <c r="NGN41" s="165"/>
      <c r="NGO41" s="165"/>
      <c r="NGP41" s="165"/>
      <c r="NGQ41" s="165"/>
      <c r="NGR41" s="165"/>
      <c r="NGS41" s="165"/>
      <c r="NGT41" s="165"/>
      <c r="NGU41" s="165"/>
      <c r="NGV41" s="165"/>
      <c r="NGW41" s="165"/>
      <c r="NGX41" s="165"/>
      <c r="NGY41" s="165"/>
      <c r="NGZ41" s="165"/>
      <c r="NHA41" s="165"/>
      <c r="NHB41" s="165"/>
      <c r="NHC41" s="165"/>
      <c r="NHD41" s="165"/>
      <c r="NHE41" s="165"/>
      <c r="NHF41" s="165"/>
      <c r="NHG41" s="165"/>
      <c r="NHH41" s="165"/>
      <c r="NHI41" s="165"/>
      <c r="NHJ41" s="165"/>
      <c r="NHK41" s="165"/>
      <c r="NHL41" s="165"/>
      <c r="NHM41" s="165"/>
      <c r="NHN41" s="165"/>
      <c r="NHO41" s="165"/>
      <c r="NHP41" s="165"/>
      <c r="NHQ41" s="165"/>
      <c r="NHR41" s="165"/>
      <c r="NHS41" s="165"/>
      <c r="NHT41" s="165"/>
      <c r="NHU41" s="165"/>
      <c r="NHV41" s="165"/>
      <c r="NHW41" s="165"/>
      <c r="NHX41" s="165"/>
      <c r="NHY41" s="165"/>
      <c r="NHZ41" s="165"/>
      <c r="NIA41" s="165"/>
      <c r="NIB41" s="165"/>
      <c r="NIC41" s="165"/>
      <c r="NID41" s="165"/>
      <c r="NIE41" s="165"/>
      <c r="NIF41" s="165"/>
      <c r="NIG41" s="165"/>
      <c r="NIH41" s="165"/>
      <c r="NII41" s="165"/>
      <c r="NIJ41" s="165"/>
      <c r="NIK41" s="165"/>
      <c r="NIL41" s="165"/>
      <c r="NIM41" s="165"/>
      <c r="NIN41" s="165"/>
      <c r="NIO41" s="165"/>
      <c r="NIP41" s="165"/>
      <c r="NIQ41" s="165"/>
      <c r="NIR41" s="165"/>
      <c r="NIS41" s="165"/>
      <c r="NIT41" s="165"/>
      <c r="NIU41" s="165"/>
      <c r="NIV41" s="165"/>
      <c r="NIW41" s="165"/>
      <c r="NIX41" s="165"/>
      <c r="NIY41" s="165"/>
      <c r="NIZ41" s="165"/>
      <c r="NJA41" s="165"/>
      <c r="NJB41" s="165"/>
      <c r="NJC41" s="165"/>
      <c r="NJD41" s="165"/>
      <c r="NJE41" s="165"/>
      <c r="NJF41" s="165"/>
      <c r="NJG41" s="165"/>
      <c r="NJH41" s="165"/>
      <c r="NJI41" s="165"/>
      <c r="NJJ41" s="165"/>
      <c r="NJK41" s="165"/>
      <c r="NJL41" s="165"/>
      <c r="NJM41" s="165"/>
      <c r="NJN41" s="165"/>
      <c r="NJO41" s="165"/>
      <c r="NJP41" s="165"/>
      <c r="NJQ41" s="165"/>
      <c r="NJR41" s="165"/>
      <c r="NJS41" s="165"/>
      <c r="NJT41" s="165"/>
      <c r="NJU41" s="165"/>
      <c r="NJV41" s="165"/>
      <c r="NJW41" s="165"/>
      <c r="NJX41" s="165"/>
      <c r="NJY41" s="165"/>
      <c r="NJZ41" s="165"/>
      <c r="NKA41" s="165"/>
      <c r="NKB41" s="165"/>
      <c r="NKC41" s="165"/>
      <c r="NKD41" s="165"/>
      <c r="NKE41" s="165"/>
      <c r="NKF41" s="165"/>
      <c r="NKG41" s="165"/>
      <c r="NKH41" s="165"/>
      <c r="NKI41" s="165"/>
      <c r="NKJ41" s="165"/>
      <c r="NKK41" s="165"/>
      <c r="NKL41" s="165"/>
      <c r="NKM41" s="165"/>
      <c r="NKN41" s="165"/>
      <c r="NKO41" s="165"/>
      <c r="NKP41" s="165"/>
      <c r="NKQ41" s="165"/>
      <c r="NKR41" s="165"/>
      <c r="NKS41" s="165"/>
      <c r="NKT41" s="165"/>
      <c r="NKU41" s="165"/>
      <c r="NKV41" s="165"/>
      <c r="NKW41" s="165"/>
      <c r="NKX41" s="165"/>
      <c r="NKY41" s="165"/>
      <c r="NKZ41" s="165"/>
      <c r="NLA41" s="165"/>
      <c r="NLB41" s="165"/>
      <c r="NLC41" s="165"/>
      <c r="NLD41" s="165"/>
      <c r="NLE41" s="165"/>
      <c r="NLF41" s="165"/>
      <c r="NLG41" s="165"/>
      <c r="NLH41" s="165"/>
      <c r="NLI41" s="165"/>
      <c r="NLJ41" s="165"/>
      <c r="NLK41" s="165"/>
      <c r="NLL41" s="165"/>
      <c r="NLM41" s="165"/>
      <c r="NLN41" s="165"/>
      <c r="NLO41" s="165"/>
      <c r="NLP41" s="165"/>
      <c r="NLQ41" s="165"/>
      <c r="NLR41" s="165"/>
      <c r="NLS41" s="165"/>
      <c r="NLT41" s="165"/>
      <c r="NLU41" s="165"/>
      <c r="NLV41" s="165"/>
      <c r="NLW41" s="165"/>
      <c r="NLX41" s="165"/>
      <c r="NLY41" s="165"/>
      <c r="NLZ41" s="165"/>
      <c r="NMA41" s="165"/>
      <c r="NMB41" s="165"/>
      <c r="NMC41" s="165"/>
      <c r="NMD41" s="165"/>
      <c r="NME41" s="165"/>
      <c r="NMF41" s="165"/>
      <c r="NMG41" s="165"/>
      <c r="NMH41" s="165"/>
      <c r="NMI41" s="165"/>
      <c r="NMJ41" s="165"/>
      <c r="NMK41" s="165"/>
      <c r="NML41" s="165"/>
      <c r="NMM41" s="165"/>
      <c r="NMN41" s="165"/>
      <c r="NMO41" s="165"/>
      <c r="NMP41" s="165"/>
      <c r="NMQ41" s="165"/>
      <c r="NMR41" s="165"/>
      <c r="NMS41" s="165"/>
      <c r="NMT41" s="165"/>
      <c r="NMU41" s="165"/>
      <c r="NMV41" s="165"/>
      <c r="NMW41" s="165"/>
      <c r="NMX41" s="165"/>
      <c r="NMY41" s="165"/>
      <c r="NMZ41" s="165"/>
      <c r="NNA41" s="165"/>
      <c r="NNB41" s="165"/>
      <c r="NNC41" s="165"/>
      <c r="NND41" s="165"/>
      <c r="NNE41" s="165"/>
      <c r="NNF41" s="165"/>
      <c r="NNG41" s="165"/>
      <c r="NNH41" s="165"/>
      <c r="NNI41" s="165"/>
      <c r="NNJ41" s="165"/>
      <c r="NNK41" s="165"/>
      <c r="NNL41" s="165"/>
      <c r="NNM41" s="165"/>
      <c r="NNN41" s="165"/>
      <c r="NNO41" s="165"/>
      <c r="NNP41" s="165"/>
      <c r="NNQ41" s="165"/>
      <c r="NNR41" s="165"/>
      <c r="NNS41" s="165"/>
      <c r="NNT41" s="165"/>
      <c r="NNU41" s="165"/>
      <c r="NNV41" s="165"/>
      <c r="NNW41" s="165"/>
      <c r="NNX41" s="165"/>
      <c r="NNY41" s="165"/>
      <c r="NNZ41" s="165"/>
      <c r="NOA41" s="165"/>
      <c r="NOB41" s="165"/>
      <c r="NOC41" s="165"/>
      <c r="NOD41" s="165"/>
      <c r="NOE41" s="165"/>
      <c r="NOF41" s="165"/>
      <c r="NOG41" s="165"/>
      <c r="NOH41" s="165"/>
      <c r="NOI41" s="165"/>
      <c r="NOJ41" s="165"/>
      <c r="NOK41" s="165"/>
      <c r="NOL41" s="165"/>
      <c r="NOM41" s="165"/>
      <c r="NON41" s="165"/>
      <c r="NOO41" s="165"/>
      <c r="NOP41" s="165"/>
      <c r="NOQ41" s="165"/>
      <c r="NOR41" s="165"/>
      <c r="NOS41" s="165"/>
      <c r="NOT41" s="165"/>
      <c r="NOU41" s="165"/>
      <c r="NOV41" s="165"/>
      <c r="NOW41" s="165"/>
      <c r="NOX41" s="165"/>
      <c r="NOY41" s="165"/>
      <c r="NOZ41" s="165"/>
      <c r="NPA41" s="165"/>
      <c r="NPB41" s="165"/>
      <c r="NPC41" s="165"/>
      <c r="NPD41" s="165"/>
      <c r="NPE41" s="165"/>
      <c r="NPF41" s="165"/>
      <c r="NPG41" s="165"/>
      <c r="NPH41" s="165"/>
      <c r="NPI41" s="165"/>
      <c r="NPJ41" s="165"/>
      <c r="NPK41" s="165"/>
      <c r="NPL41" s="165"/>
      <c r="NPM41" s="165"/>
      <c r="NPN41" s="165"/>
      <c r="NPO41" s="165"/>
      <c r="NPP41" s="165"/>
      <c r="NPQ41" s="165"/>
      <c r="NPR41" s="165"/>
      <c r="NPS41" s="165"/>
      <c r="NPT41" s="165"/>
      <c r="NPU41" s="165"/>
      <c r="NPV41" s="165"/>
      <c r="NPW41" s="165"/>
      <c r="NPX41" s="165"/>
      <c r="NPY41" s="165"/>
      <c r="NPZ41" s="165"/>
      <c r="NQA41" s="165"/>
      <c r="NQB41" s="165"/>
      <c r="NQC41" s="165"/>
      <c r="NQD41" s="165"/>
      <c r="NQE41" s="165"/>
      <c r="NQF41" s="165"/>
      <c r="NQG41" s="165"/>
      <c r="NQH41" s="165"/>
      <c r="NQI41" s="165"/>
      <c r="NQJ41" s="165"/>
      <c r="NQK41" s="165"/>
      <c r="NQL41" s="165"/>
      <c r="NQM41" s="165"/>
      <c r="NQN41" s="165"/>
      <c r="NQO41" s="165"/>
      <c r="NQP41" s="165"/>
      <c r="NQQ41" s="165"/>
      <c r="NQR41" s="165"/>
      <c r="NQS41" s="165"/>
      <c r="NQT41" s="165"/>
      <c r="NQU41" s="165"/>
      <c r="NQV41" s="165"/>
      <c r="NQW41" s="165"/>
      <c r="NQX41" s="165"/>
      <c r="NQY41" s="165"/>
      <c r="NQZ41" s="165"/>
      <c r="NRA41" s="165"/>
      <c r="NRB41" s="165"/>
      <c r="NRC41" s="165"/>
      <c r="NRD41" s="165"/>
      <c r="NRE41" s="165"/>
      <c r="NRF41" s="165"/>
      <c r="NRG41" s="165"/>
      <c r="NRH41" s="165"/>
      <c r="NRI41" s="165"/>
      <c r="NRJ41" s="165"/>
      <c r="NRK41" s="165"/>
      <c r="NRL41" s="165"/>
      <c r="NRM41" s="165"/>
      <c r="NRN41" s="165"/>
      <c r="NRO41" s="165"/>
      <c r="NRP41" s="165"/>
      <c r="NRQ41" s="165"/>
      <c r="NRR41" s="165"/>
      <c r="NRS41" s="165"/>
      <c r="NRT41" s="165"/>
      <c r="NRU41" s="165"/>
      <c r="NRV41" s="165"/>
      <c r="NRW41" s="165"/>
      <c r="NRX41" s="165"/>
      <c r="NRY41" s="165"/>
      <c r="NRZ41" s="165"/>
      <c r="NSA41" s="165"/>
      <c r="NSB41" s="165"/>
      <c r="NSC41" s="165"/>
      <c r="NSD41" s="165"/>
      <c r="NSE41" s="165"/>
      <c r="NSF41" s="165"/>
      <c r="NSG41" s="165"/>
      <c r="NSH41" s="165"/>
      <c r="NSI41" s="165"/>
      <c r="NSJ41" s="165"/>
      <c r="NSK41" s="165"/>
      <c r="NSL41" s="165"/>
      <c r="NSM41" s="165"/>
      <c r="NSN41" s="165"/>
      <c r="NSO41" s="165"/>
      <c r="NSP41" s="165"/>
      <c r="NSQ41" s="165"/>
      <c r="NSR41" s="165"/>
      <c r="NSS41" s="165"/>
      <c r="NST41" s="165"/>
      <c r="NSU41" s="165"/>
      <c r="NSV41" s="165"/>
      <c r="NSW41" s="165"/>
      <c r="NSX41" s="165"/>
      <c r="NSY41" s="165"/>
      <c r="NSZ41" s="165"/>
      <c r="NTA41" s="165"/>
      <c r="NTB41" s="165"/>
      <c r="NTC41" s="165"/>
      <c r="NTD41" s="165"/>
      <c r="NTE41" s="165"/>
      <c r="NTF41" s="165"/>
      <c r="NTG41" s="165"/>
      <c r="NTH41" s="165"/>
      <c r="NTI41" s="165"/>
      <c r="NTJ41" s="165"/>
      <c r="NTK41" s="165"/>
      <c r="NTL41" s="165"/>
      <c r="NTM41" s="165"/>
      <c r="NTN41" s="165"/>
      <c r="NTO41" s="165"/>
      <c r="NTP41" s="165"/>
      <c r="NTQ41" s="165"/>
      <c r="NTR41" s="165"/>
      <c r="NTS41" s="165"/>
      <c r="NTT41" s="165"/>
      <c r="NTU41" s="165"/>
      <c r="NTV41" s="165"/>
      <c r="NTW41" s="165"/>
      <c r="NTX41" s="165"/>
      <c r="NTY41" s="165"/>
      <c r="NTZ41" s="165"/>
      <c r="NUA41" s="165"/>
      <c r="NUB41" s="165"/>
      <c r="NUC41" s="165"/>
      <c r="NUD41" s="165"/>
      <c r="NUE41" s="165"/>
      <c r="NUF41" s="165"/>
      <c r="NUG41" s="165"/>
      <c r="NUH41" s="165"/>
      <c r="NUI41" s="165"/>
      <c r="NUJ41" s="165"/>
      <c r="NUK41" s="165"/>
      <c r="NUL41" s="165"/>
      <c r="NUM41" s="165"/>
      <c r="NUN41" s="165"/>
      <c r="NUO41" s="165"/>
      <c r="NUP41" s="165"/>
      <c r="NUQ41" s="165"/>
      <c r="NUR41" s="165"/>
      <c r="NUS41" s="165"/>
      <c r="NUT41" s="165"/>
      <c r="NUU41" s="165"/>
      <c r="NUV41" s="165"/>
      <c r="NUW41" s="165"/>
      <c r="NUX41" s="165"/>
      <c r="NUY41" s="165"/>
      <c r="NUZ41" s="165"/>
      <c r="NVA41" s="165"/>
      <c r="NVB41" s="165"/>
      <c r="NVC41" s="165"/>
      <c r="NVD41" s="165"/>
      <c r="NVE41" s="165"/>
      <c r="NVF41" s="165"/>
      <c r="NVG41" s="165"/>
      <c r="NVH41" s="165"/>
      <c r="NVI41" s="165"/>
      <c r="NVJ41" s="165"/>
      <c r="NVK41" s="165"/>
      <c r="NVL41" s="165"/>
      <c r="NVM41" s="165"/>
      <c r="NVN41" s="165"/>
      <c r="NVO41" s="165"/>
      <c r="NVP41" s="165"/>
      <c r="NVQ41" s="165"/>
      <c r="NVR41" s="165"/>
      <c r="NVS41" s="165"/>
      <c r="NVT41" s="165"/>
      <c r="NVU41" s="165"/>
      <c r="NVV41" s="165"/>
      <c r="NVW41" s="165"/>
      <c r="NVX41" s="165"/>
      <c r="NVY41" s="165"/>
      <c r="NVZ41" s="165"/>
      <c r="NWA41" s="165"/>
      <c r="NWB41" s="165"/>
      <c r="NWC41" s="165"/>
      <c r="NWD41" s="165"/>
      <c r="NWE41" s="165"/>
      <c r="NWF41" s="165"/>
      <c r="NWG41" s="165"/>
      <c r="NWH41" s="165"/>
      <c r="NWI41" s="165"/>
      <c r="NWJ41" s="165"/>
      <c r="NWK41" s="165"/>
      <c r="NWL41" s="165"/>
      <c r="NWM41" s="165"/>
      <c r="NWN41" s="165"/>
      <c r="NWO41" s="165"/>
      <c r="NWP41" s="165"/>
      <c r="NWQ41" s="165"/>
      <c r="NWR41" s="165"/>
      <c r="NWS41" s="165"/>
      <c r="NWT41" s="165"/>
      <c r="NWU41" s="165"/>
      <c r="NWV41" s="165"/>
      <c r="NWW41" s="165"/>
      <c r="NWX41" s="165"/>
      <c r="NWY41" s="165"/>
      <c r="NWZ41" s="165"/>
      <c r="NXA41" s="165"/>
      <c r="NXB41" s="165"/>
      <c r="NXC41" s="165"/>
      <c r="NXD41" s="165"/>
      <c r="NXE41" s="165"/>
      <c r="NXF41" s="165"/>
      <c r="NXG41" s="165"/>
      <c r="NXH41" s="165"/>
      <c r="NXI41" s="165"/>
      <c r="NXJ41" s="165"/>
      <c r="NXK41" s="165"/>
      <c r="NXL41" s="165"/>
      <c r="NXM41" s="165"/>
      <c r="NXN41" s="165"/>
      <c r="NXO41" s="165"/>
      <c r="NXP41" s="165"/>
      <c r="NXQ41" s="165"/>
      <c r="NXR41" s="165"/>
      <c r="NXS41" s="165"/>
      <c r="NXT41" s="165"/>
      <c r="NXU41" s="165"/>
      <c r="NXV41" s="165"/>
      <c r="NXW41" s="165"/>
      <c r="NXX41" s="165"/>
      <c r="NXY41" s="165"/>
      <c r="NXZ41" s="165"/>
      <c r="NYA41" s="165"/>
      <c r="NYB41" s="165"/>
      <c r="NYC41" s="165"/>
      <c r="NYD41" s="165"/>
      <c r="NYE41" s="165"/>
      <c r="NYF41" s="165"/>
      <c r="NYG41" s="165"/>
      <c r="NYH41" s="165"/>
      <c r="NYI41" s="165"/>
      <c r="NYJ41" s="165"/>
      <c r="NYK41" s="165"/>
      <c r="NYL41" s="165"/>
      <c r="NYM41" s="165"/>
      <c r="NYN41" s="165"/>
      <c r="NYO41" s="165"/>
      <c r="NYP41" s="165"/>
      <c r="NYQ41" s="165"/>
      <c r="NYR41" s="165"/>
      <c r="NYS41" s="165"/>
      <c r="NYT41" s="165"/>
      <c r="NYU41" s="165"/>
      <c r="NYV41" s="165"/>
      <c r="NYW41" s="165"/>
      <c r="NYX41" s="165"/>
      <c r="NYY41" s="165"/>
      <c r="NYZ41" s="165"/>
      <c r="NZA41" s="165"/>
      <c r="NZB41" s="165"/>
      <c r="NZC41" s="165"/>
      <c r="NZD41" s="165"/>
      <c r="NZE41" s="165"/>
      <c r="NZF41" s="165"/>
      <c r="NZG41" s="165"/>
      <c r="NZH41" s="165"/>
      <c r="NZI41" s="165"/>
      <c r="NZJ41" s="165"/>
      <c r="NZK41" s="165"/>
      <c r="NZL41" s="165"/>
      <c r="NZM41" s="165"/>
      <c r="NZN41" s="165"/>
      <c r="NZO41" s="165"/>
      <c r="NZP41" s="165"/>
      <c r="NZQ41" s="165"/>
      <c r="NZR41" s="165"/>
      <c r="NZS41" s="165"/>
      <c r="NZT41" s="165"/>
      <c r="NZU41" s="165"/>
      <c r="NZV41" s="165"/>
      <c r="NZW41" s="165"/>
      <c r="NZX41" s="165"/>
      <c r="NZY41" s="165"/>
      <c r="NZZ41" s="165"/>
      <c r="OAA41" s="165"/>
      <c r="OAB41" s="165"/>
      <c r="OAC41" s="165"/>
      <c r="OAD41" s="165"/>
      <c r="OAE41" s="165"/>
      <c r="OAF41" s="165"/>
      <c r="OAG41" s="165"/>
      <c r="OAH41" s="165"/>
      <c r="OAI41" s="165"/>
      <c r="OAJ41" s="165"/>
      <c r="OAK41" s="165"/>
      <c r="OAL41" s="165"/>
      <c r="OAM41" s="165"/>
      <c r="OAN41" s="165"/>
      <c r="OAO41" s="165"/>
      <c r="OAP41" s="165"/>
      <c r="OAQ41" s="165"/>
      <c r="OAR41" s="165"/>
      <c r="OAS41" s="165"/>
      <c r="OAT41" s="165"/>
      <c r="OAU41" s="165"/>
      <c r="OAV41" s="165"/>
      <c r="OAW41" s="165"/>
      <c r="OAX41" s="165"/>
      <c r="OAY41" s="165"/>
      <c r="OAZ41" s="165"/>
      <c r="OBA41" s="165"/>
      <c r="OBB41" s="165"/>
      <c r="OBC41" s="165"/>
      <c r="OBD41" s="165"/>
      <c r="OBE41" s="165"/>
      <c r="OBF41" s="165"/>
      <c r="OBG41" s="165"/>
      <c r="OBH41" s="165"/>
      <c r="OBI41" s="165"/>
      <c r="OBJ41" s="165"/>
      <c r="OBK41" s="165"/>
      <c r="OBL41" s="165"/>
      <c r="OBM41" s="165"/>
      <c r="OBN41" s="165"/>
      <c r="OBO41" s="165"/>
      <c r="OBP41" s="165"/>
      <c r="OBQ41" s="165"/>
      <c r="OBR41" s="165"/>
      <c r="OBS41" s="165"/>
      <c r="OBT41" s="165"/>
      <c r="OBU41" s="165"/>
      <c r="OBV41" s="165"/>
      <c r="OBW41" s="165"/>
      <c r="OBX41" s="165"/>
      <c r="OBY41" s="165"/>
      <c r="OBZ41" s="165"/>
      <c r="OCA41" s="165"/>
      <c r="OCB41" s="165"/>
      <c r="OCC41" s="165"/>
      <c r="OCD41" s="165"/>
      <c r="OCE41" s="165"/>
      <c r="OCF41" s="165"/>
      <c r="OCG41" s="165"/>
      <c r="OCH41" s="165"/>
      <c r="OCI41" s="165"/>
      <c r="OCJ41" s="165"/>
      <c r="OCK41" s="165"/>
      <c r="OCL41" s="165"/>
      <c r="OCM41" s="165"/>
      <c r="OCN41" s="165"/>
      <c r="OCO41" s="165"/>
      <c r="OCP41" s="165"/>
      <c r="OCQ41" s="165"/>
      <c r="OCR41" s="165"/>
      <c r="OCS41" s="165"/>
      <c r="OCT41" s="165"/>
      <c r="OCU41" s="165"/>
      <c r="OCV41" s="165"/>
      <c r="OCW41" s="165"/>
      <c r="OCX41" s="165"/>
      <c r="OCY41" s="165"/>
      <c r="OCZ41" s="165"/>
      <c r="ODA41" s="165"/>
      <c r="ODB41" s="165"/>
      <c r="ODC41" s="165"/>
      <c r="ODD41" s="165"/>
      <c r="ODE41" s="165"/>
      <c r="ODF41" s="165"/>
      <c r="ODG41" s="165"/>
      <c r="ODH41" s="165"/>
      <c r="ODI41" s="165"/>
      <c r="ODJ41" s="165"/>
      <c r="ODK41" s="165"/>
      <c r="ODL41" s="165"/>
      <c r="ODM41" s="165"/>
      <c r="ODN41" s="165"/>
      <c r="ODO41" s="165"/>
      <c r="ODP41" s="165"/>
      <c r="ODQ41" s="165"/>
      <c r="ODR41" s="165"/>
      <c r="ODS41" s="165"/>
      <c r="ODT41" s="165"/>
      <c r="ODU41" s="165"/>
      <c r="ODV41" s="165"/>
      <c r="ODW41" s="165"/>
      <c r="ODX41" s="165"/>
      <c r="ODY41" s="165"/>
      <c r="ODZ41" s="165"/>
      <c r="OEA41" s="165"/>
      <c r="OEB41" s="165"/>
      <c r="OEC41" s="165"/>
      <c r="OED41" s="165"/>
      <c r="OEE41" s="165"/>
      <c r="OEF41" s="165"/>
      <c r="OEG41" s="165"/>
      <c r="OEH41" s="165"/>
      <c r="OEI41" s="165"/>
      <c r="OEJ41" s="165"/>
      <c r="OEK41" s="165"/>
      <c r="OEL41" s="165"/>
      <c r="OEM41" s="165"/>
      <c r="OEN41" s="165"/>
      <c r="OEO41" s="165"/>
      <c r="OEP41" s="165"/>
      <c r="OEQ41" s="165"/>
      <c r="OER41" s="165"/>
      <c r="OES41" s="165"/>
      <c r="OET41" s="165"/>
      <c r="OEU41" s="165"/>
      <c r="OEV41" s="165"/>
      <c r="OEW41" s="165"/>
      <c r="OEX41" s="165"/>
      <c r="OEY41" s="165"/>
      <c r="OEZ41" s="165"/>
      <c r="OFA41" s="165"/>
      <c r="OFB41" s="165"/>
      <c r="OFC41" s="165"/>
      <c r="OFD41" s="165"/>
      <c r="OFE41" s="165"/>
      <c r="OFF41" s="165"/>
      <c r="OFG41" s="165"/>
      <c r="OFH41" s="165"/>
      <c r="OFI41" s="165"/>
      <c r="OFJ41" s="165"/>
      <c r="OFK41" s="165"/>
      <c r="OFL41" s="165"/>
      <c r="OFM41" s="165"/>
      <c r="OFN41" s="165"/>
      <c r="OFO41" s="165"/>
      <c r="OFP41" s="165"/>
      <c r="OFQ41" s="165"/>
      <c r="OFR41" s="165"/>
      <c r="OFS41" s="165"/>
      <c r="OFT41" s="165"/>
      <c r="OFU41" s="165"/>
      <c r="OFV41" s="165"/>
      <c r="OFW41" s="165"/>
      <c r="OFX41" s="165"/>
      <c r="OFY41" s="165"/>
      <c r="OFZ41" s="165"/>
      <c r="OGA41" s="165"/>
      <c r="OGB41" s="165"/>
      <c r="OGC41" s="165"/>
      <c r="OGD41" s="165"/>
      <c r="OGE41" s="165"/>
      <c r="OGF41" s="165"/>
      <c r="OGG41" s="165"/>
      <c r="OGH41" s="165"/>
      <c r="OGI41" s="165"/>
      <c r="OGJ41" s="165"/>
      <c r="OGK41" s="165"/>
      <c r="OGL41" s="165"/>
      <c r="OGM41" s="165"/>
      <c r="OGN41" s="165"/>
      <c r="OGO41" s="165"/>
      <c r="OGP41" s="165"/>
      <c r="OGQ41" s="165"/>
      <c r="OGR41" s="165"/>
      <c r="OGS41" s="165"/>
      <c r="OGT41" s="165"/>
      <c r="OGU41" s="165"/>
      <c r="OGV41" s="165"/>
      <c r="OGW41" s="165"/>
      <c r="OGX41" s="165"/>
      <c r="OGY41" s="165"/>
      <c r="OGZ41" s="165"/>
      <c r="OHA41" s="165"/>
      <c r="OHB41" s="165"/>
      <c r="OHC41" s="165"/>
      <c r="OHD41" s="165"/>
      <c r="OHE41" s="165"/>
      <c r="OHF41" s="165"/>
      <c r="OHG41" s="165"/>
      <c r="OHH41" s="165"/>
      <c r="OHI41" s="165"/>
      <c r="OHJ41" s="165"/>
      <c r="OHK41" s="165"/>
      <c r="OHL41" s="165"/>
      <c r="OHM41" s="165"/>
      <c r="OHN41" s="165"/>
      <c r="OHO41" s="165"/>
      <c r="OHP41" s="165"/>
      <c r="OHQ41" s="165"/>
      <c r="OHR41" s="165"/>
      <c r="OHS41" s="165"/>
      <c r="OHT41" s="165"/>
      <c r="OHU41" s="165"/>
      <c r="OHV41" s="165"/>
      <c r="OHW41" s="165"/>
      <c r="OHX41" s="165"/>
      <c r="OHY41" s="165"/>
      <c r="OHZ41" s="165"/>
      <c r="OIA41" s="165"/>
      <c r="OIB41" s="165"/>
      <c r="OIC41" s="165"/>
      <c r="OID41" s="165"/>
      <c r="OIE41" s="165"/>
      <c r="OIF41" s="165"/>
      <c r="OIG41" s="165"/>
      <c r="OIH41" s="165"/>
      <c r="OII41" s="165"/>
      <c r="OIJ41" s="165"/>
      <c r="OIK41" s="165"/>
      <c r="OIL41" s="165"/>
      <c r="OIM41" s="165"/>
      <c r="OIN41" s="165"/>
      <c r="OIO41" s="165"/>
      <c r="OIP41" s="165"/>
      <c r="OIQ41" s="165"/>
      <c r="OIR41" s="165"/>
      <c r="OIS41" s="165"/>
      <c r="OIT41" s="165"/>
      <c r="OIU41" s="165"/>
      <c r="OIV41" s="165"/>
      <c r="OIW41" s="165"/>
      <c r="OIX41" s="165"/>
      <c r="OIY41" s="165"/>
      <c r="OIZ41" s="165"/>
      <c r="OJA41" s="165"/>
      <c r="OJB41" s="165"/>
      <c r="OJC41" s="165"/>
      <c r="OJD41" s="165"/>
      <c r="OJE41" s="165"/>
      <c r="OJF41" s="165"/>
      <c r="OJG41" s="165"/>
      <c r="OJH41" s="165"/>
      <c r="OJI41" s="165"/>
      <c r="OJJ41" s="165"/>
      <c r="OJK41" s="165"/>
      <c r="OJL41" s="165"/>
      <c r="OJM41" s="165"/>
      <c r="OJN41" s="165"/>
      <c r="OJO41" s="165"/>
      <c r="OJP41" s="165"/>
      <c r="OJQ41" s="165"/>
      <c r="OJR41" s="165"/>
      <c r="OJS41" s="165"/>
      <c r="OJT41" s="165"/>
      <c r="OJU41" s="165"/>
      <c r="OJV41" s="165"/>
      <c r="OJW41" s="165"/>
      <c r="OJX41" s="165"/>
      <c r="OJY41" s="165"/>
      <c r="OJZ41" s="165"/>
      <c r="OKA41" s="165"/>
      <c r="OKB41" s="165"/>
      <c r="OKC41" s="165"/>
      <c r="OKD41" s="165"/>
      <c r="OKE41" s="165"/>
      <c r="OKF41" s="165"/>
      <c r="OKG41" s="165"/>
      <c r="OKH41" s="165"/>
      <c r="OKI41" s="165"/>
      <c r="OKJ41" s="165"/>
      <c r="OKK41" s="165"/>
      <c r="OKL41" s="165"/>
      <c r="OKM41" s="165"/>
      <c r="OKN41" s="165"/>
      <c r="OKO41" s="165"/>
      <c r="OKP41" s="165"/>
      <c r="OKQ41" s="165"/>
      <c r="OKR41" s="165"/>
      <c r="OKS41" s="165"/>
      <c r="OKT41" s="165"/>
      <c r="OKU41" s="165"/>
      <c r="OKV41" s="165"/>
      <c r="OKW41" s="165"/>
      <c r="OKX41" s="165"/>
      <c r="OKY41" s="165"/>
      <c r="OKZ41" s="165"/>
      <c r="OLA41" s="165"/>
      <c r="OLB41" s="165"/>
      <c r="OLC41" s="165"/>
      <c r="OLD41" s="165"/>
      <c r="OLE41" s="165"/>
      <c r="OLF41" s="165"/>
      <c r="OLG41" s="165"/>
      <c r="OLH41" s="165"/>
      <c r="OLI41" s="165"/>
      <c r="OLJ41" s="165"/>
      <c r="OLK41" s="165"/>
      <c r="OLL41" s="165"/>
      <c r="OLM41" s="165"/>
      <c r="OLN41" s="165"/>
      <c r="OLO41" s="165"/>
      <c r="OLP41" s="165"/>
      <c r="OLQ41" s="165"/>
      <c r="OLR41" s="165"/>
      <c r="OLS41" s="165"/>
      <c r="OLT41" s="165"/>
      <c r="OLU41" s="165"/>
      <c r="OLV41" s="165"/>
      <c r="OLW41" s="165"/>
      <c r="OLX41" s="165"/>
      <c r="OLY41" s="165"/>
      <c r="OLZ41" s="165"/>
      <c r="OMA41" s="165"/>
      <c r="OMB41" s="165"/>
      <c r="OMC41" s="165"/>
      <c r="OMD41" s="165"/>
      <c r="OME41" s="165"/>
      <c r="OMF41" s="165"/>
      <c r="OMG41" s="165"/>
      <c r="OMH41" s="165"/>
      <c r="OMI41" s="165"/>
      <c r="OMJ41" s="165"/>
      <c r="OMK41" s="165"/>
      <c r="OML41" s="165"/>
      <c r="OMM41" s="165"/>
      <c r="OMN41" s="165"/>
      <c r="OMO41" s="165"/>
      <c r="OMP41" s="165"/>
      <c r="OMQ41" s="165"/>
      <c r="OMR41" s="165"/>
      <c r="OMS41" s="165"/>
      <c r="OMT41" s="165"/>
      <c r="OMU41" s="165"/>
      <c r="OMV41" s="165"/>
      <c r="OMW41" s="165"/>
      <c r="OMX41" s="165"/>
      <c r="OMY41" s="165"/>
      <c r="OMZ41" s="165"/>
      <c r="ONA41" s="165"/>
      <c r="ONB41" s="165"/>
      <c r="ONC41" s="165"/>
      <c r="OND41" s="165"/>
      <c r="ONE41" s="165"/>
      <c r="ONF41" s="165"/>
      <c r="ONG41" s="165"/>
      <c r="ONH41" s="165"/>
      <c r="ONI41" s="165"/>
      <c r="ONJ41" s="165"/>
      <c r="ONK41" s="165"/>
      <c r="ONL41" s="165"/>
      <c r="ONM41" s="165"/>
      <c r="ONN41" s="165"/>
      <c r="ONO41" s="165"/>
      <c r="ONP41" s="165"/>
      <c r="ONQ41" s="165"/>
      <c r="ONR41" s="165"/>
      <c r="ONS41" s="165"/>
      <c r="ONT41" s="165"/>
      <c r="ONU41" s="165"/>
      <c r="ONV41" s="165"/>
      <c r="ONW41" s="165"/>
      <c r="ONX41" s="165"/>
      <c r="ONY41" s="165"/>
      <c r="ONZ41" s="165"/>
      <c r="OOA41" s="165"/>
      <c r="OOB41" s="165"/>
      <c r="OOC41" s="165"/>
      <c r="OOD41" s="165"/>
      <c r="OOE41" s="165"/>
      <c r="OOF41" s="165"/>
      <c r="OOG41" s="165"/>
      <c r="OOH41" s="165"/>
      <c r="OOI41" s="165"/>
      <c r="OOJ41" s="165"/>
      <c r="OOK41" s="165"/>
      <c r="OOL41" s="165"/>
      <c r="OOM41" s="165"/>
      <c r="OON41" s="165"/>
      <c r="OOO41" s="165"/>
      <c r="OOP41" s="165"/>
      <c r="OOQ41" s="165"/>
      <c r="OOR41" s="165"/>
      <c r="OOS41" s="165"/>
      <c r="OOT41" s="165"/>
      <c r="OOU41" s="165"/>
      <c r="OOV41" s="165"/>
      <c r="OOW41" s="165"/>
      <c r="OOX41" s="165"/>
      <c r="OOY41" s="165"/>
      <c r="OOZ41" s="165"/>
      <c r="OPA41" s="165"/>
      <c r="OPB41" s="165"/>
      <c r="OPC41" s="165"/>
      <c r="OPD41" s="165"/>
      <c r="OPE41" s="165"/>
      <c r="OPF41" s="165"/>
      <c r="OPG41" s="165"/>
      <c r="OPH41" s="165"/>
      <c r="OPI41" s="165"/>
      <c r="OPJ41" s="165"/>
      <c r="OPK41" s="165"/>
      <c r="OPL41" s="165"/>
      <c r="OPM41" s="165"/>
      <c r="OPN41" s="165"/>
      <c r="OPO41" s="165"/>
      <c r="OPP41" s="165"/>
      <c r="OPQ41" s="165"/>
      <c r="OPR41" s="165"/>
      <c r="OPS41" s="165"/>
      <c r="OPT41" s="165"/>
      <c r="OPU41" s="165"/>
      <c r="OPV41" s="165"/>
      <c r="OPW41" s="165"/>
      <c r="OPX41" s="165"/>
      <c r="OPY41" s="165"/>
      <c r="OPZ41" s="165"/>
      <c r="OQA41" s="165"/>
      <c r="OQB41" s="165"/>
      <c r="OQC41" s="165"/>
      <c r="OQD41" s="165"/>
      <c r="OQE41" s="165"/>
      <c r="OQF41" s="165"/>
      <c r="OQG41" s="165"/>
      <c r="OQH41" s="165"/>
      <c r="OQI41" s="165"/>
      <c r="OQJ41" s="165"/>
      <c r="OQK41" s="165"/>
      <c r="OQL41" s="165"/>
      <c r="OQM41" s="165"/>
      <c r="OQN41" s="165"/>
      <c r="OQO41" s="165"/>
      <c r="OQP41" s="165"/>
      <c r="OQQ41" s="165"/>
      <c r="OQR41" s="165"/>
      <c r="OQS41" s="165"/>
      <c r="OQT41" s="165"/>
      <c r="OQU41" s="165"/>
      <c r="OQV41" s="165"/>
      <c r="OQW41" s="165"/>
      <c r="OQX41" s="165"/>
      <c r="OQY41" s="165"/>
      <c r="OQZ41" s="165"/>
      <c r="ORA41" s="165"/>
      <c r="ORB41" s="165"/>
      <c r="ORC41" s="165"/>
      <c r="ORD41" s="165"/>
      <c r="ORE41" s="165"/>
      <c r="ORF41" s="165"/>
      <c r="ORG41" s="165"/>
      <c r="ORH41" s="165"/>
      <c r="ORI41" s="165"/>
      <c r="ORJ41" s="165"/>
      <c r="ORK41" s="165"/>
      <c r="ORL41" s="165"/>
      <c r="ORM41" s="165"/>
      <c r="ORN41" s="165"/>
      <c r="ORO41" s="165"/>
      <c r="ORP41" s="165"/>
      <c r="ORQ41" s="165"/>
      <c r="ORR41" s="165"/>
      <c r="ORS41" s="165"/>
      <c r="ORT41" s="165"/>
      <c r="ORU41" s="165"/>
      <c r="ORV41" s="165"/>
      <c r="ORW41" s="165"/>
      <c r="ORX41" s="165"/>
      <c r="ORY41" s="165"/>
      <c r="ORZ41" s="165"/>
      <c r="OSA41" s="165"/>
      <c r="OSB41" s="165"/>
      <c r="OSC41" s="165"/>
      <c r="OSD41" s="165"/>
      <c r="OSE41" s="165"/>
      <c r="OSF41" s="165"/>
      <c r="OSG41" s="165"/>
      <c r="OSH41" s="165"/>
      <c r="OSI41" s="165"/>
      <c r="OSJ41" s="165"/>
      <c r="OSK41" s="165"/>
      <c r="OSL41" s="165"/>
      <c r="OSM41" s="165"/>
      <c r="OSN41" s="165"/>
      <c r="OSO41" s="165"/>
      <c r="OSP41" s="165"/>
      <c r="OSQ41" s="165"/>
      <c r="OSR41" s="165"/>
      <c r="OSS41" s="165"/>
      <c r="OST41" s="165"/>
      <c r="OSU41" s="165"/>
      <c r="OSV41" s="165"/>
      <c r="OSW41" s="165"/>
      <c r="OSX41" s="165"/>
      <c r="OSY41" s="165"/>
      <c r="OSZ41" s="165"/>
      <c r="OTA41" s="165"/>
      <c r="OTB41" s="165"/>
      <c r="OTC41" s="165"/>
      <c r="OTD41" s="165"/>
      <c r="OTE41" s="165"/>
      <c r="OTF41" s="165"/>
      <c r="OTG41" s="165"/>
      <c r="OTH41" s="165"/>
      <c r="OTI41" s="165"/>
      <c r="OTJ41" s="165"/>
      <c r="OTK41" s="165"/>
      <c r="OTL41" s="165"/>
      <c r="OTM41" s="165"/>
      <c r="OTN41" s="165"/>
      <c r="OTO41" s="165"/>
      <c r="OTP41" s="165"/>
      <c r="OTQ41" s="165"/>
      <c r="OTR41" s="165"/>
      <c r="OTS41" s="165"/>
      <c r="OTT41" s="165"/>
      <c r="OTU41" s="165"/>
      <c r="OTV41" s="165"/>
      <c r="OTW41" s="165"/>
      <c r="OTX41" s="165"/>
      <c r="OTY41" s="165"/>
      <c r="OTZ41" s="165"/>
      <c r="OUA41" s="165"/>
      <c r="OUB41" s="165"/>
      <c r="OUC41" s="165"/>
      <c r="OUD41" s="165"/>
      <c r="OUE41" s="165"/>
      <c r="OUF41" s="165"/>
      <c r="OUG41" s="165"/>
      <c r="OUH41" s="165"/>
      <c r="OUI41" s="165"/>
      <c r="OUJ41" s="165"/>
      <c r="OUK41" s="165"/>
      <c r="OUL41" s="165"/>
      <c r="OUM41" s="165"/>
      <c r="OUN41" s="165"/>
      <c r="OUO41" s="165"/>
      <c r="OUP41" s="165"/>
      <c r="OUQ41" s="165"/>
      <c r="OUR41" s="165"/>
      <c r="OUS41" s="165"/>
      <c r="OUT41" s="165"/>
      <c r="OUU41" s="165"/>
      <c r="OUV41" s="165"/>
      <c r="OUW41" s="165"/>
      <c r="OUX41" s="165"/>
      <c r="OUY41" s="165"/>
      <c r="OUZ41" s="165"/>
      <c r="OVA41" s="165"/>
      <c r="OVB41" s="165"/>
      <c r="OVC41" s="165"/>
      <c r="OVD41" s="165"/>
      <c r="OVE41" s="165"/>
      <c r="OVF41" s="165"/>
      <c r="OVG41" s="165"/>
      <c r="OVH41" s="165"/>
      <c r="OVI41" s="165"/>
      <c r="OVJ41" s="165"/>
      <c r="OVK41" s="165"/>
      <c r="OVL41" s="165"/>
      <c r="OVM41" s="165"/>
      <c r="OVN41" s="165"/>
      <c r="OVO41" s="165"/>
      <c r="OVP41" s="165"/>
      <c r="OVQ41" s="165"/>
      <c r="OVR41" s="165"/>
      <c r="OVS41" s="165"/>
      <c r="OVT41" s="165"/>
      <c r="OVU41" s="165"/>
      <c r="OVV41" s="165"/>
      <c r="OVW41" s="165"/>
      <c r="OVX41" s="165"/>
      <c r="OVY41" s="165"/>
      <c r="OVZ41" s="165"/>
      <c r="OWA41" s="165"/>
      <c r="OWB41" s="165"/>
      <c r="OWC41" s="165"/>
      <c r="OWD41" s="165"/>
      <c r="OWE41" s="165"/>
      <c r="OWF41" s="165"/>
      <c r="OWG41" s="165"/>
      <c r="OWH41" s="165"/>
      <c r="OWI41" s="165"/>
      <c r="OWJ41" s="165"/>
      <c r="OWK41" s="165"/>
      <c r="OWL41" s="165"/>
      <c r="OWM41" s="165"/>
      <c r="OWN41" s="165"/>
      <c r="OWO41" s="165"/>
      <c r="OWP41" s="165"/>
      <c r="OWQ41" s="165"/>
      <c r="OWR41" s="165"/>
      <c r="OWS41" s="165"/>
      <c r="OWT41" s="165"/>
      <c r="OWU41" s="165"/>
      <c r="OWV41" s="165"/>
      <c r="OWW41" s="165"/>
      <c r="OWX41" s="165"/>
      <c r="OWY41" s="165"/>
      <c r="OWZ41" s="165"/>
      <c r="OXA41" s="165"/>
      <c r="OXB41" s="165"/>
      <c r="OXC41" s="165"/>
      <c r="OXD41" s="165"/>
      <c r="OXE41" s="165"/>
      <c r="OXF41" s="165"/>
      <c r="OXG41" s="165"/>
      <c r="OXH41" s="165"/>
      <c r="OXI41" s="165"/>
      <c r="OXJ41" s="165"/>
      <c r="OXK41" s="165"/>
      <c r="OXL41" s="165"/>
      <c r="OXM41" s="165"/>
      <c r="OXN41" s="165"/>
      <c r="OXO41" s="165"/>
      <c r="OXP41" s="165"/>
      <c r="OXQ41" s="165"/>
      <c r="OXR41" s="165"/>
      <c r="OXS41" s="165"/>
      <c r="OXT41" s="165"/>
      <c r="OXU41" s="165"/>
      <c r="OXV41" s="165"/>
      <c r="OXW41" s="165"/>
      <c r="OXX41" s="165"/>
      <c r="OXY41" s="165"/>
      <c r="OXZ41" s="165"/>
      <c r="OYA41" s="165"/>
      <c r="OYB41" s="165"/>
      <c r="OYC41" s="165"/>
      <c r="OYD41" s="165"/>
      <c r="OYE41" s="165"/>
      <c r="OYF41" s="165"/>
      <c r="OYG41" s="165"/>
      <c r="OYH41" s="165"/>
      <c r="OYI41" s="165"/>
      <c r="OYJ41" s="165"/>
      <c r="OYK41" s="165"/>
      <c r="OYL41" s="165"/>
      <c r="OYM41" s="165"/>
      <c r="OYN41" s="165"/>
      <c r="OYO41" s="165"/>
      <c r="OYP41" s="165"/>
      <c r="OYQ41" s="165"/>
      <c r="OYR41" s="165"/>
      <c r="OYS41" s="165"/>
      <c r="OYT41" s="165"/>
      <c r="OYU41" s="165"/>
      <c r="OYV41" s="165"/>
      <c r="OYW41" s="165"/>
      <c r="OYX41" s="165"/>
      <c r="OYY41" s="165"/>
      <c r="OYZ41" s="165"/>
      <c r="OZA41" s="165"/>
      <c r="OZB41" s="165"/>
      <c r="OZC41" s="165"/>
      <c r="OZD41" s="165"/>
      <c r="OZE41" s="165"/>
      <c r="OZF41" s="165"/>
      <c r="OZG41" s="165"/>
      <c r="OZH41" s="165"/>
      <c r="OZI41" s="165"/>
      <c r="OZJ41" s="165"/>
      <c r="OZK41" s="165"/>
      <c r="OZL41" s="165"/>
      <c r="OZM41" s="165"/>
      <c r="OZN41" s="165"/>
      <c r="OZO41" s="165"/>
      <c r="OZP41" s="165"/>
      <c r="OZQ41" s="165"/>
      <c r="OZR41" s="165"/>
      <c r="OZS41" s="165"/>
      <c r="OZT41" s="165"/>
      <c r="OZU41" s="165"/>
      <c r="OZV41" s="165"/>
      <c r="OZW41" s="165"/>
      <c r="OZX41" s="165"/>
      <c r="OZY41" s="165"/>
      <c r="OZZ41" s="165"/>
      <c r="PAA41" s="165"/>
      <c r="PAB41" s="165"/>
      <c r="PAC41" s="165"/>
      <c r="PAD41" s="165"/>
      <c r="PAE41" s="165"/>
      <c r="PAF41" s="165"/>
      <c r="PAG41" s="165"/>
      <c r="PAH41" s="165"/>
      <c r="PAI41" s="165"/>
      <c r="PAJ41" s="165"/>
      <c r="PAK41" s="165"/>
      <c r="PAL41" s="165"/>
      <c r="PAM41" s="165"/>
      <c r="PAN41" s="165"/>
      <c r="PAO41" s="165"/>
      <c r="PAP41" s="165"/>
      <c r="PAQ41" s="165"/>
      <c r="PAR41" s="165"/>
      <c r="PAS41" s="165"/>
      <c r="PAT41" s="165"/>
      <c r="PAU41" s="165"/>
      <c r="PAV41" s="165"/>
      <c r="PAW41" s="165"/>
      <c r="PAX41" s="165"/>
      <c r="PAY41" s="165"/>
      <c r="PAZ41" s="165"/>
      <c r="PBA41" s="165"/>
      <c r="PBB41" s="165"/>
      <c r="PBC41" s="165"/>
      <c r="PBD41" s="165"/>
      <c r="PBE41" s="165"/>
      <c r="PBF41" s="165"/>
      <c r="PBG41" s="165"/>
      <c r="PBH41" s="165"/>
      <c r="PBI41" s="165"/>
      <c r="PBJ41" s="165"/>
      <c r="PBK41" s="165"/>
      <c r="PBL41" s="165"/>
      <c r="PBM41" s="165"/>
      <c r="PBN41" s="165"/>
      <c r="PBO41" s="165"/>
      <c r="PBP41" s="165"/>
      <c r="PBQ41" s="165"/>
      <c r="PBR41" s="165"/>
      <c r="PBS41" s="165"/>
      <c r="PBT41" s="165"/>
      <c r="PBU41" s="165"/>
      <c r="PBV41" s="165"/>
      <c r="PBW41" s="165"/>
      <c r="PBX41" s="165"/>
      <c r="PBY41" s="165"/>
      <c r="PBZ41" s="165"/>
      <c r="PCA41" s="165"/>
      <c r="PCB41" s="165"/>
      <c r="PCC41" s="165"/>
      <c r="PCD41" s="165"/>
      <c r="PCE41" s="165"/>
      <c r="PCF41" s="165"/>
      <c r="PCG41" s="165"/>
      <c r="PCH41" s="165"/>
      <c r="PCI41" s="165"/>
      <c r="PCJ41" s="165"/>
      <c r="PCK41" s="165"/>
      <c r="PCL41" s="165"/>
      <c r="PCM41" s="165"/>
      <c r="PCN41" s="165"/>
      <c r="PCO41" s="165"/>
      <c r="PCP41" s="165"/>
      <c r="PCQ41" s="165"/>
      <c r="PCR41" s="165"/>
      <c r="PCS41" s="165"/>
      <c r="PCT41" s="165"/>
      <c r="PCU41" s="165"/>
      <c r="PCV41" s="165"/>
      <c r="PCW41" s="165"/>
      <c r="PCX41" s="165"/>
      <c r="PCY41" s="165"/>
      <c r="PCZ41" s="165"/>
      <c r="PDA41" s="165"/>
      <c r="PDB41" s="165"/>
      <c r="PDC41" s="165"/>
      <c r="PDD41" s="165"/>
      <c r="PDE41" s="165"/>
      <c r="PDF41" s="165"/>
      <c r="PDG41" s="165"/>
      <c r="PDH41" s="165"/>
      <c r="PDI41" s="165"/>
      <c r="PDJ41" s="165"/>
      <c r="PDK41" s="165"/>
      <c r="PDL41" s="165"/>
      <c r="PDM41" s="165"/>
      <c r="PDN41" s="165"/>
      <c r="PDO41" s="165"/>
      <c r="PDP41" s="165"/>
      <c r="PDQ41" s="165"/>
      <c r="PDR41" s="165"/>
      <c r="PDS41" s="165"/>
      <c r="PDT41" s="165"/>
      <c r="PDU41" s="165"/>
      <c r="PDV41" s="165"/>
      <c r="PDW41" s="165"/>
      <c r="PDX41" s="165"/>
      <c r="PDY41" s="165"/>
      <c r="PDZ41" s="165"/>
      <c r="PEA41" s="165"/>
      <c r="PEB41" s="165"/>
      <c r="PEC41" s="165"/>
      <c r="PED41" s="165"/>
      <c r="PEE41" s="165"/>
      <c r="PEF41" s="165"/>
      <c r="PEG41" s="165"/>
      <c r="PEH41" s="165"/>
      <c r="PEI41" s="165"/>
      <c r="PEJ41" s="165"/>
      <c r="PEK41" s="165"/>
      <c r="PEL41" s="165"/>
      <c r="PEM41" s="165"/>
      <c r="PEN41" s="165"/>
      <c r="PEO41" s="165"/>
      <c r="PEP41" s="165"/>
      <c r="PEQ41" s="165"/>
      <c r="PER41" s="165"/>
      <c r="PES41" s="165"/>
      <c r="PET41" s="165"/>
      <c r="PEU41" s="165"/>
      <c r="PEV41" s="165"/>
      <c r="PEW41" s="165"/>
      <c r="PEX41" s="165"/>
      <c r="PEY41" s="165"/>
      <c r="PEZ41" s="165"/>
      <c r="PFA41" s="165"/>
      <c r="PFB41" s="165"/>
      <c r="PFC41" s="165"/>
      <c r="PFD41" s="165"/>
      <c r="PFE41" s="165"/>
      <c r="PFF41" s="165"/>
      <c r="PFG41" s="165"/>
      <c r="PFH41" s="165"/>
      <c r="PFI41" s="165"/>
      <c r="PFJ41" s="165"/>
      <c r="PFK41" s="165"/>
      <c r="PFL41" s="165"/>
      <c r="PFM41" s="165"/>
      <c r="PFN41" s="165"/>
      <c r="PFO41" s="165"/>
      <c r="PFP41" s="165"/>
      <c r="PFQ41" s="165"/>
      <c r="PFR41" s="165"/>
      <c r="PFS41" s="165"/>
      <c r="PFT41" s="165"/>
      <c r="PFU41" s="165"/>
      <c r="PFV41" s="165"/>
      <c r="PFW41" s="165"/>
      <c r="PFX41" s="165"/>
      <c r="PFY41" s="165"/>
      <c r="PFZ41" s="165"/>
      <c r="PGA41" s="165"/>
      <c r="PGB41" s="165"/>
      <c r="PGC41" s="165"/>
      <c r="PGD41" s="165"/>
      <c r="PGE41" s="165"/>
      <c r="PGF41" s="165"/>
      <c r="PGG41" s="165"/>
      <c r="PGH41" s="165"/>
      <c r="PGI41" s="165"/>
      <c r="PGJ41" s="165"/>
      <c r="PGK41" s="165"/>
      <c r="PGL41" s="165"/>
      <c r="PGM41" s="165"/>
      <c r="PGN41" s="165"/>
      <c r="PGO41" s="165"/>
      <c r="PGP41" s="165"/>
      <c r="PGQ41" s="165"/>
      <c r="PGR41" s="165"/>
      <c r="PGS41" s="165"/>
      <c r="PGT41" s="165"/>
      <c r="PGU41" s="165"/>
      <c r="PGV41" s="165"/>
      <c r="PGW41" s="165"/>
      <c r="PGX41" s="165"/>
      <c r="PGY41" s="165"/>
      <c r="PGZ41" s="165"/>
      <c r="PHA41" s="165"/>
      <c r="PHB41" s="165"/>
      <c r="PHC41" s="165"/>
      <c r="PHD41" s="165"/>
      <c r="PHE41" s="165"/>
      <c r="PHF41" s="165"/>
      <c r="PHG41" s="165"/>
      <c r="PHH41" s="165"/>
      <c r="PHI41" s="165"/>
      <c r="PHJ41" s="165"/>
      <c r="PHK41" s="165"/>
      <c r="PHL41" s="165"/>
      <c r="PHM41" s="165"/>
      <c r="PHN41" s="165"/>
      <c r="PHO41" s="165"/>
      <c r="PHP41" s="165"/>
      <c r="PHQ41" s="165"/>
      <c r="PHR41" s="165"/>
      <c r="PHS41" s="165"/>
      <c r="PHT41" s="165"/>
      <c r="PHU41" s="165"/>
      <c r="PHV41" s="165"/>
      <c r="PHW41" s="165"/>
      <c r="PHX41" s="165"/>
      <c r="PHY41" s="165"/>
      <c r="PHZ41" s="165"/>
      <c r="PIA41" s="165"/>
      <c r="PIB41" s="165"/>
      <c r="PIC41" s="165"/>
      <c r="PID41" s="165"/>
      <c r="PIE41" s="165"/>
      <c r="PIF41" s="165"/>
      <c r="PIG41" s="165"/>
      <c r="PIH41" s="165"/>
      <c r="PII41" s="165"/>
      <c r="PIJ41" s="165"/>
      <c r="PIK41" s="165"/>
      <c r="PIL41" s="165"/>
      <c r="PIM41" s="165"/>
      <c r="PIN41" s="165"/>
      <c r="PIO41" s="165"/>
      <c r="PIP41" s="165"/>
      <c r="PIQ41" s="165"/>
      <c r="PIR41" s="165"/>
      <c r="PIS41" s="165"/>
      <c r="PIT41" s="165"/>
      <c r="PIU41" s="165"/>
      <c r="PIV41" s="165"/>
      <c r="PIW41" s="165"/>
      <c r="PIX41" s="165"/>
      <c r="PIY41" s="165"/>
      <c r="PIZ41" s="165"/>
      <c r="PJA41" s="165"/>
      <c r="PJB41" s="165"/>
      <c r="PJC41" s="165"/>
      <c r="PJD41" s="165"/>
      <c r="PJE41" s="165"/>
      <c r="PJF41" s="165"/>
      <c r="PJG41" s="165"/>
      <c r="PJH41" s="165"/>
      <c r="PJI41" s="165"/>
      <c r="PJJ41" s="165"/>
      <c r="PJK41" s="165"/>
      <c r="PJL41" s="165"/>
      <c r="PJM41" s="165"/>
      <c r="PJN41" s="165"/>
      <c r="PJO41" s="165"/>
      <c r="PJP41" s="165"/>
      <c r="PJQ41" s="165"/>
      <c r="PJR41" s="165"/>
      <c r="PJS41" s="165"/>
      <c r="PJT41" s="165"/>
      <c r="PJU41" s="165"/>
      <c r="PJV41" s="165"/>
      <c r="PJW41" s="165"/>
      <c r="PJX41" s="165"/>
      <c r="PJY41" s="165"/>
      <c r="PJZ41" s="165"/>
      <c r="PKA41" s="165"/>
      <c r="PKB41" s="165"/>
      <c r="PKC41" s="165"/>
      <c r="PKD41" s="165"/>
      <c r="PKE41" s="165"/>
      <c r="PKF41" s="165"/>
      <c r="PKG41" s="165"/>
      <c r="PKH41" s="165"/>
      <c r="PKI41" s="165"/>
      <c r="PKJ41" s="165"/>
      <c r="PKK41" s="165"/>
      <c r="PKL41" s="165"/>
      <c r="PKM41" s="165"/>
      <c r="PKN41" s="165"/>
      <c r="PKO41" s="165"/>
      <c r="PKP41" s="165"/>
      <c r="PKQ41" s="165"/>
      <c r="PKR41" s="165"/>
      <c r="PKS41" s="165"/>
      <c r="PKT41" s="165"/>
      <c r="PKU41" s="165"/>
      <c r="PKV41" s="165"/>
      <c r="PKW41" s="165"/>
      <c r="PKX41" s="165"/>
      <c r="PKY41" s="165"/>
      <c r="PKZ41" s="165"/>
      <c r="PLA41" s="165"/>
      <c r="PLB41" s="165"/>
      <c r="PLC41" s="165"/>
      <c r="PLD41" s="165"/>
      <c r="PLE41" s="165"/>
      <c r="PLF41" s="165"/>
      <c r="PLG41" s="165"/>
      <c r="PLH41" s="165"/>
      <c r="PLI41" s="165"/>
      <c r="PLJ41" s="165"/>
      <c r="PLK41" s="165"/>
      <c r="PLL41" s="165"/>
      <c r="PLM41" s="165"/>
      <c r="PLN41" s="165"/>
      <c r="PLO41" s="165"/>
      <c r="PLP41" s="165"/>
      <c r="PLQ41" s="165"/>
      <c r="PLR41" s="165"/>
      <c r="PLS41" s="165"/>
      <c r="PLT41" s="165"/>
      <c r="PLU41" s="165"/>
      <c r="PLV41" s="165"/>
      <c r="PLW41" s="165"/>
      <c r="PLX41" s="165"/>
      <c r="PLY41" s="165"/>
      <c r="PLZ41" s="165"/>
      <c r="PMA41" s="165"/>
      <c r="PMB41" s="165"/>
      <c r="PMC41" s="165"/>
      <c r="PMD41" s="165"/>
      <c r="PME41" s="165"/>
      <c r="PMF41" s="165"/>
      <c r="PMG41" s="165"/>
      <c r="PMH41" s="165"/>
      <c r="PMI41" s="165"/>
      <c r="PMJ41" s="165"/>
      <c r="PMK41" s="165"/>
      <c r="PML41" s="165"/>
      <c r="PMM41" s="165"/>
      <c r="PMN41" s="165"/>
      <c r="PMO41" s="165"/>
      <c r="PMP41" s="165"/>
      <c r="PMQ41" s="165"/>
      <c r="PMR41" s="165"/>
      <c r="PMS41" s="165"/>
      <c r="PMT41" s="165"/>
      <c r="PMU41" s="165"/>
      <c r="PMV41" s="165"/>
      <c r="PMW41" s="165"/>
      <c r="PMX41" s="165"/>
      <c r="PMY41" s="165"/>
      <c r="PMZ41" s="165"/>
      <c r="PNA41" s="165"/>
      <c r="PNB41" s="165"/>
      <c r="PNC41" s="165"/>
      <c r="PND41" s="165"/>
      <c r="PNE41" s="165"/>
      <c r="PNF41" s="165"/>
      <c r="PNG41" s="165"/>
      <c r="PNH41" s="165"/>
      <c r="PNI41" s="165"/>
      <c r="PNJ41" s="165"/>
      <c r="PNK41" s="165"/>
      <c r="PNL41" s="165"/>
      <c r="PNM41" s="165"/>
      <c r="PNN41" s="165"/>
      <c r="PNO41" s="165"/>
      <c r="PNP41" s="165"/>
      <c r="PNQ41" s="165"/>
      <c r="PNR41" s="165"/>
      <c r="PNS41" s="165"/>
      <c r="PNT41" s="165"/>
      <c r="PNU41" s="165"/>
      <c r="PNV41" s="165"/>
      <c r="PNW41" s="165"/>
      <c r="PNX41" s="165"/>
      <c r="PNY41" s="165"/>
      <c r="PNZ41" s="165"/>
      <c r="POA41" s="165"/>
      <c r="POB41" s="165"/>
      <c r="POC41" s="165"/>
      <c r="POD41" s="165"/>
      <c r="POE41" s="165"/>
      <c r="POF41" s="165"/>
      <c r="POG41" s="165"/>
      <c r="POH41" s="165"/>
      <c r="POI41" s="165"/>
      <c r="POJ41" s="165"/>
      <c r="POK41" s="165"/>
      <c r="POL41" s="165"/>
      <c r="POM41" s="165"/>
      <c r="PON41" s="165"/>
      <c r="POO41" s="165"/>
      <c r="POP41" s="165"/>
      <c r="POQ41" s="165"/>
      <c r="POR41" s="165"/>
      <c r="POS41" s="165"/>
      <c r="POT41" s="165"/>
      <c r="POU41" s="165"/>
      <c r="POV41" s="165"/>
      <c r="POW41" s="165"/>
      <c r="POX41" s="165"/>
      <c r="POY41" s="165"/>
      <c r="POZ41" s="165"/>
      <c r="PPA41" s="165"/>
      <c r="PPB41" s="165"/>
      <c r="PPC41" s="165"/>
      <c r="PPD41" s="165"/>
      <c r="PPE41" s="165"/>
      <c r="PPF41" s="165"/>
      <c r="PPG41" s="165"/>
      <c r="PPH41" s="165"/>
      <c r="PPI41" s="165"/>
      <c r="PPJ41" s="165"/>
      <c r="PPK41" s="165"/>
      <c r="PPL41" s="165"/>
      <c r="PPM41" s="165"/>
      <c r="PPN41" s="165"/>
      <c r="PPO41" s="165"/>
      <c r="PPP41" s="165"/>
      <c r="PPQ41" s="165"/>
      <c r="PPR41" s="165"/>
      <c r="PPS41" s="165"/>
      <c r="PPT41" s="165"/>
      <c r="PPU41" s="165"/>
      <c r="PPV41" s="165"/>
      <c r="PPW41" s="165"/>
      <c r="PPX41" s="165"/>
      <c r="PPY41" s="165"/>
      <c r="PPZ41" s="165"/>
      <c r="PQA41" s="165"/>
      <c r="PQB41" s="165"/>
      <c r="PQC41" s="165"/>
      <c r="PQD41" s="165"/>
      <c r="PQE41" s="165"/>
      <c r="PQF41" s="165"/>
      <c r="PQG41" s="165"/>
      <c r="PQH41" s="165"/>
      <c r="PQI41" s="165"/>
      <c r="PQJ41" s="165"/>
      <c r="PQK41" s="165"/>
      <c r="PQL41" s="165"/>
      <c r="PQM41" s="165"/>
      <c r="PQN41" s="165"/>
      <c r="PQO41" s="165"/>
      <c r="PQP41" s="165"/>
      <c r="PQQ41" s="165"/>
      <c r="PQR41" s="165"/>
      <c r="PQS41" s="165"/>
      <c r="PQT41" s="165"/>
      <c r="PQU41" s="165"/>
      <c r="PQV41" s="165"/>
      <c r="PQW41" s="165"/>
      <c r="PQX41" s="165"/>
      <c r="PQY41" s="165"/>
      <c r="PQZ41" s="165"/>
      <c r="PRA41" s="165"/>
      <c r="PRB41" s="165"/>
      <c r="PRC41" s="165"/>
      <c r="PRD41" s="165"/>
      <c r="PRE41" s="165"/>
      <c r="PRF41" s="165"/>
      <c r="PRG41" s="165"/>
      <c r="PRH41" s="165"/>
      <c r="PRI41" s="165"/>
      <c r="PRJ41" s="165"/>
      <c r="PRK41" s="165"/>
      <c r="PRL41" s="165"/>
      <c r="PRM41" s="165"/>
      <c r="PRN41" s="165"/>
      <c r="PRO41" s="165"/>
      <c r="PRP41" s="165"/>
      <c r="PRQ41" s="165"/>
      <c r="PRR41" s="165"/>
      <c r="PRS41" s="165"/>
      <c r="PRT41" s="165"/>
      <c r="PRU41" s="165"/>
      <c r="PRV41" s="165"/>
      <c r="PRW41" s="165"/>
      <c r="PRX41" s="165"/>
      <c r="PRY41" s="165"/>
      <c r="PRZ41" s="165"/>
      <c r="PSA41" s="165"/>
      <c r="PSB41" s="165"/>
      <c r="PSC41" s="165"/>
      <c r="PSD41" s="165"/>
      <c r="PSE41" s="165"/>
      <c r="PSF41" s="165"/>
      <c r="PSG41" s="165"/>
      <c r="PSH41" s="165"/>
      <c r="PSI41" s="165"/>
      <c r="PSJ41" s="165"/>
      <c r="PSK41" s="165"/>
      <c r="PSL41" s="165"/>
      <c r="PSM41" s="165"/>
      <c r="PSN41" s="165"/>
      <c r="PSO41" s="165"/>
      <c r="PSP41" s="165"/>
      <c r="PSQ41" s="165"/>
      <c r="PSR41" s="165"/>
      <c r="PSS41" s="165"/>
      <c r="PST41" s="165"/>
      <c r="PSU41" s="165"/>
      <c r="PSV41" s="165"/>
      <c r="PSW41" s="165"/>
      <c r="PSX41" s="165"/>
      <c r="PSY41" s="165"/>
      <c r="PSZ41" s="165"/>
      <c r="PTA41" s="165"/>
      <c r="PTB41" s="165"/>
      <c r="PTC41" s="165"/>
      <c r="PTD41" s="165"/>
      <c r="PTE41" s="165"/>
      <c r="PTF41" s="165"/>
      <c r="PTG41" s="165"/>
      <c r="PTH41" s="165"/>
      <c r="PTI41" s="165"/>
      <c r="PTJ41" s="165"/>
      <c r="PTK41" s="165"/>
      <c r="PTL41" s="165"/>
      <c r="PTM41" s="165"/>
      <c r="PTN41" s="165"/>
      <c r="PTO41" s="165"/>
      <c r="PTP41" s="165"/>
      <c r="PTQ41" s="165"/>
      <c r="PTR41" s="165"/>
      <c r="PTS41" s="165"/>
      <c r="PTT41" s="165"/>
      <c r="PTU41" s="165"/>
      <c r="PTV41" s="165"/>
      <c r="PTW41" s="165"/>
      <c r="PTX41" s="165"/>
      <c r="PTY41" s="165"/>
      <c r="PTZ41" s="165"/>
      <c r="PUA41" s="165"/>
      <c r="PUB41" s="165"/>
      <c r="PUC41" s="165"/>
      <c r="PUD41" s="165"/>
      <c r="PUE41" s="165"/>
      <c r="PUF41" s="165"/>
      <c r="PUG41" s="165"/>
      <c r="PUH41" s="165"/>
      <c r="PUI41" s="165"/>
      <c r="PUJ41" s="165"/>
      <c r="PUK41" s="165"/>
      <c r="PUL41" s="165"/>
      <c r="PUM41" s="165"/>
      <c r="PUN41" s="165"/>
      <c r="PUO41" s="165"/>
      <c r="PUP41" s="165"/>
      <c r="PUQ41" s="165"/>
      <c r="PUR41" s="165"/>
      <c r="PUS41" s="165"/>
      <c r="PUT41" s="165"/>
      <c r="PUU41" s="165"/>
      <c r="PUV41" s="165"/>
      <c r="PUW41" s="165"/>
      <c r="PUX41" s="165"/>
      <c r="PUY41" s="165"/>
      <c r="PUZ41" s="165"/>
      <c r="PVA41" s="165"/>
      <c r="PVB41" s="165"/>
      <c r="PVC41" s="165"/>
      <c r="PVD41" s="165"/>
      <c r="PVE41" s="165"/>
      <c r="PVF41" s="165"/>
      <c r="PVG41" s="165"/>
      <c r="PVH41" s="165"/>
      <c r="PVI41" s="165"/>
      <c r="PVJ41" s="165"/>
      <c r="PVK41" s="165"/>
      <c r="PVL41" s="165"/>
      <c r="PVM41" s="165"/>
      <c r="PVN41" s="165"/>
      <c r="PVO41" s="165"/>
      <c r="PVP41" s="165"/>
      <c r="PVQ41" s="165"/>
      <c r="PVR41" s="165"/>
      <c r="PVS41" s="165"/>
      <c r="PVT41" s="165"/>
      <c r="PVU41" s="165"/>
      <c r="PVV41" s="165"/>
      <c r="PVW41" s="165"/>
      <c r="PVX41" s="165"/>
      <c r="PVY41" s="165"/>
      <c r="PVZ41" s="165"/>
      <c r="PWA41" s="165"/>
      <c r="PWB41" s="165"/>
      <c r="PWC41" s="165"/>
      <c r="PWD41" s="165"/>
      <c r="PWE41" s="165"/>
      <c r="PWF41" s="165"/>
      <c r="PWG41" s="165"/>
      <c r="PWH41" s="165"/>
      <c r="PWI41" s="165"/>
      <c r="PWJ41" s="165"/>
      <c r="PWK41" s="165"/>
      <c r="PWL41" s="165"/>
      <c r="PWM41" s="165"/>
      <c r="PWN41" s="165"/>
      <c r="PWO41" s="165"/>
      <c r="PWP41" s="165"/>
      <c r="PWQ41" s="165"/>
      <c r="PWR41" s="165"/>
      <c r="PWS41" s="165"/>
      <c r="PWT41" s="165"/>
      <c r="PWU41" s="165"/>
      <c r="PWV41" s="165"/>
      <c r="PWW41" s="165"/>
      <c r="PWX41" s="165"/>
      <c r="PWY41" s="165"/>
      <c r="PWZ41" s="165"/>
      <c r="PXA41" s="165"/>
      <c r="PXB41" s="165"/>
      <c r="PXC41" s="165"/>
      <c r="PXD41" s="165"/>
      <c r="PXE41" s="165"/>
      <c r="PXF41" s="165"/>
      <c r="PXG41" s="165"/>
      <c r="PXH41" s="165"/>
      <c r="PXI41" s="165"/>
      <c r="PXJ41" s="165"/>
      <c r="PXK41" s="165"/>
      <c r="PXL41" s="165"/>
      <c r="PXM41" s="165"/>
      <c r="PXN41" s="165"/>
      <c r="PXO41" s="165"/>
      <c r="PXP41" s="165"/>
      <c r="PXQ41" s="165"/>
      <c r="PXR41" s="165"/>
      <c r="PXS41" s="165"/>
      <c r="PXT41" s="165"/>
      <c r="PXU41" s="165"/>
      <c r="PXV41" s="165"/>
      <c r="PXW41" s="165"/>
      <c r="PXX41" s="165"/>
      <c r="PXY41" s="165"/>
      <c r="PXZ41" s="165"/>
      <c r="PYA41" s="165"/>
      <c r="PYB41" s="165"/>
      <c r="PYC41" s="165"/>
      <c r="PYD41" s="165"/>
      <c r="PYE41" s="165"/>
      <c r="PYF41" s="165"/>
      <c r="PYG41" s="165"/>
      <c r="PYH41" s="165"/>
      <c r="PYI41" s="165"/>
      <c r="PYJ41" s="165"/>
      <c r="PYK41" s="165"/>
      <c r="PYL41" s="165"/>
      <c r="PYM41" s="165"/>
      <c r="PYN41" s="165"/>
      <c r="PYO41" s="165"/>
      <c r="PYP41" s="165"/>
      <c r="PYQ41" s="165"/>
      <c r="PYR41" s="165"/>
      <c r="PYS41" s="165"/>
      <c r="PYT41" s="165"/>
      <c r="PYU41" s="165"/>
      <c r="PYV41" s="165"/>
      <c r="PYW41" s="165"/>
      <c r="PYX41" s="165"/>
      <c r="PYY41" s="165"/>
      <c r="PYZ41" s="165"/>
      <c r="PZA41" s="165"/>
      <c r="PZB41" s="165"/>
      <c r="PZC41" s="165"/>
      <c r="PZD41" s="165"/>
      <c r="PZE41" s="165"/>
      <c r="PZF41" s="165"/>
      <c r="PZG41" s="165"/>
      <c r="PZH41" s="165"/>
      <c r="PZI41" s="165"/>
      <c r="PZJ41" s="165"/>
      <c r="PZK41" s="165"/>
      <c r="PZL41" s="165"/>
      <c r="PZM41" s="165"/>
      <c r="PZN41" s="165"/>
      <c r="PZO41" s="165"/>
      <c r="PZP41" s="165"/>
      <c r="PZQ41" s="165"/>
      <c r="PZR41" s="165"/>
      <c r="PZS41" s="165"/>
      <c r="PZT41" s="165"/>
      <c r="PZU41" s="165"/>
      <c r="PZV41" s="165"/>
      <c r="PZW41" s="165"/>
      <c r="PZX41" s="165"/>
      <c r="PZY41" s="165"/>
      <c r="PZZ41" s="165"/>
      <c r="QAA41" s="165"/>
      <c r="QAB41" s="165"/>
      <c r="QAC41" s="165"/>
      <c r="QAD41" s="165"/>
      <c r="QAE41" s="165"/>
      <c r="QAF41" s="165"/>
      <c r="QAG41" s="165"/>
      <c r="QAH41" s="165"/>
      <c r="QAI41" s="165"/>
      <c r="QAJ41" s="165"/>
      <c r="QAK41" s="165"/>
      <c r="QAL41" s="165"/>
      <c r="QAM41" s="165"/>
      <c r="QAN41" s="165"/>
      <c r="QAO41" s="165"/>
      <c r="QAP41" s="165"/>
      <c r="QAQ41" s="165"/>
      <c r="QAR41" s="165"/>
      <c r="QAS41" s="165"/>
      <c r="QAT41" s="165"/>
      <c r="QAU41" s="165"/>
      <c r="QAV41" s="165"/>
      <c r="QAW41" s="165"/>
      <c r="QAX41" s="165"/>
      <c r="QAY41" s="165"/>
      <c r="QAZ41" s="165"/>
      <c r="QBA41" s="165"/>
      <c r="QBB41" s="165"/>
      <c r="QBC41" s="165"/>
      <c r="QBD41" s="165"/>
      <c r="QBE41" s="165"/>
      <c r="QBF41" s="165"/>
      <c r="QBG41" s="165"/>
      <c r="QBH41" s="165"/>
      <c r="QBI41" s="165"/>
      <c r="QBJ41" s="165"/>
      <c r="QBK41" s="165"/>
      <c r="QBL41" s="165"/>
      <c r="QBM41" s="165"/>
      <c r="QBN41" s="165"/>
      <c r="QBO41" s="165"/>
      <c r="QBP41" s="165"/>
      <c r="QBQ41" s="165"/>
      <c r="QBR41" s="165"/>
      <c r="QBS41" s="165"/>
      <c r="QBT41" s="165"/>
      <c r="QBU41" s="165"/>
      <c r="QBV41" s="165"/>
      <c r="QBW41" s="165"/>
      <c r="QBX41" s="165"/>
      <c r="QBY41" s="165"/>
      <c r="QBZ41" s="165"/>
      <c r="QCA41" s="165"/>
      <c r="QCB41" s="165"/>
      <c r="QCC41" s="165"/>
      <c r="QCD41" s="165"/>
      <c r="QCE41" s="165"/>
      <c r="QCF41" s="165"/>
      <c r="QCG41" s="165"/>
      <c r="QCH41" s="165"/>
      <c r="QCI41" s="165"/>
      <c r="QCJ41" s="165"/>
      <c r="QCK41" s="165"/>
      <c r="QCL41" s="165"/>
      <c r="QCM41" s="165"/>
      <c r="QCN41" s="165"/>
      <c r="QCO41" s="165"/>
      <c r="QCP41" s="165"/>
      <c r="QCQ41" s="165"/>
      <c r="QCR41" s="165"/>
      <c r="QCS41" s="165"/>
      <c r="QCT41" s="165"/>
      <c r="QCU41" s="165"/>
      <c r="QCV41" s="165"/>
      <c r="QCW41" s="165"/>
      <c r="QCX41" s="165"/>
      <c r="QCY41" s="165"/>
      <c r="QCZ41" s="165"/>
      <c r="QDA41" s="165"/>
      <c r="QDB41" s="165"/>
      <c r="QDC41" s="165"/>
      <c r="QDD41" s="165"/>
      <c r="QDE41" s="165"/>
      <c r="QDF41" s="165"/>
      <c r="QDG41" s="165"/>
      <c r="QDH41" s="165"/>
      <c r="QDI41" s="165"/>
      <c r="QDJ41" s="165"/>
      <c r="QDK41" s="165"/>
      <c r="QDL41" s="165"/>
      <c r="QDM41" s="165"/>
      <c r="QDN41" s="165"/>
      <c r="QDO41" s="165"/>
      <c r="QDP41" s="165"/>
      <c r="QDQ41" s="165"/>
      <c r="QDR41" s="165"/>
      <c r="QDS41" s="165"/>
      <c r="QDT41" s="165"/>
      <c r="QDU41" s="165"/>
      <c r="QDV41" s="165"/>
      <c r="QDW41" s="165"/>
      <c r="QDX41" s="165"/>
      <c r="QDY41" s="165"/>
      <c r="QDZ41" s="165"/>
      <c r="QEA41" s="165"/>
      <c r="QEB41" s="165"/>
      <c r="QEC41" s="165"/>
      <c r="QED41" s="165"/>
      <c r="QEE41" s="165"/>
      <c r="QEF41" s="165"/>
      <c r="QEG41" s="165"/>
      <c r="QEH41" s="165"/>
      <c r="QEI41" s="165"/>
      <c r="QEJ41" s="165"/>
      <c r="QEK41" s="165"/>
      <c r="QEL41" s="165"/>
      <c r="QEM41" s="165"/>
      <c r="QEN41" s="165"/>
      <c r="QEO41" s="165"/>
      <c r="QEP41" s="165"/>
      <c r="QEQ41" s="165"/>
      <c r="QER41" s="165"/>
      <c r="QES41" s="165"/>
      <c r="QET41" s="165"/>
      <c r="QEU41" s="165"/>
      <c r="QEV41" s="165"/>
      <c r="QEW41" s="165"/>
      <c r="QEX41" s="165"/>
      <c r="QEY41" s="165"/>
      <c r="QEZ41" s="165"/>
      <c r="QFA41" s="165"/>
      <c r="QFB41" s="165"/>
      <c r="QFC41" s="165"/>
      <c r="QFD41" s="165"/>
      <c r="QFE41" s="165"/>
      <c r="QFF41" s="165"/>
      <c r="QFG41" s="165"/>
      <c r="QFH41" s="165"/>
      <c r="QFI41" s="165"/>
      <c r="QFJ41" s="165"/>
      <c r="QFK41" s="165"/>
      <c r="QFL41" s="165"/>
      <c r="QFM41" s="165"/>
      <c r="QFN41" s="165"/>
      <c r="QFO41" s="165"/>
      <c r="QFP41" s="165"/>
      <c r="QFQ41" s="165"/>
      <c r="QFR41" s="165"/>
      <c r="QFS41" s="165"/>
      <c r="QFT41" s="165"/>
      <c r="QFU41" s="165"/>
      <c r="QFV41" s="165"/>
      <c r="QFW41" s="165"/>
      <c r="QFX41" s="165"/>
      <c r="QFY41" s="165"/>
      <c r="QFZ41" s="165"/>
      <c r="QGA41" s="165"/>
      <c r="QGB41" s="165"/>
      <c r="QGC41" s="165"/>
      <c r="QGD41" s="165"/>
      <c r="QGE41" s="165"/>
      <c r="QGF41" s="165"/>
      <c r="QGG41" s="165"/>
      <c r="QGH41" s="165"/>
      <c r="QGI41" s="165"/>
      <c r="QGJ41" s="165"/>
      <c r="QGK41" s="165"/>
      <c r="QGL41" s="165"/>
      <c r="QGM41" s="165"/>
      <c r="QGN41" s="165"/>
      <c r="QGO41" s="165"/>
      <c r="QGP41" s="165"/>
      <c r="QGQ41" s="165"/>
      <c r="QGR41" s="165"/>
      <c r="QGS41" s="165"/>
      <c r="QGT41" s="165"/>
      <c r="QGU41" s="165"/>
      <c r="QGV41" s="165"/>
      <c r="QGW41" s="165"/>
      <c r="QGX41" s="165"/>
      <c r="QGY41" s="165"/>
      <c r="QGZ41" s="165"/>
      <c r="QHA41" s="165"/>
      <c r="QHB41" s="165"/>
      <c r="QHC41" s="165"/>
      <c r="QHD41" s="165"/>
      <c r="QHE41" s="165"/>
      <c r="QHF41" s="165"/>
      <c r="QHG41" s="165"/>
      <c r="QHH41" s="165"/>
      <c r="QHI41" s="165"/>
      <c r="QHJ41" s="165"/>
      <c r="QHK41" s="165"/>
      <c r="QHL41" s="165"/>
      <c r="QHM41" s="165"/>
      <c r="QHN41" s="165"/>
      <c r="QHO41" s="165"/>
      <c r="QHP41" s="165"/>
      <c r="QHQ41" s="165"/>
      <c r="QHR41" s="165"/>
      <c r="QHS41" s="165"/>
      <c r="QHT41" s="165"/>
      <c r="QHU41" s="165"/>
      <c r="QHV41" s="165"/>
      <c r="QHW41" s="165"/>
      <c r="QHX41" s="165"/>
      <c r="QHY41" s="165"/>
      <c r="QHZ41" s="165"/>
      <c r="QIA41" s="165"/>
      <c r="QIB41" s="165"/>
      <c r="QIC41" s="165"/>
      <c r="QID41" s="165"/>
      <c r="QIE41" s="165"/>
      <c r="QIF41" s="165"/>
      <c r="QIG41" s="165"/>
      <c r="QIH41" s="165"/>
      <c r="QII41" s="165"/>
      <c r="QIJ41" s="165"/>
      <c r="QIK41" s="165"/>
      <c r="QIL41" s="165"/>
      <c r="QIM41" s="165"/>
      <c r="QIN41" s="165"/>
      <c r="QIO41" s="165"/>
      <c r="QIP41" s="165"/>
      <c r="QIQ41" s="165"/>
      <c r="QIR41" s="165"/>
      <c r="QIS41" s="165"/>
      <c r="QIT41" s="165"/>
      <c r="QIU41" s="165"/>
      <c r="QIV41" s="165"/>
      <c r="QIW41" s="165"/>
      <c r="QIX41" s="165"/>
      <c r="QIY41" s="165"/>
      <c r="QIZ41" s="165"/>
      <c r="QJA41" s="165"/>
      <c r="QJB41" s="165"/>
      <c r="QJC41" s="165"/>
      <c r="QJD41" s="165"/>
      <c r="QJE41" s="165"/>
      <c r="QJF41" s="165"/>
      <c r="QJG41" s="165"/>
      <c r="QJH41" s="165"/>
      <c r="QJI41" s="165"/>
      <c r="QJJ41" s="165"/>
      <c r="QJK41" s="165"/>
      <c r="QJL41" s="165"/>
      <c r="QJM41" s="165"/>
      <c r="QJN41" s="165"/>
      <c r="QJO41" s="165"/>
      <c r="QJP41" s="165"/>
      <c r="QJQ41" s="165"/>
      <c r="QJR41" s="165"/>
      <c r="QJS41" s="165"/>
      <c r="QJT41" s="165"/>
      <c r="QJU41" s="165"/>
      <c r="QJV41" s="165"/>
      <c r="QJW41" s="165"/>
      <c r="QJX41" s="165"/>
      <c r="QJY41" s="165"/>
      <c r="QJZ41" s="165"/>
      <c r="QKA41" s="165"/>
      <c r="QKB41" s="165"/>
      <c r="QKC41" s="165"/>
      <c r="QKD41" s="165"/>
      <c r="QKE41" s="165"/>
      <c r="QKF41" s="165"/>
      <c r="QKG41" s="165"/>
      <c r="QKH41" s="165"/>
      <c r="QKI41" s="165"/>
      <c r="QKJ41" s="165"/>
      <c r="QKK41" s="165"/>
      <c r="QKL41" s="165"/>
      <c r="QKM41" s="165"/>
      <c r="QKN41" s="165"/>
      <c r="QKO41" s="165"/>
      <c r="QKP41" s="165"/>
      <c r="QKQ41" s="165"/>
      <c r="QKR41" s="165"/>
      <c r="QKS41" s="165"/>
      <c r="QKT41" s="165"/>
      <c r="QKU41" s="165"/>
      <c r="QKV41" s="165"/>
      <c r="QKW41" s="165"/>
      <c r="QKX41" s="165"/>
      <c r="QKY41" s="165"/>
      <c r="QKZ41" s="165"/>
      <c r="QLA41" s="165"/>
      <c r="QLB41" s="165"/>
      <c r="QLC41" s="165"/>
      <c r="QLD41" s="165"/>
      <c r="QLE41" s="165"/>
      <c r="QLF41" s="165"/>
      <c r="QLG41" s="165"/>
      <c r="QLH41" s="165"/>
      <c r="QLI41" s="165"/>
      <c r="QLJ41" s="165"/>
      <c r="QLK41" s="165"/>
      <c r="QLL41" s="165"/>
      <c r="QLM41" s="165"/>
      <c r="QLN41" s="165"/>
      <c r="QLO41" s="165"/>
      <c r="QLP41" s="165"/>
      <c r="QLQ41" s="165"/>
      <c r="QLR41" s="165"/>
      <c r="QLS41" s="165"/>
      <c r="QLT41" s="165"/>
      <c r="QLU41" s="165"/>
      <c r="QLV41" s="165"/>
      <c r="QLW41" s="165"/>
      <c r="QLX41" s="165"/>
      <c r="QLY41" s="165"/>
      <c r="QLZ41" s="165"/>
      <c r="QMA41" s="165"/>
      <c r="QMB41" s="165"/>
      <c r="QMC41" s="165"/>
      <c r="QMD41" s="165"/>
      <c r="QME41" s="165"/>
      <c r="QMF41" s="165"/>
      <c r="QMG41" s="165"/>
      <c r="QMH41" s="165"/>
      <c r="QMI41" s="165"/>
      <c r="QMJ41" s="165"/>
      <c r="QMK41" s="165"/>
      <c r="QML41" s="165"/>
      <c r="QMM41" s="165"/>
      <c r="QMN41" s="165"/>
      <c r="QMO41" s="165"/>
      <c r="QMP41" s="165"/>
      <c r="QMQ41" s="165"/>
      <c r="QMR41" s="165"/>
      <c r="QMS41" s="165"/>
      <c r="QMT41" s="165"/>
      <c r="QMU41" s="165"/>
      <c r="QMV41" s="165"/>
      <c r="QMW41" s="165"/>
      <c r="QMX41" s="165"/>
      <c r="QMY41" s="165"/>
      <c r="QMZ41" s="165"/>
      <c r="QNA41" s="165"/>
      <c r="QNB41" s="165"/>
      <c r="QNC41" s="165"/>
      <c r="QND41" s="165"/>
      <c r="QNE41" s="165"/>
      <c r="QNF41" s="165"/>
      <c r="QNG41" s="165"/>
      <c r="QNH41" s="165"/>
      <c r="QNI41" s="165"/>
      <c r="QNJ41" s="165"/>
      <c r="QNK41" s="165"/>
      <c r="QNL41" s="165"/>
      <c r="QNM41" s="165"/>
      <c r="QNN41" s="165"/>
      <c r="QNO41" s="165"/>
      <c r="QNP41" s="165"/>
      <c r="QNQ41" s="165"/>
      <c r="QNR41" s="165"/>
      <c r="QNS41" s="165"/>
      <c r="QNT41" s="165"/>
      <c r="QNU41" s="165"/>
      <c r="QNV41" s="165"/>
      <c r="QNW41" s="165"/>
      <c r="QNX41" s="165"/>
      <c r="QNY41" s="165"/>
      <c r="QNZ41" s="165"/>
      <c r="QOA41" s="165"/>
      <c r="QOB41" s="165"/>
      <c r="QOC41" s="165"/>
      <c r="QOD41" s="165"/>
      <c r="QOE41" s="165"/>
      <c r="QOF41" s="165"/>
      <c r="QOG41" s="165"/>
      <c r="QOH41" s="165"/>
      <c r="QOI41" s="165"/>
      <c r="QOJ41" s="165"/>
      <c r="QOK41" s="165"/>
      <c r="QOL41" s="165"/>
      <c r="QOM41" s="165"/>
      <c r="QON41" s="165"/>
      <c r="QOO41" s="165"/>
      <c r="QOP41" s="165"/>
      <c r="QOQ41" s="165"/>
      <c r="QOR41" s="165"/>
      <c r="QOS41" s="165"/>
      <c r="QOT41" s="165"/>
      <c r="QOU41" s="165"/>
      <c r="QOV41" s="165"/>
      <c r="QOW41" s="165"/>
      <c r="QOX41" s="165"/>
      <c r="QOY41" s="165"/>
      <c r="QOZ41" s="165"/>
      <c r="QPA41" s="165"/>
      <c r="QPB41" s="165"/>
      <c r="QPC41" s="165"/>
      <c r="QPD41" s="165"/>
      <c r="QPE41" s="165"/>
      <c r="QPF41" s="165"/>
      <c r="QPG41" s="165"/>
      <c r="QPH41" s="165"/>
      <c r="QPI41" s="165"/>
      <c r="QPJ41" s="165"/>
      <c r="QPK41" s="165"/>
      <c r="QPL41" s="165"/>
      <c r="QPM41" s="165"/>
      <c r="QPN41" s="165"/>
      <c r="QPO41" s="165"/>
      <c r="QPP41" s="165"/>
      <c r="QPQ41" s="165"/>
      <c r="QPR41" s="165"/>
      <c r="QPS41" s="165"/>
      <c r="QPT41" s="165"/>
      <c r="QPU41" s="165"/>
      <c r="QPV41" s="165"/>
      <c r="QPW41" s="165"/>
      <c r="QPX41" s="165"/>
      <c r="QPY41" s="165"/>
      <c r="QPZ41" s="165"/>
      <c r="QQA41" s="165"/>
      <c r="QQB41" s="165"/>
      <c r="QQC41" s="165"/>
      <c r="QQD41" s="165"/>
      <c r="QQE41" s="165"/>
      <c r="QQF41" s="165"/>
      <c r="QQG41" s="165"/>
      <c r="QQH41" s="165"/>
      <c r="QQI41" s="165"/>
      <c r="QQJ41" s="165"/>
      <c r="QQK41" s="165"/>
      <c r="QQL41" s="165"/>
      <c r="QQM41" s="165"/>
      <c r="QQN41" s="165"/>
      <c r="QQO41" s="165"/>
      <c r="QQP41" s="165"/>
      <c r="QQQ41" s="165"/>
      <c r="QQR41" s="165"/>
      <c r="QQS41" s="165"/>
      <c r="QQT41" s="165"/>
      <c r="QQU41" s="165"/>
      <c r="QQV41" s="165"/>
      <c r="QQW41" s="165"/>
      <c r="QQX41" s="165"/>
      <c r="QQY41" s="165"/>
      <c r="QQZ41" s="165"/>
      <c r="QRA41" s="165"/>
      <c r="QRB41" s="165"/>
      <c r="QRC41" s="165"/>
      <c r="QRD41" s="165"/>
      <c r="QRE41" s="165"/>
      <c r="QRF41" s="165"/>
      <c r="QRG41" s="165"/>
      <c r="QRH41" s="165"/>
      <c r="QRI41" s="165"/>
      <c r="QRJ41" s="165"/>
      <c r="QRK41" s="165"/>
      <c r="QRL41" s="165"/>
      <c r="QRM41" s="165"/>
      <c r="QRN41" s="165"/>
      <c r="QRO41" s="165"/>
      <c r="QRP41" s="165"/>
      <c r="QRQ41" s="165"/>
      <c r="QRR41" s="165"/>
      <c r="QRS41" s="165"/>
      <c r="QRT41" s="165"/>
      <c r="QRU41" s="165"/>
      <c r="QRV41" s="165"/>
      <c r="QRW41" s="165"/>
      <c r="QRX41" s="165"/>
      <c r="QRY41" s="165"/>
      <c r="QRZ41" s="165"/>
      <c r="QSA41" s="165"/>
      <c r="QSB41" s="165"/>
      <c r="QSC41" s="165"/>
      <c r="QSD41" s="165"/>
      <c r="QSE41" s="165"/>
      <c r="QSF41" s="165"/>
      <c r="QSG41" s="165"/>
      <c r="QSH41" s="165"/>
      <c r="QSI41" s="165"/>
      <c r="QSJ41" s="165"/>
      <c r="QSK41" s="165"/>
      <c r="QSL41" s="165"/>
      <c r="QSM41" s="165"/>
      <c r="QSN41" s="165"/>
      <c r="QSO41" s="165"/>
      <c r="QSP41" s="165"/>
      <c r="QSQ41" s="165"/>
      <c r="QSR41" s="165"/>
      <c r="QSS41" s="165"/>
      <c r="QST41" s="165"/>
      <c r="QSU41" s="165"/>
      <c r="QSV41" s="165"/>
      <c r="QSW41" s="165"/>
      <c r="QSX41" s="165"/>
      <c r="QSY41" s="165"/>
      <c r="QSZ41" s="165"/>
      <c r="QTA41" s="165"/>
      <c r="QTB41" s="165"/>
      <c r="QTC41" s="165"/>
      <c r="QTD41" s="165"/>
      <c r="QTE41" s="165"/>
      <c r="QTF41" s="165"/>
      <c r="QTG41" s="165"/>
      <c r="QTH41" s="165"/>
      <c r="QTI41" s="165"/>
      <c r="QTJ41" s="165"/>
      <c r="QTK41" s="165"/>
      <c r="QTL41" s="165"/>
      <c r="QTM41" s="165"/>
      <c r="QTN41" s="165"/>
      <c r="QTO41" s="165"/>
      <c r="QTP41" s="165"/>
      <c r="QTQ41" s="165"/>
      <c r="QTR41" s="165"/>
      <c r="QTS41" s="165"/>
      <c r="QTT41" s="165"/>
      <c r="QTU41" s="165"/>
      <c r="QTV41" s="165"/>
      <c r="QTW41" s="165"/>
      <c r="QTX41" s="165"/>
      <c r="QTY41" s="165"/>
      <c r="QTZ41" s="165"/>
      <c r="QUA41" s="165"/>
      <c r="QUB41" s="165"/>
      <c r="QUC41" s="165"/>
      <c r="QUD41" s="165"/>
      <c r="QUE41" s="165"/>
      <c r="QUF41" s="165"/>
      <c r="QUG41" s="165"/>
      <c r="QUH41" s="165"/>
      <c r="QUI41" s="165"/>
      <c r="QUJ41" s="165"/>
      <c r="QUK41" s="165"/>
      <c r="QUL41" s="165"/>
      <c r="QUM41" s="165"/>
      <c r="QUN41" s="165"/>
      <c r="QUO41" s="165"/>
      <c r="QUP41" s="165"/>
      <c r="QUQ41" s="165"/>
      <c r="QUR41" s="165"/>
      <c r="QUS41" s="165"/>
      <c r="QUT41" s="165"/>
      <c r="QUU41" s="165"/>
      <c r="QUV41" s="165"/>
      <c r="QUW41" s="165"/>
      <c r="QUX41" s="165"/>
      <c r="QUY41" s="165"/>
      <c r="QUZ41" s="165"/>
      <c r="QVA41" s="165"/>
      <c r="QVB41" s="165"/>
      <c r="QVC41" s="165"/>
      <c r="QVD41" s="165"/>
      <c r="QVE41" s="165"/>
      <c r="QVF41" s="165"/>
      <c r="QVG41" s="165"/>
      <c r="QVH41" s="165"/>
      <c r="QVI41" s="165"/>
      <c r="QVJ41" s="165"/>
      <c r="QVK41" s="165"/>
      <c r="QVL41" s="165"/>
      <c r="QVM41" s="165"/>
      <c r="QVN41" s="165"/>
      <c r="QVO41" s="165"/>
      <c r="QVP41" s="165"/>
      <c r="QVQ41" s="165"/>
      <c r="QVR41" s="165"/>
      <c r="QVS41" s="165"/>
      <c r="QVT41" s="165"/>
      <c r="QVU41" s="165"/>
      <c r="QVV41" s="165"/>
      <c r="QVW41" s="165"/>
      <c r="QVX41" s="165"/>
      <c r="QVY41" s="165"/>
      <c r="QVZ41" s="165"/>
      <c r="QWA41" s="165"/>
      <c r="QWB41" s="165"/>
      <c r="QWC41" s="165"/>
      <c r="QWD41" s="165"/>
      <c r="QWE41" s="165"/>
      <c r="QWF41" s="165"/>
      <c r="QWG41" s="165"/>
      <c r="QWH41" s="165"/>
      <c r="QWI41" s="165"/>
      <c r="QWJ41" s="165"/>
      <c r="QWK41" s="165"/>
      <c r="QWL41" s="165"/>
      <c r="QWM41" s="165"/>
      <c r="QWN41" s="165"/>
      <c r="QWO41" s="165"/>
      <c r="QWP41" s="165"/>
      <c r="QWQ41" s="165"/>
      <c r="QWR41" s="165"/>
      <c r="QWS41" s="165"/>
      <c r="QWT41" s="165"/>
      <c r="QWU41" s="165"/>
      <c r="QWV41" s="165"/>
      <c r="QWW41" s="165"/>
      <c r="QWX41" s="165"/>
      <c r="QWY41" s="165"/>
      <c r="QWZ41" s="165"/>
      <c r="QXA41" s="165"/>
      <c r="QXB41" s="165"/>
      <c r="QXC41" s="165"/>
      <c r="QXD41" s="165"/>
      <c r="QXE41" s="165"/>
      <c r="QXF41" s="165"/>
      <c r="QXG41" s="165"/>
      <c r="QXH41" s="165"/>
      <c r="QXI41" s="165"/>
      <c r="QXJ41" s="165"/>
      <c r="QXK41" s="165"/>
      <c r="QXL41" s="165"/>
      <c r="QXM41" s="165"/>
      <c r="QXN41" s="165"/>
      <c r="QXO41" s="165"/>
      <c r="QXP41" s="165"/>
      <c r="QXQ41" s="165"/>
      <c r="QXR41" s="165"/>
      <c r="QXS41" s="165"/>
      <c r="QXT41" s="165"/>
      <c r="QXU41" s="165"/>
      <c r="QXV41" s="165"/>
      <c r="QXW41" s="165"/>
      <c r="QXX41" s="165"/>
      <c r="QXY41" s="165"/>
      <c r="QXZ41" s="165"/>
      <c r="QYA41" s="165"/>
      <c r="QYB41" s="165"/>
      <c r="QYC41" s="165"/>
      <c r="QYD41" s="165"/>
      <c r="QYE41" s="165"/>
      <c r="QYF41" s="165"/>
      <c r="QYG41" s="165"/>
      <c r="QYH41" s="165"/>
      <c r="QYI41" s="165"/>
      <c r="QYJ41" s="165"/>
      <c r="QYK41" s="165"/>
      <c r="QYL41" s="165"/>
      <c r="QYM41" s="165"/>
      <c r="QYN41" s="165"/>
      <c r="QYO41" s="165"/>
      <c r="QYP41" s="165"/>
      <c r="QYQ41" s="165"/>
      <c r="QYR41" s="165"/>
      <c r="QYS41" s="165"/>
      <c r="QYT41" s="165"/>
      <c r="QYU41" s="165"/>
      <c r="QYV41" s="165"/>
      <c r="QYW41" s="165"/>
      <c r="QYX41" s="165"/>
      <c r="QYY41" s="165"/>
      <c r="QYZ41" s="165"/>
      <c r="QZA41" s="165"/>
      <c r="QZB41" s="165"/>
      <c r="QZC41" s="165"/>
      <c r="QZD41" s="165"/>
      <c r="QZE41" s="165"/>
      <c r="QZF41" s="165"/>
      <c r="QZG41" s="165"/>
      <c r="QZH41" s="165"/>
      <c r="QZI41" s="165"/>
      <c r="QZJ41" s="165"/>
      <c r="QZK41" s="165"/>
      <c r="QZL41" s="165"/>
      <c r="QZM41" s="165"/>
      <c r="QZN41" s="165"/>
      <c r="QZO41" s="165"/>
      <c r="QZP41" s="165"/>
      <c r="QZQ41" s="165"/>
      <c r="QZR41" s="165"/>
      <c r="QZS41" s="165"/>
      <c r="QZT41" s="165"/>
      <c r="QZU41" s="165"/>
      <c r="QZV41" s="165"/>
      <c r="QZW41" s="165"/>
      <c r="QZX41" s="165"/>
      <c r="QZY41" s="165"/>
      <c r="QZZ41" s="165"/>
      <c r="RAA41" s="165"/>
      <c r="RAB41" s="165"/>
      <c r="RAC41" s="165"/>
      <c r="RAD41" s="165"/>
      <c r="RAE41" s="165"/>
      <c r="RAF41" s="165"/>
      <c r="RAG41" s="165"/>
      <c r="RAH41" s="165"/>
      <c r="RAI41" s="165"/>
      <c r="RAJ41" s="165"/>
      <c r="RAK41" s="165"/>
      <c r="RAL41" s="165"/>
      <c r="RAM41" s="165"/>
      <c r="RAN41" s="165"/>
      <c r="RAO41" s="165"/>
      <c r="RAP41" s="165"/>
      <c r="RAQ41" s="165"/>
      <c r="RAR41" s="165"/>
      <c r="RAS41" s="165"/>
      <c r="RAT41" s="165"/>
      <c r="RAU41" s="165"/>
      <c r="RAV41" s="165"/>
      <c r="RAW41" s="165"/>
      <c r="RAX41" s="165"/>
      <c r="RAY41" s="165"/>
      <c r="RAZ41" s="165"/>
      <c r="RBA41" s="165"/>
      <c r="RBB41" s="165"/>
      <c r="RBC41" s="165"/>
      <c r="RBD41" s="165"/>
      <c r="RBE41" s="165"/>
      <c r="RBF41" s="165"/>
      <c r="RBG41" s="165"/>
      <c r="RBH41" s="165"/>
      <c r="RBI41" s="165"/>
      <c r="RBJ41" s="165"/>
      <c r="RBK41" s="165"/>
      <c r="RBL41" s="165"/>
      <c r="RBM41" s="165"/>
      <c r="RBN41" s="165"/>
      <c r="RBO41" s="165"/>
      <c r="RBP41" s="165"/>
      <c r="RBQ41" s="165"/>
      <c r="RBR41" s="165"/>
      <c r="RBS41" s="165"/>
      <c r="RBT41" s="165"/>
      <c r="RBU41" s="165"/>
      <c r="RBV41" s="165"/>
      <c r="RBW41" s="165"/>
      <c r="RBX41" s="165"/>
      <c r="RBY41" s="165"/>
      <c r="RBZ41" s="165"/>
      <c r="RCA41" s="165"/>
      <c r="RCB41" s="165"/>
      <c r="RCC41" s="165"/>
      <c r="RCD41" s="165"/>
      <c r="RCE41" s="165"/>
      <c r="RCF41" s="165"/>
      <c r="RCG41" s="165"/>
      <c r="RCH41" s="165"/>
      <c r="RCI41" s="165"/>
      <c r="RCJ41" s="165"/>
      <c r="RCK41" s="165"/>
      <c r="RCL41" s="165"/>
      <c r="RCM41" s="165"/>
      <c r="RCN41" s="165"/>
      <c r="RCO41" s="165"/>
      <c r="RCP41" s="165"/>
      <c r="RCQ41" s="165"/>
      <c r="RCR41" s="165"/>
      <c r="RCS41" s="165"/>
      <c r="RCT41" s="165"/>
      <c r="RCU41" s="165"/>
      <c r="RCV41" s="165"/>
      <c r="RCW41" s="165"/>
      <c r="RCX41" s="165"/>
      <c r="RCY41" s="165"/>
      <c r="RCZ41" s="165"/>
      <c r="RDA41" s="165"/>
      <c r="RDB41" s="165"/>
      <c r="RDC41" s="165"/>
      <c r="RDD41" s="165"/>
      <c r="RDE41" s="165"/>
      <c r="RDF41" s="165"/>
      <c r="RDG41" s="165"/>
      <c r="RDH41" s="165"/>
      <c r="RDI41" s="165"/>
      <c r="RDJ41" s="165"/>
      <c r="RDK41" s="165"/>
      <c r="RDL41" s="165"/>
      <c r="RDM41" s="165"/>
      <c r="RDN41" s="165"/>
      <c r="RDO41" s="165"/>
      <c r="RDP41" s="165"/>
      <c r="RDQ41" s="165"/>
      <c r="RDR41" s="165"/>
      <c r="RDS41" s="165"/>
      <c r="RDT41" s="165"/>
      <c r="RDU41" s="165"/>
      <c r="RDV41" s="165"/>
      <c r="RDW41" s="165"/>
      <c r="RDX41" s="165"/>
      <c r="RDY41" s="165"/>
      <c r="RDZ41" s="165"/>
      <c r="REA41" s="165"/>
      <c r="REB41" s="165"/>
      <c r="REC41" s="165"/>
      <c r="RED41" s="165"/>
      <c r="REE41" s="165"/>
      <c r="REF41" s="165"/>
      <c r="REG41" s="165"/>
      <c r="REH41" s="165"/>
      <c r="REI41" s="165"/>
      <c r="REJ41" s="165"/>
      <c r="REK41" s="165"/>
      <c r="REL41" s="165"/>
      <c r="REM41" s="165"/>
      <c r="REN41" s="165"/>
      <c r="REO41" s="165"/>
      <c r="REP41" s="165"/>
      <c r="REQ41" s="165"/>
      <c r="RER41" s="165"/>
      <c r="RES41" s="165"/>
      <c r="RET41" s="165"/>
      <c r="REU41" s="165"/>
      <c r="REV41" s="165"/>
      <c r="REW41" s="165"/>
      <c r="REX41" s="165"/>
      <c r="REY41" s="165"/>
      <c r="REZ41" s="165"/>
      <c r="RFA41" s="165"/>
      <c r="RFB41" s="165"/>
      <c r="RFC41" s="165"/>
      <c r="RFD41" s="165"/>
      <c r="RFE41" s="165"/>
      <c r="RFF41" s="165"/>
      <c r="RFG41" s="165"/>
      <c r="RFH41" s="165"/>
      <c r="RFI41" s="165"/>
      <c r="RFJ41" s="165"/>
      <c r="RFK41" s="165"/>
      <c r="RFL41" s="165"/>
      <c r="RFM41" s="165"/>
      <c r="RFN41" s="165"/>
      <c r="RFO41" s="165"/>
      <c r="RFP41" s="165"/>
      <c r="RFQ41" s="165"/>
      <c r="RFR41" s="165"/>
      <c r="RFS41" s="165"/>
      <c r="RFT41" s="165"/>
      <c r="RFU41" s="165"/>
      <c r="RFV41" s="165"/>
      <c r="RFW41" s="165"/>
      <c r="RFX41" s="165"/>
      <c r="RFY41" s="165"/>
      <c r="RFZ41" s="165"/>
      <c r="RGA41" s="165"/>
      <c r="RGB41" s="165"/>
      <c r="RGC41" s="165"/>
      <c r="RGD41" s="165"/>
      <c r="RGE41" s="165"/>
      <c r="RGF41" s="165"/>
      <c r="RGG41" s="165"/>
      <c r="RGH41" s="165"/>
      <c r="RGI41" s="165"/>
      <c r="RGJ41" s="165"/>
      <c r="RGK41" s="165"/>
      <c r="RGL41" s="165"/>
      <c r="RGM41" s="165"/>
      <c r="RGN41" s="165"/>
      <c r="RGO41" s="165"/>
      <c r="RGP41" s="165"/>
      <c r="RGQ41" s="165"/>
      <c r="RGR41" s="165"/>
      <c r="RGS41" s="165"/>
      <c r="RGT41" s="165"/>
      <c r="RGU41" s="165"/>
      <c r="RGV41" s="165"/>
      <c r="RGW41" s="165"/>
      <c r="RGX41" s="165"/>
      <c r="RGY41" s="165"/>
      <c r="RGZ41" s="165"/>
      <c r="RHA41" s="165"/>
      <c r="RHB41" s="165"/>
      <c r="RHC41" s="165"/>
      <c r="RHD41" s="165"/>
      <c r="RHE41" s="165"/>
      <c r="RHF41" s="165"/>
      <c r="RHG41" s="165"/>
      <c r="RHH41" s="165"/>
      <c r="RHI41" s="165"/>
      <c r="RHJ41" s="165"/>
      <c r="RHK41" s="165"/>
      <c r="RHL41" s="165"/>
      <c r="RHM41" s="165"/>
      <c r="RHN41" s="165"/>
      <c r="RHO41" s="165"/>
      <c r="RHP41" s="165"/>
      <c r="RHQ41" s="165"/>
      <c r="RHR41" s="165"/>
      <c r="RHS41" s="165"/>
      <c r="RHT41" s="165"/>
      <c r="RHU41" s="165"/>
      <c r="RHV41" s="165"/>
      <c r="RHW41" s="165"/>
      <c r="RHX41" s="165"/>
      <c r="RHY41" s="165"/>
      <c r="RHZ41" s="165"/>
      <c r="RIA41" s="165"/>
      <c r="RIB41" s="165"/>
      <c r="RIC41" s="165"/>
      <c r="RID41" s="165"/>
      <c r="RIE41" s="165"/>
      <c r="RIF41" s="165"/>
      <c r="RIG41" s="165"/>
      <c r="RIH41" s="165"/>
      <c r="RII41" s="165"/>
      <c r="RIJ41" s="165"/>
      <c r="RIK41" s="165"/>
      <c r="RIL41" s="165"/>
      <c r="RIM41" s="165"/>
      <c r="RIN41" s="165"/>
      <c r="RIO41" s="165"/>
      <c r="RIP41" s="165"/>
      <c r="RIQ41" s="165"/>
      <c r="RIR41" s="165"/>
      <c r="RIS41" s="165"/>
      <c r="RIT41" s="165"/>
      <c r="RIU41" s="165"/>
      <c r="RIV41" s="165"/>
      <c r="RIW41" s="165"/>
      <c r="RIX41" s="165"/>
      <c r="RIY41" s="165"/>
      <c r="RIZ41" s="165"/>
      <c r="RJA41" s="165"/>
      <c r="RJB41" s="165"/>
      <c r="RJC41" s="165"/>
      <c r="RJD41" s="165"/>
      <c r="RJE41" s="165"/>
      <c r="RJF41" s="165"/>
      <c r="RJG41" s="165"/>
      <c r="RJH41" s="165"/>
      <c r="RJI41" s="165"/>
      <c r="RJJ41" s="165"/>
      <c r="RJK41" s="165"/>
      <c r="RJL41" s="165"/>
      <c r="RJM41" s="165"/>
      <c r="RJN41" s="165"/>
      <c r="RJO41" s="165"/>
      <c r="RJP41" s="165"/>
      <c r="RJQ41" s="165"/>
      <c r="RJR41" s="165"/>
      <c r="RJS41" s="165"/>
      <c r="RJT41" s="165"/>
      <c r="RJU41" s="165"/>
      <c r="RJV41" s="165"/>
      <c r="RJW41" s="165"/>
      <c r="RJX41" s="165"/>
      <c r="RJY41" s="165"/>
      <c r="RJZ41" s="165"/>
      <c r="RKA41" s="165"/>
      <c r="RKB41" s="165"/>
      <c r="RKC41" s="165"/>
      <c r="RKD41" s="165"/>
      <c r="RKE41" s="165"/>
      <c r="RKF41" s="165"/>
      <c r="RKG41" s="165"/>
      <c r="RKH41" s="165"/>
      <c r="RKI41" s="165"/>
      <c r="RKJ41" s="165"/>
      <c r="RKK41" s="165"/>
      <c r="RKL41" s="165"/>
      <c r="RKM41" s="165"/>
      <c r="RKN41" s="165"/>
      <c r="RKO41" s="165"/>
      <c r="RKP41" s="165"/>
      <c r="RKQ41" s="165"/>
      <c r="RKR41" s="165"/>
      <c r="RKS41" s="165"/>
      <c r="RKT41" s="165"/>
      <c r="RKU41" s="165"/>
      <c r="RKV41" s="165"/>
      <c r="RKW41" s="165"/>
      <c r="RKX41" s="165"/>
      <c r="RKY41" s="165"/>
      <c r="RKZ41" s="165"/>
      <c r="RLA41" s="165"/>
      <c r="RLB41" s="165"/>
      <c r="RLC41" s="165"/>
      <c r="RLD41" s="165"/>
      <c r="RLE41" s="165"/>
      <c r="RLF41" s="165"/>
      <c r="RLG41" s="165"/>
      <c r="RLH41" s="165"/>
      <c r="RLI41" s="165"/>
      <c r="RLJ41" s="165"/>
      <c r="RLK41" s="165"/>
      <c r="RLL41" s="165"/>
      <c r="RLM41" s="165"/>
      <c r="RLN41" s="165"/>
      <c r="RLO41" s="165"/>
      <c r="RLP41" s="165"/>
      <c r="RLQ41" s="165"/>
      <c r="RLR41" s="165"/>
      <c r="RLS41" s="165"/>
      <c r="RLT41" s="165"/>
      <c r="RLU41" s="165"/>
      <c r="RLV41" s="165"/>
      <c r="RLW41" s="165"/>
      <c r="RLX41" s="165"/>
      <c r="RLY41" s="165"/>
      <c r="RLZ41" s="165"/>
      <c r="RMA41" s="165"/>
      <c r="RMB41" s="165"/>
      <c r="RMC41" s="165"/>
      <c r="RMD41" s="165"/>
      <c r="RME41" s="165"/>
      <c r="RMF41" s="165"/>
      <c r="RMG41" s="165"/>
      <c r="RMH41" s="165"/>
      <c r="RMI41" s="165"/>
      <c r="RMJ41" s="165"/>
      <c r="RMK41" s="165"/>
      <c r="RML41" s="165"/>
      <c r="RMM41" s="165"/>
      <c r="RMN41" s="165"/>
      <c r="RMO41" s="165"/>
      <c r="RMP41" s="165"/>
      <c r="RMQ41" s="165"/>
      <c r="RMR41" s="165"/>
      <c r="RMS41" s="165"/>
      <c r="RMT41" s="165"/>
      <c r="RMU41" s="165"/>
      <c r="RMV41" s="165"/>
      <c r="RMW41" s="165"/>
      <c r="RMX41" s="165"/>
      <c r="RMY41" s="165"/>
      <c r="RMZ41" s="165"/>
      <c r="RNA41" s="165"/>
      <c r="RNB41" s="165"/>
      <c r="RNC41" s="165"/>
      <c r="RND41" s="165"/>
      <c r="RNE41" s="165"/>
      <c r="RNF41" s="165"/>
      <c r="RNG41" s="165"/>
      <c r="RNH41" s="165"/>
      <c r="RNI41" s="165"/>
      <c r="RNJ41" s="165"/>
      <c r="RNK41" s="165"/>
      <c r="RNL41" s="165"/>
      <c r="RNM41" s="165"/>
      <c r="RNN41" s="165"/>
      <c r="RNO41" s="165"/>
      <c r="RNP41" s="165"/>
      <c r="RNQ41" s="165"/>
      <c r="RNR41" s="165"/>
      <c r="RNS41" s="165"/>
      <c r="RNT41" s="165"/>
      <c r="RNU41" s="165"/>
      <c r="RNV41" s="165"/>
      <c r="RNW41" s="165"/>
      <c r="RNX41" s="165"/>
      <c r="RNY41" s="165"/>
      <c r="RNZ41" s="165"/>
      <c r="ROA41" s="165"/>
      <c r="ROB41" s="165"/>
      <c r="ROC41" s="165"/>
      <c r="ROD41" s="165"/>
      <c r="ROE41" s="165"/>
      <c r="ROF41" s="165"/>
      <c r="ROG41" s="165"/>
      <c r="ROH41" s="165"/>
      <c r="ROI41" s="165"/>
      <c r="ROJ41" s="165"/>
      <c r="ROK41" s="165"/>
      <c r="ROL41" s="165"/>
      <c r="ROM41" s="165"/>
      <c r="RON41" s="165"/>
      <c r="ROO41" s="165"/>
      <c r="ROP41" s="165"/>
      <c r="ROQ41" s="165"/>
      <c r="ROR41" s="165"/>
      <c r="ROS41" s="165"/>
      <c r="ROT41" s="165"/>
      <c r="ROU41" s="165"/>
      <c r="ROV41" s="165"/>
      <c r="ROW41" s="165"/>
      <c r="ROX41" s="165"/>
      <c r="ROY41" s="165"/>
      <c r="ROZ41" s="165"/>
      <c r="RPA41" s="165"/>
      <c r="RPB41" s="165"/>
      <c r="RPC41" s="165"/>
      <c r="RPD41" s="165"/>
      <c r="RPE41" s="165"/>
      <c r="RPF41" s="165"/>
      <c r="RPG41" s="165"/>
      <c r="RPH41" s="165"/>
      <c r="RPI41" s="165"/>
      <c r="RPJ41" s="165"/>
      <c r="RPK41" s="165"/>
      <c r="RPL41" s="165"/>
      <c r="RPM41" s="165"/>
      <c r="RPN41" s="165"/>
      <c r="RPO41" s="165"/>
      <c r="RPP41" s="165"/>
      <c r="RPQ41" s="165"/>
      <c r="RPR41" s="165"/>
      <c r="RPS41" s="165"/>
      <c r="RPT41" s="165"/>
      <c r="RPU41" s="165"/>
      <c r="RPV41" s="165"/>
      <c r="RPW41" s="165"/>
      <c r="RPX41" s="165"/>
      <c r="RPY41" s="165"/>
      <c r="RPZ41" s="165"/>
      <c r="RQA41" s="165"/>
      <c r="RQB41" s="165"/>
      <c r="RQC41" s="165"/>
      <c r="RQD41" s="165"/>
      <c r="RQE41" s="165"/>
      <c r="RQF41" s="165"/>
      <c r="RQG41" s="165"/>
      <c r="RQH41" s="165"/>
      <c r="RQI41" s="165"/>
      <c r="RQJ41" s="165"/>
      <c r="RQK41" s="165"/>
      <c r="RQL41" s="165"/>
      <c r="RQM41" s="165"/>
      <c r="RQN41" s="165"/>
      <c r="RQO41" s="165"/>
      <c r="RQP41" s="165"/>
      <c r="RQQ41" s="165"/>
      <c r="RQR41" s="165"/>
      <c r="RQS41" s="165"/>
      <c r="RQT41" s="165"/>
      <c r="RQU41" s="165"/>
      <c r="RQV41" s="165"/>
      <c r="RQW41" s="165"/>
      <c r="RQX41" s="165"/>
      <c r="RQY41" s="165"/>
      <c r="RQZ41" s="165"/>
      <c r="RRA41" s="165"/>
      <c r="RRB41" s="165"/>
      <c r="RRC41" s="165"/>
      <c r="RRD41" s="165"/>
      <c r="RRE41" s="165"/>
      <c r="RRF41" s="165"/>
      <c r="RRG41" s="165"/>
      <c r="RRH41" s="165"/>
      <c r="RRI41" s="165"/>
      <c r="RRJ41" s="165"/>
      <c r="RRK41" s="165"/>
      <c r="RRL41" s="165"/>
      <c r="RRM41" s="165"/>
      <c r="RRN41" s="165"/>
      <c r="RRO41" s="165"/>
      <c r="RRP41" s="165"/>
      <c r="RRQ41" s="165"/>
      <c r="RRR41" s="165"/>
      <c r="RRS41" s="165"/>
      <c r="RRT41" s="165"/>
      <c r="RRU41" s="165"/>
      <c r="RRV41" s="165"/>
      <c r="RRW41" s="165"/>
      <c r="RRX41" s="165"/>
      <c r="RRY41" s="165"/>
      <c r="RRZ41" s="165"/>
      <c r="RSA41" s="165"/>
      <c r="RSB41" s="165"/>
      <c r="RSC41" s="165"/>
      <c r="RSD41" s="165"/>
      <c r="RSE41" s="165"/>
      <c r="RSF41" s="165"/>
      <c r="RSG41" s="165"/>
      <c r="RSH41" s="165"/>
      <c r="RSI41" s="165"/>
      <c r="RSJ41" s="165"/>
      <c r="RSK41" s="165"/>
      <c r="RSL41" s="165"/>
      <c r="RSM41" s="165"/>
      <c r="RSN41" s="165"/>
      <c r="RSO41" s="165"/>
      <c r="RSP41" s="165"/>
      <c r="RSQ41" s="165"/>
      <c r="RSR41" s="165"/>
      <c r="RSS41" s="165"/>
      <c r="RST41" s="165"/>
      <c r="RSU41" s="165"/>
      <c r="RSV41" s="165"/>
      <c r="RSW41" s="165"/>
      <c r="RSX41" s="165"/>
      <c r="RSY41" s="165"/>
      <c r="RSZ41" s="165"/>
      <c r="RTA41" s="165"/>
      <c r="RTB41" s="165"/>
      <c r="RTC41" s="165"/>
      <c r="RTD41" s="165"/>
      <c r="RTE41" s="165"/>
      <c r="RTF41" s="165"/>
      <c r="RTG41" s="165"/>
      <c r="RTH41" s="165"/>
      <c r="RTI41" s="165"/>
      <c r="RTJ41" s="165"/>
      <c r="RTK41" s="165"/>
      <c r="RTL41" s="165"/>
      <c r="RTM41" s="165"/>
      <c r="RTN41" s="165"/>
      <c r="RTO41" s="165"/>
      <c r="RTP41" s="165"/>
      <c r="RTQ41" s="165"/>
      <c r="RTR41" s="165"/>
      <c r="RTS41" s="165"/>
      <c r="RTT41" s="165"/>
      <c r="RTU41" s="165"/>
      <c r="RTV41" s="165"/>
      <c r="RTW41" s="165"/>
      <c r="RTX41" s="165"/>
      <c r="RTY41" s="165"/>
      <c r="RTZ41" s="165"/>
      <c r="RUA41" s="165"/>
      <c r="RUB41" s="165"/>
      <c r="RUC41" s="165"/>
      <c r="RUD41" s="165"/>
      <c r="RUE41" s="165"/>
      <c r="RUF41" s="165"/>
      <c r="RUG41" s="165"/>
      <c r="RUH41" s="165"/>
      <c r="RUI41" s="165"/>
      <c r="RUJ41" s="165"/>
      <c r="RUK41" s="165"/>
      <c r="RUL41" s="165"/>
      <c r="RUM41" s="165"/>
      <c r="RUN41" s="165"/>
      <c r="RUO41" s="165"/>
      <c r="RUP41" s="165"/>
      <c r="RUQ41" s="165"/>
      <c r="RUR41" s="165"/>
      <c r="RUS41" s="165"/>
      <c r="RUT41" s="165"/>
      <c r="RUU41" s="165"/>
      <c r="RUV41" s="165"/>
      <c r="RUW41" s="165"/>
      <c r="RUX41" s="165"/>
      <c r="RUY41" s="165"/>
      <c r="RUZ41" s="165"/>
      <c r="RVA41" s="165"/>
      <c r="RVB41" s="165"/>
      <c r="RVC41" s="165"/>
      <c r="RVD41" s="165"/>
      <c r="RVE41" s="165"/>
      <c r="RVF41" s="165"/>
      <c r="RVG41" s="165"/>
      <c r="RVH41" s="165"/>
      <c r="RVI41" s="165"/>
      <c r="RVJ41" s="165"/>
      <c r="RVK41" s="165"/>
      <c r="RVL41" s="165"/>
      <c r="RVM41" s="165"/>
      <c r="RVN41" s="165"/>
      <c r="RVO41" s="165"/>
      <c r="RVP41" s="165"/>
      <c r="RVQ41" s="165"/>
      <c r="RVR41" s="165"/>
      <c r="RVS41" s="165"/>
      <c r="RVT41" s="165"/>
      <c r="RVU41" s="165"/>
      <c r="RVV41" s="165"/>
      <c r="RVW41" s="165"/>
      <c r="RVX41" s="165"/>
      <c r="RVY41" s="165"/>
      <c r="RVZ41" s="165"/>
      <c r="RWA41" s="165"/>
      <c r="RWB41" s="165"/>
      <c r="RWC41" s="165"/>
      <c r="RWD41" s="165"/>
      <c r="RWE41" s="165"/>
      <c r="RWF41" s="165"/>
      <c r="RWG41" s="165"/>
      <c r="RWH41" s="165"/>
      <c r="RWI41" s="165"/>
      <c r="RWJ41" s="165"/>
      <c r="RWK41" s="165"/>
      <c r="RWL41" s="165"/>
      <c r="RWM41" s="165"/>
      <c r="RWN41" s="165"/>
      <c r="RWO41" s="165"/>
      <c r="RWP41" s="165"/>
      <c r="RWQ41" s="165"/>
      <c r="RWR41" s="165"/>
      <c r="RWS41" s="165"/>
      <c r="RWT41" s="165"/>
      <c r="RWU41" s="165"/>
      <c r="RWV41" s="165"/>
      <c r="RWW41" s="165"/>
      <c r="RWX41" s="165"/>
      <c r="RWY41" s="165"/>
      <c r="RWZ41" s="165"/>
      <c r="RXA41" s="165"/>
      <c r="RXB41" s="165"/>
      <c r="RXC41" s="165"/>
      <c r="RXD41" s="165"/>
      <c r="RXE41" s="165"/>
      <c r="RXF41" s="165"/>
      <c r="RXG41" s="165"/>
      <c r="RXH41" s="165"/>
      <c r="RXI41" s="165"/>
      <c r="RXJ41" s="165"/>
      <c r="RXK41" s="165"/>
      <c r="RXL41" s="165"/>
      <c r="RXM41" s="165"/>
      <c r="RXN41" s="165"/>
      <c r="RXO41" s="165"/>
      <c r="RXP41" s="165"/>
      <c r="RXQ41" s="165"/>
      <c r="RXR41" s="165"/>
      <c r="RXS41" s="165"/>
      <c r="RXT41" s="165"/>
      <c r="RXU41" s="165"/>
      <c r="RXV41" s="165"/>
      <c r="RXW41" s="165"/>
      <c r="RXX41" s="165"/>
      <c r="RXY41" s="165"/>
      <c r="RXZ41" s="165"/>
      <c r="RYA41" s="165"/>
      <c r="RYB41" s="165"/>
      <c r="RYC41" s="165"/>
      <c r="RYD41" s="165"/>
      <c r="RYE41" s="165"/>
      <c r="RYF41" s="165"/>
      <c r="RYG41" s="165"/>
      <c r="RYH41" s="165"/>
      <c r="RYI41" s="165"/>
      <c r="RYJ41" s="165"/>
      <c r="RYK41" s="165"/>
      <c r="RYL41" s="165"/>
      <c r="RYM41" s="165"/>
      <c r="RYN41" s="165"/>
      <c r="RYO41" s="165"/>
      <c r="RYP41" s="165"/>
      <c r="RYQ41" s="165"/>
      <c r="RYR41" s="165"/>
      <c r="RYS41" s="165"/>
      <c r="RYT41" s="165"/>
      <c r="RYU41" s="165"/>
      <c r="RYV41" s="165"/>
      <c r="RYW41" s="165"/>
      <c r="RYX41" s="165"/>
      <c r="RYY41" s="165"/>
      <c r="RYZ41" s="165"/>
      <c r="RZA41" s="165"/>
      <c r="RZB41" s="165"/>
      <c r="RZC41" s="165"/>
      <c r="RZD41" s="165"/>
      <c r="RZE41" s="165"/>
      <c r="RZF41" s="165"/>
      <c r="RZG41" s="165"/>
      <c r="RZH41" s="165"/>
      <c r="RZI41" s="165"/>
      <c r="RZJ41" s="165"/>
      <c r="RZK41" s="165"/>
      <c r="RZL41" s="165"/>
      <c r="RZM41" s="165"/>
      <c r="RZN41" s="165"/>
      <c r="RZO41" s="165"/>
      <c r="RZP41" s="165"/>
      <c r="RZQ41" s="165"/>
      <c r="RZR41" s="165"/>
      <c r="RZS41" s="165"/>
      <c r="RZT41" s="165"/>
      <c r="RZU41" s="165"/>
      <c r="RZV41" s="165"/>
      <c r="RZW41" s="165"/>
      <c r="RZX41" s="165"/>
      <c r="RZY41" s="165"/>
      <c r="RZZ41" s="165"/>
      <c r="SAA41" s="165"/>
      <c r="SAB41" s="165"/>
      <c r="SAC41" s="165"/>
      <c r="SAD41" s="165"/>
      <c r="SAE41" s="165"/>
      <c r="SAF41" s="165"/>
      <c r="SAG41" s="165"/>
      <c r="SAH41" s="165"/>
      <c r="SAI41" s="165"/>
      <c r="SAJ41" s="165"/>
      <c r="SAK41" s="165"/>
      <c r="SAL41" s="165"/>
      <c r="SAM41" s="165"/>
      <c r="SAN41" s="165"/>
      <c r="SAO41" s="165"/>
      <c r="SAP41" s="165"/>
      <c r="SAQ41" s="165"/>
      <c r="SAR41" s="165"/>
      <c r="SAS41" s="165"/>
      <c r="SAT41" s="165"/>
      <c r="SAU41" s="165"/>
      <c r="SAV41" s="165"/>
      <c r="SAW41" s="165"/>
      <c r="SAX41" s="165"/>
      <c r="SAY41" s="165"/>
      <c r="SAZ41" s="165"/>
      <c r="SBA41" s="165"/>
      <c r="SBB41" s="165"/>
      <c r="SBC41" s="165"/>
      <c r="SBD41" s="165"/>
      <c r="SBE41" s="165"/>
      <c r="SBF41" s="165"/>
      <c r="SBG41" s="165"/>
      <c r="SBH41" s="165"/>
      <c r="SBI41" s="165"/>
      <c r="SBJ41" s="165"/>
      <c r="SBK41" s="165"/>
      <c r="SBL41" s="165"/>
      <c r="SBM41" s="165"/>
      <c r="SBN41" s="165"/>
      <c r="SBO41" s="165"/>
      <c r="SBP41" s="165"/>
      <c r="SBQ41" s="165"/>
      <c r="SBR41" s="165"/>
      <c r="SBS41" s="165"/>
      <c r="SBT41" s="165"/>
      <c r="SBU41" s="165"/>
      <c r="SBV41" s="165"/>
      <c r="SBW41" s="165"/>
      <c r="SBX41" s="165"/>
      <c r="SBY41" s="165"/>
      <c r="SBZ41" s="165"/>
      <c r="SCA41" s="165"/>
      <c r="SCB41" s="165"/>
      <c r="SCC41" s="165"/>
      <c r="SCD41" s="165"/>
      <c r="SCE41" s="165"/>
      <c r="SCF41" s="165"/>
      <c r="SCG41" s="165"/>
      <c r="SCH41" s="165"/>
      <c r="SCI41" s="165"/>
      <c r="SCJ41" s="165"/>
      <c r="SCK41" s="165"/>
      <c r="SCL41" s="165"/>
      <c r="SCM41" s="165"/>
      <c r="SCN41" s="165"/>
      <c r="SCO41" s="165"/>
      <c r="SCP41" s="165"/>
      <c r="SCQ41" s="165"/>
      <c r="SCR41" s="165"/>
      <c r="SCS41" s="165"/>
      <c r="SCT41" s="165"/>
      <c r="SCU41" s="165"/>
      <c r="SCV41" s="165"/>
      <c r="SCW41" s="165"/>
      <c r="SCX41" s="165"/>
      <c r="SCY41" s="165"/>
      <c r="SCZ41" s="165"/>
      <c r="SDA41" s="165"/>
      <c r="SDB41" s="165"/>
      <c r="SDC41" s="165"/>
      <c r="SDD41" s="165"/>
      <c r="SDE41" s="165"/>
      <c r="SDF41" s="165"/>
      <c r="SDG41" s="165"/>
      <c r="SDH41" s="165"/>
      <c r="SDI41" s="165"/>
      <c r="SDJ41" s="165"/>
      <c r="SDK41" s="165"/>
      <c r="SDL41" s="165"/>
      <c r="SDM41" s="165"/>
      <c r="SDN41" s="165"/>
      <c r="SDO41" s="165"/>
      <c r="SDP41" s="165"/>
      <c r="SDQ41" s="165"/>
      <c r="SDR41" s="165"/>
      <c r="SDS41" s="165"/>
      <c r="SDT41" s="165"/>
      <c r="SDU41" s="165"/>
      <c r="SDV41" s="165"/>
      <c r="SDW41" s="165"/>
      <c r="SDX41" s="165"/>
      <c r="SDY41" s="165"/>
      <c r="SDZ41" s="165"/>
      <c r="SEA41" s="165"/>
      <c r="SEB41" s="165"/>
      <c r="SEC41" s="165"/>
      <c r="SED41" s="165"/>
      <c r="SEE41" s="165"/>
      <c r="SEF41" s="165"/>
      <c r="SEG41" s="165"/>
      <c r="SEH41" s="165"/>
      <c r="SEI41" s="165"/>
      <c r="SEJ41" s="165"/>
      <c r="SEK41" s="165"/>
      <c r="SEL41" s="165"/>
      <c r="SEM41" s="165"/>
      <c r="SEN41" s="165"/>
      <c r="SEO41" s="165"/>
      <c r="SEP41" s="165"/>
      <c r="SEQ41" s="165"/>
      <c r="SER41" s="165"/>
      <c r="SES41" s="165"/>
      <c r="SET41" s="165"/>
      <c r="SEU41" s="165"/>
      <c r="SEV41" s="165"/>
      <c r="SEW41" s="165"/>
      <c r="SEX41" s="165"/>
      <c r="SEY41" s="165"/>
      <c r="SEZ41" s="165"/>
      <c r="SFA41" s="165"/>
      <c r="SFB41" s="165"/>
      <c r="SFC41" s="165"/>
      <c r="SFD41" s="165"/>
      <c r="SFE41" s="165"/>
      <c r="SFF41" s="165"/>
      <c r="SFG41" s="165"/>
      <c r="SFH41" s="165"/>
      <c r="SFI41" s="165"/>
      <c r="SFJ41" s="165"/>
      <c r="SFK41" s="165"/>
      <c r="SFL41" s="165"/>
      <c r="SFM41" s="165"/>
      <c r="SFN41" s="165"/>
      <c r="SFO41" s="165"/>
      <c r="SFP41" s="165"/>
      <c r="SFQ41" s="165"/>
      <c r="SFR41" s="165"/>
      <c r="SFS41" s="165"/>
      <c r="SFT41" s="165"/>
      <c r="SFU41" s="165"/>
      <c r="SFV41" s="165"/>
      <c r="SFW41" s="165"/>
      <c r="SFX41" s="165"/>
      <c r="SFY41" s="165"/>
      <c r="SFZ41" s="165"/>
      <c r="SGA41" s="165"/>
      <c r="SGB41" s="165"/>
      <c r="SGC41" s="165"/>
      <c r="SGD41" s="165"/>
      <c r="SGE41" s="165"/>
      <c r="SGF41" s="165"/>
      <c r="SGG41" s="165"/>
      <c r="SGH41" s="165"/>
      <c r="SGI41" s="165"/>
      <c r="SGJ41" s="165"/>
      <c r="SGK41" s="165"/>
      <c r="SGL41" s="165"/>
      <c r="SGM41" s="165"/>
      <c r="SGN41" s="165"/>
      <c r="SGO41" s="165"/>
      <c r="SGP41" s="165"/>
      <c r="SGQ41" s="165"/>
      <c r="SGR41" s="165"/>
      <c r="SGS41" s="165"/>
      <c r="SGT41" s="165"/>
      <c r="SGU41" s="165"/>
      <c r="SGV41" s="165"/>
      <c r="SGW41" s="165"/>
      <c r="SGX41" s="165"/>
      <c r="SGY41" s="165"/>
      <c r="SGZ41" s="165"/>
      <c r="SHA41" s="165"/>
      <c r="SHB41" s="165"/>
      <c r="SHC41" s="165"/>
      <c r="SHD41" s="165"/>
      <c r="SHE41" s="165"/>
      <c r="SHF41" s="165"/>
      <c r="SHG41" s="165"/>
      <c r="SHH41" s="165"/>
      <c r="SHI41" s="165"/>
      <c r="SHJ41" s="165"/>
      <c r="SHK41" s="165"/>
      <c r="SHL41" s="165"/>
      <c r="SHM41" s="165"/>
      <c r="SHN41" s="165"/>
      <c r="SHO41" s="165"/>
      <c r="SHP41" s="165"/>
      <c r="SHQ41" s="165"/>
      <c r="SHR41" s="165"/>
      <c r="SHS41" s="165"/>
      <c r="SHT41" s="165"/>
      <c r="SHU41" s="165"/>
      <c r="SHV41" s="165"/>
      <c r="SHW41" s="165"/>
      <c r="SHX41" s="165"/>
      <c r="SHY41" s="165"/>
      <c r="SHZ41" s="165"/>
      <c r="SIA41" s="165"/>
      <c r="SIB41" s="165"/>
      <c r="SIC41" s="165"/>
      <c r="SID41" s="165"/>
      <c r="SIE41" s="165"/>
      <c r="SIF41" s="165"/>
      <c r="SIG41" s="165"/>
      <c r="SIH41" s="165"/>
      <c r="SII41" s="165"/>
      <c r="SIJ41" s="165"/>
      <c r="SIK41" s="165"/>
      <c r="SIL41" s="165"/>
      <c r="SIM41" s="165"/>
      <c r="SIN41" s="165"/>
      <c r="SIO41" s="165"/>
      <c r="SIP41" s="165"/>
      <c r="SIQ41" s="165"/>
      <c r="SIR41" s="165"/>
      <c r="SIS41" s="165"/>
      <c r="SIT41" s="165"/>
      <c r="SIU41" s="165"/>
      <c r="SIV41" s="165"/>
      <c r="SIW41" s="165"/>
      <c r="SIX41" s="165"/>
      <c r="SIY41" s="165"/>
      <c r="SIZ41" s="165"/>
      <c r="SJA41" s="165"/>
      <c r="SJB41" s="165"/>
      <c r="SJC41" s="165"/>
      <c r="SJD41" s="165"/>
      <c r="SJE41" s="165"/>
      <c r="SJF41" s="165"/>
      <c r="SJG41" s="165"/>
      <c r="SJH41" s="165"/>
      <c r="SJI41" s="165"/>
      <c r="SJJ41" s="165"/>
      <c r="SJK41" s="165"/>
      <c r="SJL41" s="165"/>
      <c r="SJM41" s="165"/>
      <c r="SJN41" s="165"/>
      <c r="SJO41" s="165"/>
      <c r="SJP41" s="165"/>
      <c r="SJQ41" s="165"/>
      <c r="SJR41" s="165"/>
      <c r="SJS41" s="165"/>
      <c r="SJT41" s="165"/>
      <c r="SJU41" s="165"/>
      <c r="SJV41" s="165"/>
      <c r="SJW41" s="165"/>
      <c r="SJX41" s="165"/>
      <c r="SJY41" s="165"/>
      <c r="SJZ41" s="165"/>
      <c r="SKA41" s="165"/>
      <c r="SKB41" s="165"/>
      <c r="SKC41" s="165"/>
      <c r="SKD41" s="165"/>
      <c r="SKE41" s="165"/>
      <c r="SKF41" s="165"/>
      <c r="SKG41" s="165"/>
      <c r="SKH41" s="165"/>
      <c r="SKI41" s="165"/>
      <c r="SKJ41" s="165"/>
      <c r="SKK41" s="165"/>
      <c r="SKL41" s="165"/>
      <c r="SKM41" s="165"/>
      <c r="SKN41" s="165"/>
      <c r="SKO41" s="165"/>
      <c r="SKP41" s="165"/>
      <c r="SKQ41" s="165"/>
      <c r="SKR41" s="165"/>
      <c r="SKS41" s="165"/>
      <c r="SKT41" s="165"/>
      <c r="SKU41" s="165"/>
      <c r="SKV41" s="165"/>
      <c r="SKW41" s="165"/>
      <c r="SKX41" s="165"/>
      <c r="SKY41" s="165"/>
      <c r="SKZ41" s="165"/>
      <c r="SLA41" s="165"/>
      <c r="SLB41" s="165"/>
      <c r="SLC41" s="165"/>
      <c r="SLD41" s="165"/>
      <c r="SLE41" s="165"/>
      <c r="SLF41" s="165"/>
      <c r="SLG41" s="165"/>
      <c r="SLH41" s="165"/>
      <c r="SLI41" s="165"/>
      <c r="SLJ41" s="165"/>
      <c r="SLK41" s="165"/>
      <c r="SLL41" s="165"/>
      <c r="SLM41" s="165"/>
      <c r="SLN41" s="165"/>
      <c r="SLO41" s="165"/>
      <c r="SLP41" s="165"/>
      <c r="SLQ41" s="165"/>
      <c r="SLR41" s="165"/>
      <c r="SLS41" s="165"/>
      <c r="SLT41" s="165"/>
      <c r="SLU41" s="165"/>
      <c r="SLV41" s="165"/>
      <c r="SLW41" s="165"/>
      <c r="SLX41" s="165"/>
      <c r="SLY41" s="165"/>
      <c r="SLZ41" s="165"/>
      <c r="SMA41" s="165"/>
      <c r="SMB41" s="165"/>
      <c r="SMC41" s="165"/>
      <c r="SMD41" s="165"/>
      <c r="SME41" s="165"/>
      <c r="SMF41" s="165"/>
      <c r="SMG41" s="165"/>
      <c r="SMH41" s="165"/>
      <c r="SMI41" s="165"/>
      <c r="SMJ41" s="165"/>
      <c r="SMK41" s="165"/>
      <c r="SML41" s="165"/>
      <c r="SMM41" s="165"/>
      <c r="SMN41" s="165"/>
      <c r="SMO41" s="165"/>
      <c r="SMP41" s="165"/>
      <c r="SMQ41" s="165"/>
      <c r="SMR41" s="165"/>
      <c r="SMS41" s="165"/>
      <c r="SMT41" s="165"/>
      <c r="SMU41" s="165"/>
      <c r="SMV41" s="165"/>
      <c r="SMW41" s="165"/>
      <c r="SMX41" s="165"/>
      <c r="SMY41" s="165"/>
      <c r="SMZ41" s="165"/>
      <c r="SNA41" s="165"/>
      <c r="SNB41" s="165"/>
      <c r="SNC41" s="165"/>
      <c r="SND41" s="165"/>
      <c r="SNE41" s="165"/>
      <c r="SNF41" s="165"/>
      <c r="SNG41" s="165"/>
      <c r="SNH41" s="165"/>
      <c r="SNI41" s="165"/>
      <c r="SNJ41" s="165"/>
      <c r="SNK41" s="165"/>
      <c r="SNL41" s="165"/>
      <c r="SNM41" s="165"/>
      <c r="SNN41" s="165"/>
      <c r="SNO41" s="165"/>
      <c r="SNP41" s="165"/>
      <c r="SNQ41" s="165"/>
      <c r="SNR41" s="165"/>
      <c r="SNS41" s="165"/>
      <c r="SNT41" s="165"/>
      <c r="SNU41" s="165"/>
      <c r="SNV41" s="165"/>
      <c r="SNW41" s="165"/>
      <c r="SNX41" s="165"/>
      <c r="SNY41" s="165"/>
      <c r="SNZ41" s="165"/>
      <c r="SOA41" s="165"/>
      <c r="SOB41" s="165"/>
      <c r="SOC41" s="165"/>
      <c r="SOD41" s="165"/>
      <c r="SOE41" s="165"/>
      <c r="SOF41" s="165"/>
      <c r="SOG41" s="165"/>
      <c r="SOH41" s="165"/>
      <c r="SOI41" s="165"/>
      <c r="SOJ41" s="165"/>
      <c r="SOK41" s="165"/>
      <c r="SOL41" s="165"/>
      <c r="SOM41" s="165"/>
      <c r="SON41" s="165"/>
      <c r="SOO41" s="165"/>
      <c r="SOP41" s="165"/>
      <c r="SOQ41" s="165"/>
      <c r="SOR41" s="165"/>
      <c r="SOS41" s="165"/>
      <c r="SOT41" s="165"/>
      <c r="SOU41" s="165"/>
      <c r="SOV41" s="165"/>
      <c r="SOW41" s="165"/>
      <c r="SOX41" s="165"/>
      <c r="SOY41" s="165"/>
      <c r="SOZ41" s="165"/>
      <c r="SPA41" s="165"/>
      <c r="SPB41" s="165"/>
      <c r="SPC41" s="165"/>
      <c r="SPD41" s="165"/>
      <c r="SPE41" s="165"/>
      <c r="SPF41" s="165"/>
      <c r="SPG41" s="165"/>
      <c r="SPH41" s="165"/>
      <c r="SPI41" s="165"/>
      <c r="SPJ41" s="165"/>
      <c r="SPK41" s="165"/>
      <c r="SPL41" s="165"/>
      <c r="SPM41" s="165"/>
      <c r="SPN41" s="165"/>
      <c r="SPO41" s="165"/>
      <c r="SPP41" s="165"/>
      <c r="SPQ41" s="165"/>
      <c r="SPR41" s="165"/>
      <c r="SPS41" s="165"/>
      <c r="SPT41" s="165"/>
      <c r="SPU41" s="165"/>
      <c r="SPV41" s="165"/>
      <c r="SPW41" s="165"/>
      <c r="SPX41" s="165"/>
      <c r="SPY41" s="165"/>
      <c r="SPZ41" s="165"/>
      <c r="SQA41" s="165"/>
      <c r="SQB41" s="165"/>
      <c r="SQC41" s="165"/>
      <c r="SQD41" s="165"/>
      <c r="SQE41" s="165"/>
      <c r="SQF41" s="165"/>
      <c r="SQG41" s="165"/>
      <c r="SQH41" s="165"/>
      <c r="SQI41" s="165"/>
      <c r="SQJ41" s="165"/>
      <c r="SQK41" s="165"/>
      <c r="SQL41" s="165"/>
      <c r="SQM41" s="165"/>
      <c r="SQN41" s="165"/>
      <c r="SQO41" s="165"/>
      <c r="SQP41" s="165"/>
      <c r="SQQ41" s="165"/>
      <c r="SQR41" s="165"/>
      <c r="SQS41" s="165"/>
      <c r="SQT41" s="165"/>
      <c r="SQU41" s="165"/>
      <c r="SQV41" s="165"/>
      <c r="SQW41" s="165"/>
      <c r="SQX41" s="165"/>
      <c r="SQY41" s="165"/>
      <c r="SQZ41" s="165"/>
      <c r="SRA41" s="165"/>
      <c r="SRB41" s="165"/>
      <c r="SRC41" s="165"/>
      <c r="SRD41" s="165"/>
      <c r="SRE41" s="165"/>
      <c r="SRF41" s="165"/>
      <c r="SRG41" s="165"/>
      <c r="SRH41" s="165"/>
      <c r="SRI41" s="165"/>
      <c r="SRJ41" s="165"/>
      <c r="SRK41" s="165"/>
      <c r="SRL41" s="165"/>
      <c r="SRM41" s="165"/>
      <c r="SRN41" s="165"/>
      <c r="SRO41" s="165"/>
      <c r="SRP41" s="165"/>
      <c r="SRQ41" s="165"/>
      <c r="SRR41" s="165"/>
      <c r="SRS41" s="165"/>
      <c r="SRT41" s="165"/>
      <c r="SRU41" s="165"/>
      <c r="SRV41" s="165"/>
      <c r="SRW41" s="165"/>
      <c r="SRX41" s="165"/>
      <c r="SRY41" s="165"/>
      <c r="SRZ41" s="165"/>
      <c r="SSA41" s="165"/>
      <c r="SSB41" s="165"/>
      <c r="SSC41" s="165"/>
      <c r="SSD41" s="165"/>
      <c r="SSE41" s="165"/>
      <c r="SSF41" s="165"/>
      <c r="SSG41" s="165"/>
      <c r="SSH41" s="165"/>
      <c r="SSI41" s="165"/>
      <c r="SSJ41" s="165"/>
      <c r="SSK41" s="165"/>
      <c r="SSL41" s="165"/>
      <c r="SSM41" s="165"/>
      <c r="SSN41" s="165"/>
      <c r="SSO41" s="165"/>
      <c r="SSP41" s="165"/>
      <c r="SSQ41" s="165"/>
      <c r="SSR41" s="165"/>
      <c r="SSS41" s="165"/>
      <c r="SST41" s="165"/>
      <c r="SSU41" s="165"/>
      <c r="SSV41" s="165"/>
      <c r="SSW41" s="165"/>
      <c r="SSX41" s="165"/>
      <c r="SSY41" s="165"/>
      <c r="SSZ41" s="165"/>
      <c r="STA41" s="165"/>
      <c r="STB41" s="165"/>
      <c r="STC41" s="165"/>
      <c r="STD41" s="165"/>
      <c r="STE41" s="165"/>
      <c r="STF41" s="165"/>
      <c r="STG41" s="165"/>
      <c r="STH41" s="165"/>
      <c r="STI41" s="165"/>
      <c r="STJ41" s="165"/>
      <c r="STK41" s="165"/>
      <c r="STL41" s="165"/>
      <c r="STM41" s="165"/>
      <c r="STN41" s="165"/>
      <c r="STO41" s="165"/>
      <c r="STP41" s="165"/>
      <c r="STQ41" s="165"/>
      <c r="STR41" s="165"/>
      <c r="STS41" s="165"/>
      <c r="STT41" s="165"/>
      <c r="STU41" s="165"/>
      <c r="STV41" s="165"/>
      <c r="STW41" s="165"/>
      <c r="STX41" s="165"/>
      <c r="STY41" s="165"/>
      <c r="STZ41" s="165"/>
      <c r="SUA41" s="165"/>
      <c r="SUB41" s="165"/>
      <c r="SUC41" s="165"/>
      <c r="SUD41" s="165"/>
      <c r="SUE41" s="165"/>
      <c r="SUF41" s="165"/>
      <c r="SUG41" s="165"/>
      <c r="SUH41" s="165"/>
      <c r="SUI41" s="165"/>
      <c r="SUJ41" s="165"/>
      <c r="SUK41" s="165"/>
      <c r="SUL41" s="165"/>
      <c r="SUM41" s="165"/>
      <c r="SUN41" s="165"/>
      <c r="SUO41" s="165"/>
      <c r="SUP41" s="165"/>
      <c r="SUQ41" s="165"/>
      <c r="SUR41" s="165"/>
      <c r="SUS41" s="165"/>
      <c r="SUT41" s="165"/>
      <c r="SUU41" s="165"/>
      <c r="SUV41" s="165"/>
      <c r="SUW41" s="165"/>
      <c r="SUX41" s="165"/>
      <c r="SUY41" s="165"/>
      <c r="SUZ41" s="165"/>
      <c r="SVA41" s="165"/>
      <c r="SVB41" s="165"/>
      <c r="SVC41" s="165"/>
      <c r="SVD41" s="165"/>
      <c r="SVE41" s="165"/>
      <c r="SVF41" s="165"/>
      <c r="SVG41" s="165"/>
      <c r="SVH41" s="165"/>
      <c r="SVI41" s="165"/>
      <c r="SVJ41" s="165"/>
      <c r="SVK41" s="165"/>
      <c r="SVL41" s="165"/>
      <c r="SVM41" s="165"/>
      <c r="SVN41" s="165"/>
      <c r="SVO41" s="165"/>
      <c r="SVP41" s="165"/>
      <c r="SVQ41" s="165"/>
      <c r="SVR41" s="165"/>
      <c r="SVS41" s="165"/>
      <c r="SVT41" s="165"/>
      <c r="SVU41" s="165"/>
      <c r="SVV41" s="165"/>
      <c r="SVW41" s="165"/>
      <c r="SVX41" s="165"/>
      <c r="SVY41" s="165"/>
      <c r="SVZ41" s="165"/>
      <c r="SWA41" s="165"/>
      <c r="SWB41" s="165"/>
      <c r="SWC41" s="165"/>
      <c r="SWD41" s="165"/>
      <c r="SWE41" s="165"/>
      <c r="SWF41" s="165"/>
      <c r="SWG41" s="165"/>
      <c r="SWH41" s="165"/>
      <c r="SWI41" s="165"/>
      <c r="SWJ41" s="165"/>
      <c r="SWK41" s="165"/>
      <c r="SWL41" s="165"/>
      <c r="SWM41" s="165"/>
      <c r="SWN41" s="165"/>
      <c r="SWO41" s="165"/>
      <c r="SWP41" s="165"/>
      <c r="SWQ41" s="165"/>
      <c r="SWR41" s="165"/>
      <c r="SWS41" s="165"/>
      <c r="SWT41" s="165"/>
      <c r="SWU41" s="165"/>
      <c r="SWV41" s="165"/>
      <c r="SWW41" s="165"/>
      <c r="SWX41" s="165"/>
      <c r="SWY41" s="165"/>
      <c r="SWZ41" s="165"/>
      <c r="SXA41" s="165"/>
      <c r="SXB41" s="165"/>
      <c r="SXC41" s="165"/>
      <c r="SXD41" s="165"/>
      <c r="SXE41" s="165"/>
      <c r="SXF41" s="165"/>
      <c r="SXG41" s="165"/>
      <c r="SXH41" s="165"/>
      <c r="SXI41" s="165"/>
      <c r="SXJ41" s="165"/>
      <c r="SXK41" s="165"/>
      <c r="SXL41" s="165"/>
      <c r="SXM41" s="165"/>
      <c r="SXN41" s="165"/>
      <c r="SXO41" s="165"/>
      <c r="SXP41" s="165"/>
      <c r="SXQ41" s="165"/>
      <c r="SXR41" s="165"/>
      <c r="SXS41" s="165"/>
      <c r="SXT41" s="165"/>
      <c r="SXU41" s="165"/>
      <c r="SXV41" s="165"/>
      <c r="SXW41" s="165"/>
      <c r="SXX41" s="165"/>
      <c r="SXY41" s="165"/>
      <c r="SXZ41" s="165"/>
      <c r="SYA41" s="165"/>
      <c r="SYB41" s="165"/>
      <c r="SYC41" s="165"/>
      <c r="SYD41" s="165"/>
      <c r="SYE41" s="165"/>
      <c r="SYF41" s="165"/>
      <c r="SYG41" s="165"/>
      <c r="SYH41" s="165"/>
      <c r="SYI41" s="165"/>
      <c r="SYJ41" s="165"/>
      <c r="SYK41" s="165"/>
      <c r="SYL41" s="165"/>
      <c r="SYM41" s="165"/>
      <c r="SYN41" s="165"/>
      <c r="SYO41" s="165"/>
      <c r="SYP41" s="165"/>
      <c r="SYQ41" s="165"/>
      <c r="SYR41" s="165"/>
      <c r="SYS41" s="165"/>
      <c r="SYT41" s="165"/>
      <c r="SYU41" s="165"/>
      <c r="SYV41" s="165"/>
      <c r="SYW41" s="165"/>
      <c r="SYX41" s="165"/>
      <c r="SYY41" s="165"/>
      <c r="SYZ41" s="165"/>
      <c r="SZA41" s="165"/>
      <c r="SZB41" s="165"/>
      <c r="SZC41" s="165"/>
      <c r="SZD41" s="165"/>
      <c r="SZE41" s="165"/>
      <c r="SZF41" s="165"/>
      <c r="SZG41" s="165"/>
      <c r="SZH41" s="165"/>
      <c r="SZI41" s="165"/>
      <c r="SZJ41" s="165"/>
      <c r="SZK41" s="165"/>
      <c r="SZL41" s="165"/>
      <c r="SZM41" s="165"/>
      <c r="SZN41" s="165"/>
      <c r="SZO41" s="165"/>
      <c r="SZP41" s="165"/>
      <c r="SZQ41" s="165"/>
      <c r="SZR41" s="165"/>
      <c r="SZS41" s="165"/>
      <c r="SZT41" s="165"/>
      <c r="SZU41" s="165"/>
      <c r="SZV41" s="165"/>
      <c r="SZW41" s="165"/>
      <c r="SZX41" s="165"/>
      <c r="SZY41" s="165"/>
      <c r="SZZ41" s="165"/>
      <c r="TAA41" s="165"/>
      <c r="TAB41" s="165"/>
      <c r="TAC41" s="165"/>
      <c r="TAD41" s="165"/>
      <c r="TAE41" s="165"/>
      <c r="TAF41" s="165"/>
      <c r="TAG41" s="165"/>
      <c r="TAH41" s="165"/>
      <c r="TAI41" s="165"/>
      <c r="TAJ41" s="165"/>
      <c r="TAK41" s="165"/>
      <c r="TAL41" s="165"/>
      <c r="TAM41" s="165"/>
      <c r="TAN41" s="165"/>
      <c r="TAO41" s="165"/>
      <c r="TAP41" s="165"/>
      <c r="TAQ41" s="165"/>
      <c r="TAR41" s="165"/>
      <c r="TAS41" s="165"/>
      <c r="TAT41" s="165"/>
      <c r="TAU41" s="165"/>
      <c r="TAV41" s="165"/>
      <c r="TAW41" s="165"/>
      <c r="TAX41" s="165"/>
      <c r="TAY41" s="165"/>
      <c r="TAZ41" s="165"/>
      <c r="TBA41" s="165"/>
      <c r="TBB41" s="165"/>
      <c r="TBC41" s="165"/>
      <c r="TBD41" s="165"/>
      <c r="TBE41" s="165"/>
      <c r="TBF41" s="165"/>
      <c r="TBG41" s="165"/>
      <c r="TBH41" s="165"/>
      <c r="TBI41" s="165"/>
      <c r="TBJ41" s="165"/>
      <c r="TBK41" s="165"/>
      <c r="TBL41" s="165"/>
      <c r="TBM41" s="165"/>
      <c r="TBN41" s="165"/>
      <c r="TBO41" s="165"/>
      <c r="TBP41" s="165"/>
      <c r="TBQ41" s="165"/>
      <c r="TBR41" s="165"/>
      <c r="TBS41" s="165"/>
      <c r="TBT41" s="165"/>
      <c r="TBU41" s="165"/>
      <c r="TBV41" s="165"/>
      <c r="TBW41" s="165"/>
      <c r="TBX41" s="165"/>
      <c r="TBY41" s="165"/>
      <c r="TBZ41" s="165"/>
      <c r="TCA41" s="165"/>
      <c r="TCB41" s="165"/>
      <c r="TCC41" s="165"/>
      <c r="TCD41" s="165"/>
      <c r="TCE41" s="165"/>
      <c r="TCF41" s="165"/>
      <c r="TCG41" s="165"/>
      <c r="TCH41" s="165"/>
      <c r="TCI41" s="165"/>
      <c r="TCJ41" s="165"/>
      <c r="TCK41" s="165"/>
      <c r="TCL41" s="165"/>
      <c r="TCM41" s="165"/>
      <c r="TCN41" s="165"/>
      <c r="TCO41" s="165"/>
      <c r="TCP41" s="165"/>
      <c r="TCQ41" s="165"/>
      <c r="TCR41" s="165"/>
      <c r="TCS41" s="165"/>
      <c r="TCT41" s="165"/>
      <c r="TCU41" s="165"/>
      <c r="TCV41" s="165"/>
      <c r="TCW41" s="165"/>
      <c r="TCX41" s="165"/>
      <c r="TCY41" s="165"/>
      <c r="TCZ41" s="165"/>
      <c r="TDA41" s="165"/>
      <c r="TDB41" s="165"/>
      <c r="TDC41" s="165"/>
      <c r="TDD41" s="165"/>
      <c r="TDE41" s="165"/>
      <c r="TDF41" s="165"/>
      <c r="TDG41" s="165"/>
      <c r="TDH41" s="165"/>
      <c r="TDI41" s="165"/>
      <c r="TDJ41" s="165"/>
      <c r="TDK41" s="165"/>
      <c r="TDL41" s="165"/>
      <c r="TDM41" s="165"/>
      <c r="TDN41" s="165"/>
      <c r="TDO41" s="165"/>
      <c r="TDP41" s="165"/>
      <c r="TDQ41" s="165"/>
      <c r="TDR41" s="165"/>
      <c r="TDS41" s="165"/>
      <c r="TDT41" s="165"/>
      <c r="TDU41" s="165"/>
      <c r="TDV41" s="165"/>
      <c r="TDW41" s="165"/>
      <c r="TDX41" s="165"/>
      <c r="TDY41" s="165"/>
      <c r="TDZ41" s="165"/>
      <c r="TEA41" s="165"/>
      <c r="TEB41" s="165"/>
      <c r="TEC41" s="165"/>
      <c r="TED41" s="165"/>
      <c r="TEE41" s="165"/>
      <c r="TEF41" s="165"/>
      <c r="TEG41" s="165"/>
      <c r="TEH41" s="165"/>
      <c r="TEI41" s="165"/>
      <c r="TEJ41" s="165"/>
      <c r="TEK41" s="165"/>
      <c r="TEL41" s="165"/>
      <c r="TEM41" s="165"/>
      <c r="TEN41" s="165"/>
      <c r="TEO41" s="165"/>
      <c r="TEP41" s="165"/>
      <c r="TEQ41" s="165"/>
      <c r="TER41" s="165"/>
      <c r="TES41" s="165"/>
      <c r="TET41" s="165"/>
      <c r="TEU41" s="165"/>
      <c r="TEV41" s="165"/>
      <c r="TEW41" s="165"/>
      <c r="TEX41" s="165"/>
      <c r="TEY41" s="165"/>
      <c r="TEZ41" s="165"/>
      <c r="TFA41" s="165"/>
      <c r="TFB41" s="165"/>
      <c r="TFC41" s="165"/>
      <c r="TFD41" s="165"/>
      <c r="TFE41" s="165"/>
      <c r="TFF41" s="165"/>
      <c r="TFG41" s="165"/>
      <c r="TFH41" s="165"/>
      <c r="TFI41" s="165"/>
      <c r="TFJ41" s="165"/>
      <c r="TFK41" s="165"/>
      <c r="TFL41" s="165"/>
      <c r="TFM41" s="165"/>
      <c r="TFN41" s="165"/>
      <c r="TFO41" s="165"/>
      <c r="TFP41" s="165"/>
      <c r="TFQ41" s="165"/>
      <c r="TFR41" s="165"/>
      <c r="TFS41" s="165"/>
      <c r="TFT41" s="165"/>
      <c r="TFU41" s="165"/>
      <c r="TFV41" s="165"/>
      <c r="TFW41" s="165"/>
      <c r="TFX41" s="165"/>
      <c r="TFY41" s="165"/>
      <c r="TFZ41" s="165"/>
      <c r="TGA41" s="165"/>
      <c r="TGB41" s="165"/>
      <c r="TGC41" s="165"/>
      <c r="TGD41" s="165"/>
      <c r="TGE41" s="165"/>
      <c r="TGF41" s="165"/>
      <c r="TGG41" s="165"/>
      <c r="TGH41" s="165"/>
      <c r="TGI41" s="165"/>
      <c r="TGJ41" s="165"/>
      <c r="TGK41" s="165"/>
      <c r="TGL41" s="165"/>
      <c r="TGM41" s="165"/>
      <c r="TGN41" s="165"/>
      <c r="TGO41" s="165"/>
      <c r="TGP41" s="165"/>
      <c r="TGQ41" s="165"/>
      <c r="TGR41" s="165"/>
      <c r="TGS41" s="165"/>
      <c r="TGT41" s="165"/>
      <c r="TGU41" s="165"/>
      <c r="TGV41" s="165"/>
      <c r="TGW41" s="165"/>
      <c r="TGX41" s="165"/>
      <c r="TGY41" s="165"/>
      <c r="TGZ41" s="165"/>
      <c r="THA41" s="165"/>
      <c r="THB41" s="165"/>
      <c r="THC41" s="165"/>
      <c r="THD41" s="165"/>
      <c r="THE41" s="165"/>
      <c r="THF41" s="165"/>
      <c r="THG41" s="165"/>
      <c r="THH41" s="165"/>
      <c r="THI41" s="165"/>
      <c r="THJ41" s="165"/>
      <c r="THK41" s="165"/>
      <c r="THL41" s="165"/>
      <c r="THM41" s="165"/>
      <c r="THN41" s="165"/>
      <c r="THO41" s="165"/>
      <c r="THP41" s="165"/>
      <c r="THQ41" s="165"/>
      <c r="THR41" s="165"/>
      <c r="THS41" s="165"/>
      <c r="THT41" s="165"/>
      <c r="THU41" s="165"/>
      <c r="THV41" s="165"/>
      <c r="THW41" s="165"/>
      <c r="THX41" s="165"/>
      <c r="THY41" s="165"/>
      <c r="THZ41" s="165"/>
      <c r="TIA41" s="165"/>
      <c r="TIB41" s="165"/>
      <c r="TIC41" s="165"/>
      <c r="TID41" s="165"/>
      <c r="TIE41" s="165"/>
      <c r="TIF41" s="165"/>
      <c r="TIG41" s="165"/>
      <c r="TIH41" s="165"/>
      <c r="TII41" s="165"/>
      <c r="TIJ41" s="165"/>
      <c r="TIK41" s="165"/>
      <c r="TIL41" s="165"/>
      <c r="TIM41" s="165"/>
      <c r="TIN41" s="165"/>
      <c r="TIO41" s="165"/>
      <c r="TIP41" s="165"/>
      <c r="TIQ41" s="165"/>
      <c r="TIR41" s="165"/>
      <c r="TIS41" s="165"/>
      <c r="TIT41" s="165"/>
      <c r="TIU41" s="165"/>
      <c r="TIV41" s="165"/>
      <c r="TIW41" s="165"/>
      <c r="TIX41" s="165"/>
      <c r="TIY41" s="165"/>
      <c r="TIZ41" s="165"/>
      <c r="TJA41" s="165"/>
      <c r="TJB41" s="165"/>
      <c r="TJC41" s="165"/>
      <c r="TJD41" s="165"/>
      <c r="TJE41" s="165"/>
      <c r="TJF41" s="165"/>
      <c r="TJG41" s="165"/>
      <c r="TJH41" s="165"/>
      <c r="TJI41" s="165"/>
      <c r="TJJ41" s="165"/>
      <c r="TJK41" s="165"/>
      <c r="TJL41" s="165"/>
      <c r="TJM41" s="165"/>
      <c r="TJN41" s="165"/>
      <c r="TJO41" s="165"/>
      <c r="TJP41" s="165"/>
      <c r="TJQ41" s="165"/>
      <c r="TJR41" s="165"/>
      <c r="TJS41" s="165"/>
      <c r="TJT41" s="165"/>
      <c r="TJU41" s="165"/>
      <c r="TJV41" s="165"/>
      <c r="TJW41" s="165"/>
      <c r="TJX41" s="165"/>
      <c r="TJY41" s="165"/>
      <c r="TJZ41" s="165"/>
      <c r="TKA41" s="165"/>
      <c r="TKB41" s="165"/>
      <c r="TKC41" s="165"/>
      <c r="TKD41" s="165"/>
      <c r="TKE41" s="165"/>
      <c r="TKF41" s="165"/>
      <c r="TKG41" s="165"/>
      <c r="TKH41" s="165"/>
      <c r="TKI41" s="165"/>
      <c r="TKJ41" s="165"/>
      <c r="TKK41" s="165"/>
      <c r="TKL41" s="165"/>
      <c r="TKM41" s="165"/>
      <c r="TKN41" s="165"/>
      <c r="TKO41" s="165"/>
      <c r="TKP41" s="165"/>
      <c r="TKQ41" s="165"/>
      <c r="TKR41" s="165"/>
      <c r="TKS41" s="165"/>
      <c r="TKT41" s="165"/>
      <c r="TKU41" s="165"/>
      <c r="TKV41" s="165"/>
      <c r="TKW41" s="165"/>
      <c r="TKX41" s="165"/>
      <c r="TKY41" s="165"/>
      <c r="TKZ41" s="165"/>
      <c r="TLA41" s="165"/>
      <c r="TLB41" s="165"/>
      <c r="TLC41" s="165"/>
      <c r="TLD41" s="165"/>
      <c r="TLE41" s="165"/>
      <c r="TLF41" s="165"/>
      <c r="TLG41" s="165"/>
      <c r="TLH41" s="165"/>
      <c r="TLI41" s="165"/>
      <c r="TLJ41" s="165"/>
      <c r="TLK41" s="165"/>
      <c r="TLL41" s="165"/>
      <c r="TLM41" s="165"/>
      <c r="TLN41" s="165"/>
      <c r="TLO41" s="165"/>
      <c r="TLP41" s="165"/>
      <c r="TLQ41" s="165"/>
      <c r="TLR41" s="165"/>
      <c r="TLS41" s="165"/>
      <c r="TLT41" s="165"/>
      <c r="TLU41" s="165"/>
      <c r="TLV41" s="165"/>
      <c r="TLW41" s="165"/>
      <c r="TLX41" s="165"/>
      <c r="TLY41" s="165"/>
      <c r="TLZ41" s="165"/>
      <c r="TMA41" s="165"/>
      <c r="TMB41" s="165"/>
      <c r="TMC41" s="165"/>
      <c r="TMD41" s="165"/>
      <c r="TME41" s="165"/>
      <c r="TMF41" s="165"/>
      <c r="TMG41" s="165"/>
      <c r="TMH41" s="165"/>
      <c r="TMI41" s="165"/>
      <c r="TMJ41" s="165"/>
      <c r="TMK41" s="165"/>
      <c r="TML41" s="165"/>
      <c r="TMM41" s="165"/>
      <c r="TMN41" s="165"/>
      <c r="TMO41" s="165"/>
      <c r="TMP41" s="165"/>
      <c r="TMQ41" s="165"/>
      <c r="TMR41" s="165"/>
      <c r="TMS41" s="165"/>
      <c r="TMT41" s="165"/>
      <c r="TMU41" s="165"/>
      <c r="TMV41" s="165"/>
      <c r="TMW41" s="165"/>
      <c r="TMX41" s="165"/>
      <c r="TMY41" s="165"/>
      <c r="TMZ41" s="165"/>
      <c r="TNA41" s="165"/>
      <c r="TNB41" s="165"/>
      <c r="TNC41" s="165"/>
      <c r="TND41" s="165"/>
      <c r="TNE41" s="165"/>
      <c r="TNF41" s="165"/>
      <c r="TNG41" s="165"/>
      <c r="TNH41" s="165"/>
      <c r="TNI41" s="165"/>
      <c r="TNJ41" s="165"/>
      <c r="TNK41" s="165"/>
      <c r="TNL41" s="165"/>
      <c r="TNM41" s="165"/>
      <c r="TNN41" s="165"/>
      <c r="TNO41" s="165"/>
      <c r="TNP41" s="165"/>
      <c r="TNQ41" s="165"/>
      <c r="TNR41" s="165"/>
      <c r="TNS41" s="165"/>
      <c r="TNT41" s="165"/>
      <c r="TNU41" s="165"/>
      <c r="TNV41" s="165"/>
      <c r="TNW41" s="165"/>
      <c r="TNX41" s="165"/>
      <c r="TNY41" s="165"/>
      <c r="TNZ41" s="165"/>
      <c r="TOA41" s="165"/>
      <c r="TOB41" s="165"/>
      <c r="TOC41" s="165"/>
      <c r="TOD41" s="165"/>
      <c r="TOE41" s="165"/>
      <c r="TOF41" s="165"/>
      <c r="TOG41" s="165"/>
      <c r="TOH41" s="165"/>
      <c r="TOI41" s="165"/>
      <c r="TOJ41" s="165"/>
      <c r="TOK41" s="165"/>
      <c r="TOL41" s="165"/>
      <c r="TOM41" s="165"/>
      <c r="TON41" s="165"/>
      <c r="TOO41" s="165"/>
      <c r="TOP41" s="165"/>
      <c r="TOQ41" s="165"/>
      <c r="TOR41" s="165"/>
      <c r="TOS41" s="165"/>
      <c r="TOT41" s="165"/>
      <c r="TOU41" s="165"/>
      <c r="TOV41" s="165"/>
      <c r="TOW41" s="165"/>
      <c r="TOX41" s="165"/>
      <c r="TOY41" s="165"/>
      <c r="TOZ41" s="165"/>
      <c r="TPA41" s="165"/>
      <c r="TPB41" s="165"/>
      <c r="TPC41" s="165"/>
      <c r="TPD41" s="165"/>
      <c r="TPE41" s="165"/>
      <c r="TPF41" s="165"/>
      <c r="TPG41" s="165"/>
      <c r="TPH41" s="165"/>
      <c r="TPI41" s="165"/>
      <c r="TPJ41" s="165"/>
      <c r="TPK41" s="165"/>
      <c r="TPL41" s="165"/>
      <c r="TPM41" s="165"/>
      <c r="TPN41" s="165"/>
      <c r="TPO41" s="165"/>
      <c r="TPP41" s="165"/>
      <c r="TPQ41" s="165"/>
      <c r="TPR41" s="165"/>
      <c r="TPS41" s="165"/>
      <c r="TPT41" s="165"/>
      <c r="TPU41" s="165"/>
      <c r="TPV41" s="165"/>
      <c r="TPW41" s="165"/>
      <c r="TPX41" s="165"/>
      <c r="TPY41" s="165"/>
      <c r="TPZ41" s="165"/>
      <c r="TQA41" s="165"/>
      <c r="TQB41" s="165"/>
      <c r="TQC41" s="165"/>
      <c r="TQD41" s="165"/>
      <c r="TQE41" s="165"/>
      <c r="TQF41" s="165"/>
      <c r="TQG41" s="165"/>
      <c r="TQH41" s="165"/>
      <c r="TQI41" s="165"/>
      <c r="TQJ41" s="165"/>
      <c r="TQK41" s="165"/>
      <c r="TQL41" s="165"/>
      <c r="TQM41" s="165"/>
      <c r="TQN41" s="165"/>
      <c r="TQO41" s="165"/>
      <c r="TQP41" s="165"/>
      <c r="TQQ41" s="165"/>
      <c r="TQR41" s="165"/>
      <c r="TQS41" s="165"/>
      <c r="TQT41" s="165"/>
      <c r="TQU41" s="165"/>
      <c r="TQV41" s="165"/>
      <c r="TQW41" s="165"/>
      <c r="TQX41" s="165"/>
      <c r="TQY41" s="165"/>
      <c r="TQZ41" s="165"/>
      <c r="TRA41" s="165"/>
      <c r="TRB41" s="165"/>
      <c r="TRC41" s="165"/>
      <c r="TRD41" s="165"/>
      <c r="TRE41" s="165"/>
      <c r="TRF41" s="165"/>
      <c r="TRG41" s="165"/>
      <c r="TRH41" s="165"/>
      <c r="TRI41" s="165"/>
      <c r="TRJ41" s="165"/>
      <c r="TRK41" s="165"/>
      <c r="TRL41" s="165"/>
      <c r="TRM41" s="165"/>
      <c r="TRN41" s="165"/>
      <c r="TRO41" s="165"/>
      <c r="TRP41" s="165"/>
      <c r="TRQ41" s="165"/>
      <c r="TRR41" s="165"/>
      <c r="TRS41" s="165"/>
      <c r="TRT41" s="165"/>
      <c r="TRU41" s="165"/>
      <c r="TRV41" s="165"/>
      <c r="TRW41" s="165"/>
      <c r="TRX41" s="165"/>
      <c r="TRY41" s="165"/>
      <c r="TRZ41" s="165"/>
      <c r="TSA41" s="165"/>
      <c r="TSB41" s="165"/>
      <c r="TSC41" s="165"/>
      <c r="TSD41" s="165"/>
      <c r="TSE41" s="165"/>
      <c r="TSF41" s="165"/>
      <c r="TSG41" s="165"/>
      <c r="TSH41" s="165"/>
      <c r="TSI41" s="165"/>
      <c r="TSJ41" s="165"/>
      <c r="TSK41" s="165"/>
      <c r="TSL41" s="165"/>
      <c r="TSM41" s="165"/>
      <c r="TSN41" s="165"/>
      <c r="TSO41" s="165"/>
      <c r="TSP41" s="165"/>
      <c r="TSQ41" s="165"/>
      <c r="TSR41" s="165"/>
      <c r="TSS41" s="165"/>
      <c r="TST41" s="165"/>
      <c r="TSU41" s="165"/>
      <c r="TSV41" s="165"/>
      <c r="TSW41" s="165"/>
      <c r="TSX41" s="165"/>
      <c r="TSY41" s="165"/>
      <c r="TSZ41" s="165"/>
      <c r="TTA41" s="165"/>
      <c r="TTB41" s="165"/>
      <c r="TTC41" s="165"/>
      <c r="TTD41" s="165"/>
      <c r="TTE41" s="165"/>
      <c r="TTF41" s="165"/>
      <c r="TTG41" s="165"/>
      <c r="TTH41" s="165"/>
      <c r="TTI41" s="165"/>
      <c r="TTJ41" s="165"/>
      <c r="TTK41" s="165"/>
      <c r="TTL41" s="165"/>
      <c r="TTM41" s="165"/>
      <c r="TTN41" s="165"/>
      <c r="TTO41" s="165"/>
      <c r="TTP41" s="165"/>
      <c r="TTQ41" s="165"/>
      <c r="TTR41" s="165"/>
      <c r="TTS41" s="165"/>
      <c r="TTT41" s="165"/>
      <c r="TTU41" s="165"/>
      <c r="TTV41" s="165"/>
      <c r="TTW41" s="165"/>
      <c r="TTX41" s="165"/>
      <c r="TTY41" s="165"/>
      <c r="TTZ41" s="165"/>
      <c r="TUA41" s="165"/>
      <c r="TUB41" s="165"/>
      <c r="TUC41" s="165"/>
      <c r="TUD41" s="165"/>
      <c r="TUE41" s="165"/>
      <c r="TUF41" s="165"/>
      <c r="TUG41" s="165"/>
      <c r="TUH41" s="165"/>
      <c r="TUI41" s="165"/>
      <c r="TUJ41" s="165"/>
      <c r="TUK41" s="165"/>
      <c r="TUL41" s="165"/>
      <c r="TUM41" s="165"/>
      <c r="TUN41" s="165"/>
      <c r="TUO41" s="165"/>
      <c r="TUP41" s="165"/>
      <c r="TUQ41" s="165"/>
      <c r="TUR41" s="165"/>
      <c r="TUS41" s="165"/>
      <c r="TUT41" s="165"/>
      <c r="TUU41" s="165"/>
      <c r="TUV41" s="165"/>
      <c r="TUW41" s="165"/>
      <c r="TUX41" s="165"/>
      <c r="TUY41" s="165"/>
      <c r="TUZ41" s="165"/>
      <c r="TVA41" s="165"/>
      <c r="TVB41" s="165"/>
      <c r="TVC41" s="165"/>
      <c r="TVD41" s="165"/>
      <c r="TVE41" s="165"/>
      <c r="TVF41" s="165"/>
      <c r="TVG41" s="165"/>
      <c r="TVH41" s="165"/>
      <c r="TVI41" s="165"/>
      <c r="TVJ41" s="165"/>
      <c r="TVK41" s="165"/>
      <c r="TVL41" s="165"/>
      <c r="TVM41" s="165"/>
      <c r="TVN41" s="165"/>
      <c r="TVO41" s="165"/>
      <c r="TVP41" s="165"/>
      <c r="TVQ41" s="165"/>
      <c r="TVR41" s="165"/>
      <c r="TVS41" s="165"/>
      <c r="TVT41" s="165"/>
      <c r="TVU41" s="165"/>
      <c r="TVV41" s="165"/>
      <c r="TVW41" s="165"/>
      <c r="TVX41" s="165"/>
      <c r="TVY41" s="165"/>
      <c r="TVZ41" s="165"/>
      <c r="TWA41" s="165"/>
      <c r="TWB41" s="165"/>
      <c r="TWC41" s="165"/>
      <c r="TWD41" s="165"/>
      <c r="TWE41" s="165"/>
      <c r="TWF41" s="165"/>
      <c r="TWG41" s="165"/>
      <c r="TWH41" s="165"/>
      <c r="TWI41" s="165"/>
      <c r="TWJ41" s="165"/>
      <c r="TWK41" s="165"/>
      <c r="TWL41" s="165"/>
      <c r="TWM41" s="165"/>
      <c r="TWN41" s="165"/>
      <c r="TWO41" s="165"/>
      <c r="TWP41" s="165"/>
      <c r="TWQ41" s="165"/>
      <c r="TWR41" s="165"/>
      <c r="TWS41" s="165"/>
      <c r="TWT41" s="165"/>
      <c r="TWU41" s="165"/>
      <c r="TWV41" s="165"/>
      <c r="TWW41" s="165"/>
      <c r="TWX41" s="165"/>
      <c r="TWY41" s="165"/>
      <c r="TWZ41" s="165"/>
      <c r="TXA41" s="165"/>
      <c r="TXB41" s="165"/>
      <c r="TXC41" s="165"/>
      <c r="TXD41" s="165"/>
      <c r="TXE41" s="165"/>
      <c r="TXF41" s="165"/>
      <c r="TXG41" s="165"/>
      <c r="TXH41" s="165"/>
      <c r="TXI41" s="165"/>
      <c r="TXJ41" s="165"/>
      <c r="TXK41" s="165"/>
      <c r="TXL41" s="165"/>
      <c r="TXM41" s="165"/>
      <c r="TXN41" s="165"/>
      <c r="TXO41" s="165"/>
      <c r="TXP41" s="165"/>
      <c r="TXQ41" s="165"/>
      <c r="TXR41" s="165"/>
      <c r="TXS41" s="165"/>
      <c r="TXT41" s="165"/>
      <c r="TXU41" s="165"/>
      <c r="TXV41" s="165"/>
      <c r="TXW41" s="165"/>
      <c r="TXX41" s="165"/>
      <c r="TXY41" s="165"/>
      <c r="TXZ41" s="165"/>
      <c r="TYA41" s="165"/>
      <c r="TYB41" s="165"/>
      <c r="TYC41" s="165"/>
      <c r="TYD41" s="165"/>
      <c r="TYE41" s="165"/>
      <c r="TYF41" s="165"/>
      <c r="TYG41" s="165"/>
      <c r="TYH41" s="165"/>
      <c r="TYI41" s="165"/>
      <c r="TYJ41" s="165"/>
      <c r="TYK41" s="165"/>
      <c r="TYL41" s="165"/>
      <c r="TYM41" s="165"/>
      <c r="TYN41" s="165"/>
      <c r="TYO41" s="165"/>
      <c r="TYP41" s="165"/>
      <c r="TYQ41" s="165"/>
      <c r="TYR41" s="165"/>
      <c r="TYS41" s="165"/>
      <c r="TYT41" s="165"/>
      <c r="TYU41" s="165"/>
      <c r="TYV41" s="165"/>
      <c r="TYW41" s="165"/>
      <c r="TYX41" s="165"/>
      <c r="TYY41" s="165"/>
      <c r="TYZ41" s="165"/>
      <c r="TZA41" s="165"/>
      <c r="TZB41" s="165"/>
      <c r="TZC41" s="165"/>
      <c r="TZD41" s="165"/>
      <c r="TZE41" s="165"/>
      <c r="TZF41" s="165"/>
      <c r="TZG41" s="165"/>
      <c r="TZH41" s="165"/>
      <c r="TZI41" s="165"/>
      <c r="TZJ41" s="165"/>
      <c r="TZK41" s="165"/>
      <c r="TZL41" s="165"/>
      <c r="TZM41" s="165"/>
      <c r="TZN41" s="165"/>
      <c r="TZO41" s="165"/>
      <c r="TZP41" s="165"/>
      <c r="TZQ41" s="165"/>
      <c r="TZR41" s="165"/>
      <c r="TZS41" s="165"/>
      <c r="TZT41" s="165"/>
      <c r="TZU41" s="165"/>
      <c r="TZV41" s="165"/>
      <c r="TZW41" s="165"/>
      <c r="TZX41" s="165"/>
      <c r="TZY41" s="165"/>
      <c r="TZZ41" s="165"/>
      <c r="UAA41" s="165"/>
      <c r="UAB41" s="165"/>
      <c r="UAC41" s="165"/>
      <c r="UAD41" s="165"/>
      <c r="UAE41" s="165"/>
      <c r="UAF41" s="165"/>
      <c r="UAG41" s="165"/>
      <c r="UAH41" s="165"/>
      <c r="UAI41" s="165"/>
      <c r="UAJ41" s="165"/>
      <c r="UAK41" s="165"/>
      <c r="UAL41" s="165"/>
      <c r="UAM41" s="165"/>
      <c r="UAN41" s="165"/>
      <c r="UAO41" s="165"/>
      <c r="UAP41" s="165"/>
      <c r="UAQ41" s="165"/>
      <c r="UAR41" s="165"/>
      <c r="UAS41" s="165"/>
      <c r="UAT41" s="165"/>
      <c r="UAU41" s="165"/>
      <c r="UAV41" s="165"/>
      <c r="UAW41" s="165"/>
      <c r="UAX41" s="165"/>
      <c r="UAY41" s="165"/>
      <c r="UAZ41" s="165"/>
      <c r="UBA41" s="165"/>
      <c r="UBB41" s="165"/>
      <c r="UBC41" s="165"/>
      <c r="UBD41" s="165"/>
      <c r="UBE41" s="165"/>
      <c r="UBF41" s="165"/>
      <c r="UBG41" s="165"/>
      <c r="UBH41" s="165"/>
      <c r="UBI41" s="165"/>
      <c r="UBJ41" s="165"/>
      <c r="UBK41" s="165"/>
      <c r="UBL41" s="165"/>
      <c r="UBM41" s="165"/>
      <c r="UBN41" s="165"/>
      <c r="UBO41" s="165"/>
      <c r="UBP41" s="165"/>
      <c r="UBQ41" s="165"/>
      <c r="UBR41" s="165"/>
      <c r="UBS41" s="165"/>
      <c r="UBT41" s="165"/>
      <c r="UBU41" s="165"/>
      <c r="UBV41" s="165"/>
      <c r="UBW41" s="165"/>
      <c r="UBX41" s="165"/>
      <c r="UBY41" s="165"/>
      <c r="UBZ41" s="165"/>
      <c r="UCA41" s="165"/>
      <c r="UCB41" s="165"/>
      <c r="UCC41" s="165"/>
      <c r="UCD41" s="165"/>
      <c r="UCE41" s="165"/>
      <c r="UCF41" s="165"/>
      <c r="UCG41" s="165"/>
      <c r="UCH41" s="165"/>
      <c r="UCI41" s="165"/>
      <c r="UCJ41" s="165"/>
      <c r="UCK41" s="165"/>
      <c r="UCL41" s="165"/>
      <c r="UCM41" s="165"/>
      <c r="UCN41" s="165"/>
      <c r="UCO41" s="165"/>
      <c r="UCP41" s="165"/>
      <c r="UCQ41" s="165"/>
      <c r="UCR41" s="165"/>
      <c r="UCS41" s="165"/>
      <c r="UCT41" s="165"/>
      <c r="UCU41" s="165"/>
      <c r="UCV41" s="165"/>
      <c r="UCW41" s="165"/>
      <c r="UCX41" s="165"/>
      <c r="UCY41" s="165"/>
      <c r="UCZ41" s="165"/>
      <c r="UDA41" s="165"/>
      <c r="UDB41" s="165"/>
      <c r="UDC41" s="165"/>
      <c r="UDD41" s="165"/>
      <c r="UDE41" s="165"/>
      <c r="UDF41" s="165"/>
      <c r="UDG41" s="165"/>
      <c r="UDH41" s="165"/>
      <c r="UDI41" s="165"/>
      <c r="UDJ41" s="165"/>
      <c r="UDK41" s="165"/>
      <c r="UDL41" s="165"/>
      <c r="UDM41" s="165"/>
      <c r="UDN41" s="165"/>
      <c r="UDO41" s="165"/>
      <c r="UDP41" s="165"/>
      <c r="UDQ41" s="165"/>
      <c r="UDR41" s="165"/>
      <c r="UDS41" s="165"/>
      <c r="UDT41" s="165"/>
      <c r="UDU41" s="165"/>
      <c r="UDV41" s="165"/>
      <c r="UDW41" s="165"/>
      <c r="UDX41" s="165"/>
      <c r="UDY41" s="165"/>
      <c r="UDZ41" s="165"/>
      <c r="UEA41" s="165"/>
      <c r="UEB41" s="165"/>
      <c r="UEC41" s="165"/>
      <c r="UED41" s="165"/>
      <c r="UEE41" s="165"/>
      <c r="UEF41" s="165"/>
      <c r="UEG41" s="165"/>
      <c r="UEH41" s="165"/>
      <c r="UEI41" s="165"/>
      <c r="UEJ41" s="165"/>
      <c r="UEK41" s="165"/>
      <c r="UEL41" s="165"/>
      <c r="UEM41" s="165"/>
      <c r="UEN41" s="165"/>
      <c r="UEO41" s="165"/>
      <c r="UEP41" s="165"/>
      <c r="UEQ41" s="165"/>
      <c r="UER41" s="165"/>
      <c r="UES41" s="165"/>
      <c r="UET41" s="165"/>
      <c r="UEU41" s="165"/>
      <c r="UEV41" s="165"/>
      <c r="UEW41" s="165"/>
      <c r="UEX41" s="165"/>
      <c r="UEY41" s="165"/>
      <c r="UEZ41" s="165"/>
      <c r="UFA41" s="165"/>
      <c r="UFB41" s="165"/>
      <c r="UFC41" s="165"/>
      <c r="UFD41" s="165"/>
      <c r="UFE41" s="165"/>
      <c r="UFF41" s="165"/>
      <c r="UFG41" s="165"/>
      <c r="UFH41" s="165"/>
      <c r="UFI41" s="165"/>
      <c r="UFJ41" s="165"/>
      <c r="UFK41" s="165"/>
      <c r="UFL41" s="165"/>
      <c r="UFM41" s="165"/>
      <c r="UFN41" s="165"/>
      <c r="UFO41" s="165"/>
      <c r="UFP41" s="165"/>
      <c r="UFQ41" s="165"/>
      <c r="UFR41" s="165"/>
      <c r="UFS41" s="165"/>
      <c r="UFT41" s="165"/>
      <c r="UFU41" s="165"/>
      <c r="UFV41" s="165"/>
      <c r="UFW41" s="165"/>
      <c r="UFX41" s="165"/>
      <c r="UFY41" s="165"/>
      <c r="UFZ41" s="165"/>
      <c r="UGA41" s="165"/>
      <c r="UGB41" s="165"/>
      <c r="UGC41" s="165"/>
      <c r="UGD41" s="165"/>
      <c r="UGE41" s="165"/>
      <c r="UGF41" s="165"/>
      <c r="UGG41" s="165"/>
      <c r="UGH41" s="165"/>
      <c r="UGI41" s="165"/>
      <c r="UGJ41" s="165"/>
      <c r="UGK41" s="165"/>
      <c r="UGL41" s="165"/>
      <c r="UGM41" s="165"/>
      <c r="UGN41" s="165"/>
      <c r="UGO41" s="165"/>
      <c r="UGP41" s="165"/>
      <c r="UGQ41" s="165"/>
      <c r="UGR41" s="165"/>
      <c r="UGS41" s="165"/>
      <c r="UGT41" s="165"/>
      <c r="UGU41" s="165"/>
      <c r="UGV41" s="165"/>
      <c r="UGW41" s="165"/>
      <c r="UGX41" s="165"/>
      <c r="UGY41" s="165"/>
      <c r="UGZ41" s="165"/>
      <c r="UHA41" s="165"/>
      <c r="UHB41" s="165"/>
      <c r="UHC41" s="165"/>
      <c r="UHD41" s="165"/>
      <c r="UHE41" s="165"/>
      <c r="UHF41" s="165"/>
      <c r="UHG41" s="165"/>
      <c r="UHH41" s="165"/>
      <c r="UHI41" s="165"/>
      <c r="UHJ41" s="165"/>
      <c r="UHK41" s="165"/>
      <c r="UHL41" s="165"/>
      <c r="UHM41" s="165"/>
      <c r="UHN41" s="165"/>
      <c r="UHO41" s="165"/>
      <c r="UHP41" s="165"/>
      <c r="UHQ41" s="165"/>
      <c r="UHR41" s="165"/>
      <c r="UHS41" s="165"/>
      <c r="UHT41" s="165"/>
      <c r="UHU41" s="165"/>
      <c r="UHV41" s="165"/>
      <c r="UHW41" s="165"/>
      <c r="UHX41" s="165"/>
      <c r="UHY41" s="165"/>
      <c r="UHZ41" s="165"/>
      <c r="UIA41" s="165"/>
      <c r="UIB41" s="165"/>
      <c r="UIC41" s="165"/>
      <c r="UID41" s="165"/>
      <c r="UIE41" s="165"/>
      <c r="UIF41" s="165"/>
      <c r="UIG41" s="165"/>
      <c r="UIH41" s="165"/>
      <c r="UII41" s="165"/>
      <c r="UIJ41" s="165"/>
      <c r="UIK41" s="165"/>
      <c r="UIL41" s="165"/>
      <c r="UIM41" s="165"/>
      <c r="UIN41" s="165"/>
      <c r="UIO41" s="165"/>
      <c r="UIP41" s="165"/>
      <c r="UIQ41" s="165"/>
      <c r="UIR41" s="165"/>
      <c r="UIS41" s="165"/>
      <c r="UIT41" s="165"/>
      <c r="UIU41" s="165"/>
      <c r="UIV41" s="165"/>
      <c r="UIW41" s="165"/>
      <c r="UIX41" s="165"/>
      <c r="UIY41" s="165"/>
      <c r="UIZ41" s="165"/>
      <c r="UJA41" s="165"/>
      <c r="UJB41" s="165"/>
      <c r="UJC41" s="165"/>
      <c r="UJD41" s="165"/>
      <c r="UJE41" s="165"/>
      <c r="UJF41" s="165"/>
      <c r="UJG41" s="165"/>
      <c r="UJH41" s="165"/>
      <c r="UJI41" s="165"/>
      <c r="UJJ41" s="165"/>
      <c r="UJK41" s="165"/>
      <c r="UJL41" s="165"/>
      <c r="UJM41" s="165"/>
      <c r="UJN41" s="165"/>
      <c r="UJO41" s="165"/>
      <c r="UJP41" s="165"/>
      <c r="UJQ41" s="165"/>
      <c r="UJR41" s="165"/>
      <c r="UJS41" s="165"/>
      <c r="UJT41" s="165"/>
      <c r="UJU41" s="165"/>
      <c r="UJV41" s="165"/>
      <c r="UJW41" s="165"/>
      <c r="UJX41" s="165"/>
      <c r="UJY41" s="165"/>
      <c r="UJZ41" s="165"/>
      <c r="UKA41" s="165"/>
      <c r="UKB41" s="165"/>
      <c r="UKC41" s="165"/>
      <c r="UKD41" s="165"/>
      <c r="UKE41" s="165"/>
      <c r="UKF41" s="165"/>
      <c r="UKG41" s="165"/>
      <c r="UKH41" s="165"/>
      <c r="UKI41" s="165"/>
      <c r="UKJ41" s="165"/>
      <c r="UKK41" s="165"/>
      <c r="UKL41" s="165"/>
      <c r="UKM41" s="165"/>
      <c r="UKN41" s="165"/>
      <c r="UKO41" s="165"/>
      <c r="UKP41" s="165"/>
      <c r="UKQ41" s="165"/>
      <c r="UKR41" s="165"/>
      <c r="UKS41" s="165"/>
      <c r="UKT41" s="165"/>
      <c r="UKU41" s="165"/>
      <c r="UKV41" s="165"/>
      <c r="UKW41" s="165"/>
      <c r="UKX41" s="165"/>
      <c r="UKY41" s="165"/>
      <c r="UKZ41" s="165"/>
      <c r="ULA41" s="165"/>
      <c r="ULB41" s="165"/>
      <c r="ULC41" s="165"/>
      <c r="ULD41" s="165"/>
      <c r="ULE41" s="165"/>
      <c r="ULF41" s="165"/>
      <c r="ULG41" s="165"/>
      <c r="ULH41" s="165"/>
      <c r="ULI41" s="165"/>
      <c r="ULJ41" s="165"/>
      <c r="ULK41" s="165"/>
      <c r="ULL41" s="165"/>
      <c r="ULM41" s="165"/>
      <c r="ULN41" s="165"/>
      <c r="ULO41" s="165"/>
      <c r="ULP41" s="165"/>
      <c r="ULQ41" s="165"/>
      <c r="ULR41" s="165"/>
      <c r="ULS41" s="165"/>
      <c r="ULT41" s="165"/>
      <c r="ULU41" s="165"/>
      <c r="ULV41" s="165"/>
      <c r="ULW41" s="165"/>
      <c r="ULX41" s="165"/>
      <c r="ULY41" s="165"/>
      <c r="ULZ41" s="165"/>
      <c r="UMA41" s="165"/>
      <c r="UMB41" s="165"/>
      <c r="UMC41" s="165"/>
      <c r="UMD41" s="165"/>
      <c r="UME41" s="165"/>
      <c r="UMF41" s="165"/>
      <c r="UMG41" s="165"/>
      <c r="UMH41" s="165"/>
      <c r="UMI41" s="165"/>
      <c r="UMJ41" s="165"/>
      <c r="UMK41" s="165"/>
      <c r="UML41" s="165"/>
      <c r="UMM41" s="165"/>
      <c r="UMN41" s="165"/>
      <c r="UMO41" s="165"/>
      <c r="UMP41" s="165"/>
      <c r="UMQ41" s="165"/>
      <c r="UMR41" s="165"/>
      <c r="UMS41" s="165"/>
      <c r="UMT41" s="165"/>
      <c r="UMU41" s="165"/>
      <c r="UMV41" s="165"/>
      <c r="UMW41" s="165"/>
      <c r="UMX41" s="165"/>
      <c r="UMY41" s="165"/>
      <c r="UMZ41" s="165"/>
      <c r="UNA41" s="165"/>
      <c r="UNB41" s="165"/>
      <c r="UNC41" s="165"/>
      <c r="UND41" s="165"/>
      <c r="UNE41" s="165"/>
      <c r="UNF41" s="165"/>
      <c r="UNG41" s="165"/>
      <c r="UNH41" s="165"/>
      <c r="UNI41" s="165"/>
      <c r="UNJ41" s="165"/>
      <c r="UNK41" s="165"/>
      <c r="UNL41" s="165"/>
      <c r="UNM41" s="165"/>
      <c r="UNN41" s="165"/>
      <c r="UNO41" s="165"/>
      <c r="UNP41" s="165"/>
      <c r="UNQ41" s="165"/>
      <c r="UNR41" s="165"/>
      <c r="UNS41" s="165"/>
      <c r="UNT41" s="165"/>
      <c r="UNU41" s="165"/>
      <c r="UNV41" s="165"/>
      <c r="UNW41" s="165"/>
      <c r="UNX41" s="165"/>
      <c r="UNY41" s="165"/>
      <c r="UNZ41" s="165"/>
      <c r="UOA41" s="165"/>
      <c r="UOB41" s="165"/>
      <c r="UOC41" s="165"/>
      <c r="UOD41" s="165"/>
      <c r="UOE41" s="165"/>
      <c r="UOF41" s="165"/>
      <c r="UOG41" s="165"/>
      <c r="UOH41" s="165"/>
      <c r="UOI41" s="165"/>
      <c r="UOJ41" s="165"/>
      <c r="UOK41" s="165"/>
      <c r="UOL41" s="165"/>
      <c r="UOM41" s="165"/>
      <c r="UON41" s="165"/>
      <c r="UOO41" s="165"/>
      <c r="UOP41" s="165"/>
      <c r="UOQ41" s="165"/>
      <c r="UOR41" s="165"/>
      <c r="UOS41" s="165"/>
      <c r="UOT41" s="165"/>
      <c r="UOU41" s="165"/>
      <c r="UOV41" s="165"/>
      <c r="UOW41" s="165"/>
      <c r="UOX41" s="165"/>
      <c r="UOY41" s="165"/>
      <c r="UOZ41" s="165"/>
      <c r="UPA41" s="165"/>
      <c r="UPB41" s="165"/>
      <c r="UPC41" s="165"/>
      <c r="UPD41" s="165"/>
      <c r="UPE41" s="165"/>
      <c r="UPF41" s="165"/>
      <c r="UPG41" s="165"/>
      <c r="UPH41" s="165"/>
      <c r="UPI41" s="165"/>
      <c r="UPJ41" s="165"/>
      <c r="UPK41" s="165"/>
      <c r="UPL41" s="165"/>
      <c r="UPM41" s="165"/>
      <c r="UPN41" s="165"/>
      <c r="UPO41" s="165"/>
      <c r="UPP41" s="165"/>
      <c r="UPQ41" s="165"/>
      <c r="UPR41" s="165"/>
      <c r="UPS41" s="165"/>
      <c r="UPT41" s="165"/>
      <c r="UPU41" s="165"/>
      <c r="UPV41" s="165"/>
      <c r="UPW41" s="165"/>
      <c r="UPX41" s="165"/>
      <c r="UPY41" s="165"/>
      <c r="UPZ41" s="165"/>
      <c r="UQA41" s="165"/>
      <c r="UQB41" s="165"/>
      <c r="UQC41" s="165"/>
      <c r="UQD41" s="165"/>
      <c r="UQE41" s="165"/>
      <c r="UQF41" s="165"/>
      <c r="UQG41" s="165"/>
      <c r="UQH41" s="165"/>
      <c r="UQI41" s="165"/>
      <c r="UQJ41" s="165"/>
      <c r="UQK41" s="165"/>
      <c r="UQL41" s="165"/>
      <c r="UQM41" s="165"/>
      <c r="UQN41" s="165"/>
      <c r="UQO41" s="165"/>
      <c r="UQP41" s="165"/>
      <c r="UQQ41" s="165"/>
      <c r="UQR41" s="165"/>
      <c r="UQS41" s="165"/>
      <c r="UQT41" s="165"/>
      <c r="UQU41" s="165"/>
      <c r="UQV41" s="165"/>
      <c r="UQW41" s="165"/>
      <c r="UQX41" s="165"/>
      <c r="UQY41" s="165"/>
      <c r="UQZ41" s="165"/>
      <c r="URA41" s="165"/>
      <c r="URB41" s="165"/>
      <c r="URC41" s="165"/>
      <c r="URD41" s="165"/>
      <c r="URE41" s="165"/>
      <c r="URF41" s="165"/>
      <c r="URG41" s="165"/>
      <c r="URH41" s="165"/>
      <c r="URI41" s="165"/>
      <c r="URJ41" s="165"/>
      <c r="URK41" s="165"/>
      <c r="URL41" s="165"/>
      <c r="URM41" s="165"/>
      <c r="URN41" s="165"/>
      <c r="URO41" s="165"/>
      <c r="URP41" s="165"/>
      <c r="URQ41" s="165"/>
      <c r="URR41" s="165"/>
      <c r="URS41" s="165"/>
      <c r="URT41" s="165"/>
      <c r="URU41" s="165"/>
      <c r="URV41" s="165"/>
      <c r="URW41" s="165"/>
      <c r="URX41" s="165"/>
      <c r="URY41" s="165"/>
      <c r="URZ41" s="165"/>
      <c r="USA41" s="165"/>
      <c r="USB41" s="165"/>
      <c r="USC41" s="165"/>
      <c r="USD41" s="165"/>
      <c r="USE41" s="165"/>
      <c r="USF41" s="165"/>
      <c r="USG41" s="165"/>
      <c r="USH41" s="165"/>
      <c r="USI41" s="165"/>
      <c r="USJ41" s="165"/>
      <c r="USK41" s="165"/>
      <c r="USL41" s="165"/>
      <c r="USM41" s="165"/>
      <c r="USN41" s="165"/>
      <c r="USO41" s="165"/>
      <c r="USP41" s="165"/>
      <c r="USQ41" s="165"/>
      <c r="USR41" s="165"/>
      <c r="USS41" s="165"/>
      <c r="UST41" s="165"/>
      <c r="USU41" s="165"/>
      <c r="USV41" s="165"/>
      <c r="USW41" s="165"/>
      <c r="USX41" s="165"/>
      <c r="USY41" s="165"/>
      <c r="USZ41" s="165"/>
      <c r="UTA41" s="165"/>
      <c r="UTB41" s="165"/>
      <c r="UTC41" s="165"/>
      <c r="UTD41" s="165"/>
      <c r="UTE41" s="165"/>
      <c r="UTF41" s="165"/>
      <c r="UTG41" s="165"/>
      <c r="UTH41" s="165"/>
      <c r="UTI41" s="165"/>
      <c r="UTJ41" s="165"/>
      <c r="UTK41" s="165"/>
      <c r="UTL41" s="165"/>
      <c r="UTM41" s="165"/>
      <c r="UTN41" s="165"/>
      <c r="UTO41" s="165"/>
      <c r="UTP41" s="165"/>
      <c r="UTQ41" s="165"/>
      <c r="UTR41" s="165"/>
      <c r="UTS41" s="165"/>
      <c r="UTT41" s="165"/>
      <c r="UTU41" s="165"/>
      <c r="UTV41" s="165"/>
      <c r="UTW41" s="165"/>
      <c r="UTX41" s="165"/>
      <c r="UTY41" s="165"/>
      <c r="UTZ41" s="165"/>
      <c r="UUA41" s="165"/>
      <c r="UUB41" s="165"/>
      <c r="UUC41" s="165"/>
      <c r="UUD41" s="165"/>
      <c r="UUE41" s="165"/>
      <c r="UUF41" s="165"/>
      <c r="UUG41" s="165"/>
      <c r="UUH41" s="165"/>
      <c r="UUI41" s="165"/>
      <c r="UUJ41" s="165"/>
      <c r="UUK41" s="165"/>
      <c r="UUL41" s="165"/>
      <c r="UUM41" s="165"/>
      <c r="UUN41" s="165"/>
      <c r="UUO41" s="165"/>
      <c r="UUP41" s="165"/>
      <c r="UUQ41" s="165"/>
      <c r="UUR41" s="165"/>
      <c r="UUS41" s="165"/>
      <c r="UUT41" s="165"/>
      <c r="UUU41" s="165"/>
      <c r="UUV41" s="165"/>
      <c r="UUW41" s="165"/>
      <c r="UUX41" s="165"/>
      <c r="UUY41" s="165"/>
      <c r="UUZ41" s="165"/>
      <c r="UVA41" s="165"/>
      <c r="UVB41" s="165"/>
      <c r="UVC41" s="165"/>
      <c r="UVD41" s="165"/>
      <c r="UVE41" s="165"/>
      <c r="UVF41" s="165"/>
      <c r="UVG41" s="165"/>
      <c r="UVH41" s="165"/>
      <c r="UVI41" s="165"/>
      <c r="UVJ41" s="165"/>
      <c r="UVK41" s="165"/>
      <c r="UVL41" s="165"/>
      <c r="UVM41" s="165"/>
      <c r="UVN41" s="165"/>
      <c r="UVO41" s="165"/>
      <c r="UVP41" s="165"/>
      <c r="UVQ41" s="165"/>
      <c r="UVR41" s="165"/>
      <c r="UVS41" s="165"/>
      <c r="UVT41" s="165"/>
      <c r="UVU41" s="165"/>
      <c r="UVV41" s="165"/>
      <c r="UVW41" s="165"/>
      <c r="UVX41" s="165"/>
      <c r="UVY41" s="165"/>
      <c r="UVZ41" s="165"/>
      <c r="UWA41" s="165"/>
      <c r="UWB41" s="165"/>
      <c r="UWC41" s="165"/>
      <c r="UWD41" s="165"/>
      <c r="UWE41" s="165"/>
      <c r="UWF41" s="165"/>
      <c r="UWG41" s="165"/>
      <c r="UWH41" s="165"/>
      <c r="UWI41" s="165"/>
      <c r="UWJ41" s="165"/>
      <c r="UWK41" s="165"/>
      <c r="UWL41" s="165"/>
      <c r="UWM41" s="165"/>
      <c r="UWN41" s="165"/>
      <c r="UWO41" s="165"/>
      <c r="UWP41" s="165"/>
      <c r="UWQ41" s="165"/>
      <c r="UWR41" s="165"/>
      <c r="UWS41" s="165"/>
      <c r="UWT41" s="165"/>
      <c r="UWU41" s="165"/>
      <c r="UWV41" s="165"/>
      <c r="UWW41" s="165"/>
      <c r="UWX41" s="165"/>
      <c r="UWY41" s="165"/>
      <c r="UWZ41" s="165"/>
      <c r="UXA41" s="165"/>
      <c r="UXB41" s="165"/>
      <c r="UXC41" s="165"/>
      <c r="UXD41" s="165"/>
      <c r="UXE41" s="165"/>
      <c r="UXF41" s="165"/>
      <c r="UXG41" s="165"/>
      <c r="UXH41" s="165"/>
      <c r="UXI41" s="165"/>
      <c r="UXJ41" s="165"/>
      <c r="UXK41" s="165"/>
      <c r="UXL41" s="165"/>
      <c r="UXM41" s="165"/>
      <c r="UXN41" s="165"/>
      <c r="UXO41" s="165"/>
      <c r="UXP41" s="165"/>
      <c r="UXQ41" s="165"/>
      <c r="UXR41" s="165"/>
      <c r="UXS41" s="165"/>
      <c r="UXT41" s="165"/>
      <c r="UXU41" s="165"/>
      <c r="UXV41" s="165"/>
      <c r="UXW41" s="165"/>
      <c r="UXX41" s="165"/>
      <c r="UXY41" s="165"/>
      <c r="UXZ41" s="165"/>
      <c r="UYA41" s="165"/>
      <c r="UYB41" s="165"/>
      <c r="UYC41" s="165"/>
      <c r="UYD41" s="165"/>
      <c r="UYE41" s="165"/>
      <c r="UYF41" s="165"/>
      <c r="UYG41" s="165"/>
      <c r="UYH41" s="165"/>
      <c r="UYI41" s="165"/>
      <c r="UYJ41" s="165"/>
      <c r="UYK41" s="165"/>
      <c r="UYL41" s="165"/>
      <c r="UYM41" s="165"/>
      <c r="UYN41" s="165"/>
      <c r="UYO41" s="165"/>
      <c r="UYP41" s="165"/>
      <c r="UYQ41" s="165"/>
      <c r="UYR41" s="165"/>
      <c r="UYS41" s="165"/>
      <c r="UYT41" s="165"/>
      <c r="UYU41" s="165"/>
      <c r="UYV41" s="165"/>
      <c r="UYW41" s="165"/>
      <c r="UYX41" s="165"/>
      <c r="UYY41" s="165"/>
      <c r="UYZ41" s="165"/>
      <c r="UZA41" s="165"/>
      <c r="UZB41" s="165"/>
      <c r="UZC41" s="165"/>
      <c r="UZD41" s="165"/>
      <c r="UZE41" s="165"/>
      <c r="UZF41" s="165"/>
      <c r="UZG41" s="165"/>
      <c r="UZH41" s="165"/>
      <c r="UZI41" s="165"/>
      <c r="UZJ41" s="165"/>
      <c r="UZK41" s="165"/>
      <c r="UZL41" s="165"/>
      <c r="UZM41" s="165"/>
      <c r="UZN41" s="165"/>
      <c r="UZO41" s="165"/>
      <c r="UZP41" s="165"/>
      <c r="UZQ41" s="165"/>
      <c r="UZR41" s="165"/>
      <c r="UZS41" s="165"/>
      <c r="UZT41" s="165"/>
      <c r="UZU41" s="165"/>
      <c r="UZV41" s="165"/>
      <c r="UZW41" s="165"/>
      <c r="UZX41" s="165"/>
      <c r="UZY41" s="165"/>
      <c r="UZZ41" s="165"/>
      <c r="VAA41" s="165"/>
      <c r="VAB41" s="165"/>
      <c r="VAC41" s="165"/>
      <c r="VAD41" s="165"/>
      <c r="VAE41" s="165"/>
      <c r="VAF41" s="165"/>
      <c r="VAG41" s="165"/>
      <c r="VAH41" s="165"/>
      <c r="VAI41" s="165"/>
      <c r="VAJ41" s="165"/>
      <c r="VAK41" s="165"/>
      <c r="VAL41" s="165"/>
      <c r="VAM41" s="165"/>
      <c r="VAN41" s="165"/>
      <c r="VAO41" s="165"/>
      <c r="VAP41" s="165"/>
      <c r="VAQ41" s="165"/>
      <c r="VAR41" s="165"/>
      <c r="VAS41" s="165"/>
      <c r="VAT41" s="165"/>
      <c r="VAU41" s="165"/>
      <c r="VAV41" s="165"/>
      <c r="VAW41" s="165"/>
      <c r="VAX41" s="165"/>
      <c r="VAY41" s="165"/>
      <c r="VAZ41" s="165"/>
      <c r="VBA41" s="165"/>
      <c r="VBB41" s="165"/>
      <c r="VBC41" s="165"/>
      <c r="VBD41" s="165"/>
      <c r="VBE41" s="165"/>
      <c r="VBF41" s="165"/>
      <c r="VBG41" s="165"/>
      <c r="VBH41" s="165"/>
      <c r="VBI41" s="165"/>
      <c r="VBJ41" s="165"/>
      <c r="VBK41" s="165"/>
      <c r="VBL41" s="165"/>
      <c r="VBM41" s="165"/>
      <c r="VBN41" s="165"/>
      <c r="VBO41" s="165"/>
      <c r="VBP41" s="165"/>
      <c r="VBQ41" s="165"/>
      <c r="VBR41" s="165"/>
      <c r="VBS41" s="165"/>
      <c r="VBT41" s="165"/>
      <c r="VBU41" s="165"/>
      <c r="VBV41" s="165"/>
      <c r="VBW41" s="165"/>
      <c r="VBX41" s="165"/>
      <c r="VBY41" s="165"/>
      <c r="VBZ41" s="165"/>
      <c r="VCA41" s="165"/>
      <c r="VCB41" s="165"/>
      <c r="VCC41" s="165"/>
      <c r="VCD41" s="165"/>
      <c r="VCE41" s="165"/>
      <c r="VCF41" s="165"/>
      <c r="VCG41" s="165"/>
      <c r="VCH41" s="165"/>
      <c r="VCI41" s="165"/>
      <c r="VCJ41" s="165"/>
      <c r="VCK41" s="165"/>
      <c r="VCL41" s="165"/>
      <c r="VCM41" s="165"/>
      <c r="VCN41" s="165"/>
      <c r="VCO41" s="165"/>
      <c r="VCP41" s="165"/>
      <c r="VCQ41" s="165"/>
      <c r="VCR41" s="165"/>
      <c r="VCS41" s="165"/>
      <c r="VCT41" s="165"/>
      <c r="VCU41" s="165"/>
      <c r="VCV41" s="165"/>
      <c r="VCW41" s="165"/>
      <c r="VCX41" s="165"/>
      <c r="VCY41" s="165"/>
      <c r="VCZ41" s="165"/>
      <c r="VDA41" s="165"/>
      <c r="VDB41" s="165"/>
      <c r="VDC41" s="165"/>
      <c r="VDD41" s="165"/>
      <c r="VDE41" s="165"/>
      <c r="VDF41" s="165"/>
      <c r="VDG41" s="165"/>
      <c r="VDH41" s="165"/>
      <c r="VDI41" s="165"/>
      <c r="VDJ41" s="165"/>
      <c r="VDK41" s="165"/>
      <c r="VDL41" s="165"/>
      <c r="VDM41" s="165"/>
      <c r="VDN41" s="165"/>
      <c r="VDO41" s="165"/>
      <c r="VDP41" s="165"/>
      <c r="VDQ41" s="165"/>
      <c r="VDR41" s="165"/>
      <c r="VDS41" s="165"/>
      <c r="VDT41" s="165"/>
      <c r="VDU41" s="165"/>
      <c r="VDV41" s="165"/>
      <c r="VDW41" s="165"/>
      <c r="VDX41" s="165"/>
      <c r="VDY41" s="165"/>
      <c r="VDZ41" s="165"/>
      <c r="VEA41" s="165"/>
      <c r="VEB41" s="165"/>
      <c r="VEC41" s="165"/>
      <c r="VED41" s="165"/>
      <c r="VEE41" s="165"/>
      <c r="VEF41" s="165"/>
      <c r="VEG41" s="165"/>
      <c r="VEH41" s="165"/>
      <c r="VEI41" s="165"/>
      <c r="VEJ41" s="165"/>
      <c r="VEK41" s="165"/>
      <c r="VEL41" s="165"/>
      <c r="VEM41" s="165"/>
      <c r="VEN41" s="165"/>
      <c r="VEO41" s="165"/>
      <c r="VEP41" s="165"/>
      <c r="VEQ41" s="165"/>
      <c r="VER41" s="165"/>
      <c r="VES41" s="165"/>
      <c r="VET41" s="165"/>
      <c r="VEU41" s="165"/>
      <c r="VEV41" s="165"/>
      <c r="VEW41" s="165"/>
      <c r="VEX41" s="165"/>
      <c r="VEY41" s="165"/>
      <c r="VEZ41" s="165"/>
      <c r="VFA41" s="165"/>
      <c r="VFB41" s="165"/>
      <c r="VFC41" s="165"/>
      <c r="VFD41" s="165"/>
      <c r="VFE41" s="165"/>
      <c r="VFF41" s="165"/>
      <c r="VFG41" s="165"/>
      <c r="VFH41" s="165"/>
      <c r="VFI41" s="165"/>
      <c r="VFJ41" s="165"/>
      <c r="VFK41" s="165"/>
      <c r="VFL41" s="165"/>
      <c r="VFM41" s="165"/>
      <c r="VFN41" s="165"/>
      <c r="VFO41" s="165"/>
      <c r="VFP41" s="165"/>
      <c r="VFQ41" s="165"/>
      <c r="VFR41" s="165"/>
      <c r="VFS41" s="165"/>
      <c r="VFT41" s="165"/>
      <c r="VFU41" s="165"/>
      <c r="VFV41" s="165"/>
      <c r="VFW41" s="165"/>
      <c r="VFX41" s="165"/>
      <c r="VFY41" s="165"/>
      <c r="VFZ41" s="165"/>
      <c r="VGA41" s="165"/>
      <c r="VGB41" s="165"/>
      <c r="VGC41" s="165"/>
      <c r="VGD41" s="165"/>
      <c r="VGE41" s="165"/>
      <c r="VGF41" s="165"/>
      <c r="VGG41" s="165"/>
      <c r="VGH41" s="165"/>
      <c r="VGI41" s="165"/>
      <c r="VGJ41" s="165"/>
      <c r="VGK41" s="165"/>
      <c r="VGL41" s="165"/>
      <c r="VGM41" s="165"/>
      <c r="VGN41" s="165"/>
      <c r="VGO41" s="165"/>
      <c r="VGP41" s="165"/>
      <c r="VGQ41" s="165"/>
      <c r="VGR41" s="165"/>
      <c r="VGS41" s="165"/>
      <c r="VGT41" s="165"/>
      <c r="VGU41" s="165"/>
      <c r="VGV41" s="165"/>
      <c r="VGW41" s="165"/>
      <c r="VGX41" s="165"/>
      <c r="VGY41" s="165"/>
      <c r="VGZ41" s="165"/>
      <c r="VHA41" s="165"/>
      <c r="VHB41" s="165"/>
      <c r="VHC41" s="165"/>
      <c r="VHD41" s="165"/>
      <c r="VHE41" s="165"/>
      <c r="VHF41" s="165"/>
      <c r="VHG41" s="165"/>
      <c r="VHH41" s="165"/>
      <c r="VHI41" s="165"/>
      <c r="VHJ41" s="165"/>
      <c r="VHK41" s="165"/>
      <c r="VHL41" s="165"/>
      <c r="VHM41" s="165"/>
      <c r="VHN41" s="165"/>
      <c r="VHO41" s="165"/>
      <c r="VHP41" s="165"/>
      <c r="VHQ41" s="165"/>
      <c r="VHR41" s="165"/>
      <c r="VHS41" s="165"/>
      <c r="VHT41" s="165"/>
      <c r="VHU41" s="165"/>
      <c r="VHV41" s="165"/>
      <c r="VHW41" s="165"/>
      <c r="VHX41" s="165"/>
      <c r="VHY41" s="165"/>
      <c r="VHZ41" s="165"/>
      <c r="VIA41" s="165"/>
      <c r="VIB41" s="165"/>
      <c r="VIC41" s="165"/>
      <c r="VID41" s="165"/>
      <c r="VIE41" s="165"/>
      <c r="VIF41" s="165"/>
      <c r="VIG41" s="165"/>
      <c r="VIH41" s="165"/>
      <c r="VII41" s="165"/>
      <c r="VIJ41" s="165"/>
      <c r="VIK41" s="165"/>
      <c r="VIL41" s="165"/>
      <c r="VIM41" s="165"/>
      <c r="VIN41" s="165"/>
      <c r="VIO41" s="165"/>
      <c r="VIP41" s="165"/>
      <c r="VIQ41" s="165"/>
      <c r="VIR41" s="165"/>
      <c r="VIS41" s="165"/>
      <c r="VIT41" s="165"/>
      <c r="VIU41" s="165"/>
      <c r="VIV41" s="165"/>
      <c r="VIW41" s="165"/>
      <c r="VIX41" s="165"/>
      <c r="VIY41" s="165"/>
      <c r="VIZ41" s="165"/>
      <c r="VJA41" s="165"/>
      <c r="VJB41" s="165"/>
      <c r="VJC41" s="165"/>
      <c r="VJD41" s="165"/>
      <c r="VJE41" s="165"/>
      <c r="VJF41" s="165"/>
      <c r="VJG41" s="165"/>
      <c r="VJH41" s="165"/>
      <c r="VJI41" s="165"/>
      <c r="VJJ41" s="165"/>
      <c r="VJK41" s="165"/>
      <c r="VJL41" s="165"/>
      <c r="VJM41" s="165"/>
      <c r="VJN41" s="165"/>
      <c r="VJO41" s="165"/>
      <c r="VJP41" s="165"/>
      <c r="VJQ41" s="165"/>
      <c r="VJR41" s="165"/>
      <c r="VJS41" s="165"/>
      <c r="VJT41" s="165"/>
      <c r="VJU41" s="165"/>
      <c r="VJV41" s="165"/>
      <c r="VJW41" s="165"/>
      <c r="VJX41" s="165"/>
      <c r="VJY41" s="165"/>
      <c r="VJZ41" s="165"/>
      <c r="VKA41" s="165"/>
      <c r="VKB41" s="165"/>
      <c r="VKC41" s="165"/>
      <c r="VKD41" s="165"/>
      <c r="VKE41" s="165"/>
      <c r="VKF41" s="165"/>
      <c r="VKG41" s="165"/>
      <c r="VKH41" s="165"/>
      <c r="VKI41" s="165"/>
      <c r="VKJ41" s="165"/>
      <c r="VKK41" s="165"/>
      <c r="VKL41" s="165"/>
      <c r="VKM41" s="165"/>
      <c r="VKN41" s="165"/>
      <c r="VKO41" s="165"/>
      <c r="VKP41" s="165"/>
      <c r="VKQ41" s="165"/>
      <c r="VKR41" s="165"/>
      <c r="VKS41" s="165"/>
      <c r="VKT41" s="165"/>
      <c r="VKU41" s="165"/>
      <c r="VKV41" s="165"/>
      <c r="VKW41" s="165"/>
      <c r="VKX41" s="165"/>
      <c r="VKY41" s="165"/>
      <c r="VKZ41" s="165"/>
      <c r="VLA41" s="165"/>
      <c r="VLB41" s="165"/>
      <c r="VLC41" s="165"/>
      <c r="VLD41" s="165"/>
      <c r="VLE41" s="165"/>
      <c r="VLF41" s="165"/>
      <c r="VLG41" s="165"/>
      <c r="VLH41" s="165"/>
      <c r="VLI41" s="165"/>
      <c r="VLJ41" s="165"/>
      <c r="VLK41" s="165"/>
      <c r="VLL41" s="165"/>
      <c r="VLM41" s="165"/>
      <c r="VLN41" s="165"/>
      <c r="VLO41" s="165"/>
      <c r="VLP41" s="165"/>
      <c r="VLQ41" s="165"/>
      <c r="VLR41" s="165"/>
      <c r="VLS41" s="165"/>
      <c r="VLT41" s="165"/>
      <c r="VLU41" s="165"/>
      <c r="VLV41" s="165"/>
      <c r="VLW41" s="165"/>
      <c r="VLX41" s="165"/>
      <c r="VLY41" s="165"/>
      <c r="VLZ41" s="165"/>
      <c r="VMA41" s="165"/>
      <c r="VMB41" s="165"/>
      <c r="VMC41" s="165"/>
      <c r="VMD41" s="165"/>
      <c r="VME41" s="165"/>
      <c r="VMF41" s="165"/>
      <c r="VMG41" s="165"/>
      <c r="VMH41" s="165"/>
      <c r="VMI41" s="165"/>
      <c r="VMJ41" s="165"/>
      <c r="VMK41" s="165"/>
      <c r="VML41" s="165"/>
      <c r="VMM41" s="165"/>
      <c r="VMN41" s="165"/>
      <c r="VMO41" s="165"/>
      <c r="VMP41" s="165"/>
      <c r="VMQ41" s="165"/>
      <c r="VMR41" s="165"/>
      <c r="VMS41" s="165"/>
      <c r="VMT41" s="165"/>
      <c r="VMU41" s="165"/>
      <c r="VMV41" s="165"/>
      <c r="VMW41" s="165"/>
      <c r="VMX41" s="165"/>
      <c r="VMY41" s="165"/>
      <c r="VMZ41" s="165"/>
      <c r="VNA41" s="165"/>
      <c r="VNB41" s="165"/>
      <c r="VNC41" s="165"/>
      <c r="VND41" s="165"/>
      <c r="VNE41" s="165"/>
      <c r="VNF41" s="165"/>
      <c r="VNG41" s="165"/>
      <c r="VNH41" s="165"/>
      <c r="VNI41" s="165"/>
      <c r="VNJ41" s="165"/>
      <c r="VNK41" s="165"/>
      <c r="VNL41" s="165"/>
      <c r="VNM41" s="165"/>
      <c r="VNN41" s="165"/>
      <c r="VNO41" s="165"/>
      <c r="VNP41" s="165"/>
      <c r="VNQ41" s="165"/>
      <c r="VNR41" s="165"/>
      <c r="VNS41" s="165"/>
      <c r="VNT41" s="165"/>
      <c r="VNU41" s="165"/>
      <c r="VNV41" s="165"/>
      <c r="VNW41" s="165"/>
      <c r="VNX41" s="165"/>
      <c r="VNY41" s="165"/>
      <c r="VNZ41" s="165"/>
      <c r="VOA41" s="165"/>
      <c r="VOB41" s="165"/>
      <c r="VOC41" s="165"/>
      <c r="VOD41" s="165"/>
      <c r="VOE41" s="165"/>
      <c r="VOF41" s="165"/>
      <c r="VOG41" s="165"/>
      <c r="VOH41" s="165"/>
      <c r="VOI41" s="165"/>
      <c r="VOJ41" s="165"/>
      <c r="VOK41" s="165"/>
      <c r="VOL41" s="165"/>
      <c r="VOM41" s="165"/>
      <c r="VON41" s="165"/>
      <c r="VOO41" s="165"/>
      <c r="VOP41" s="165"/>
      <c r="VOQ41" s="165"/>
      <c r="VOR41" s="165"/>
      <c r="VOS41" s="165"/>
      <c r="VOT41" s="165"/>
      <c r="VOU41" s="165"/>
      <c r="VOV41" s="165"/>
      <c r="VOW41" s="165"/>
      <c r="VOX41" s="165"/>
      <c r="VOY41" s="165"/>
      <c r="VOZ41" s="165"/>
      <c r="VPA41" s="165"/>
      <c r="VPB41" s="165"/>
      <c r="VPC41" s="165"/>
      <c r="VPD41" s="165"/>
      <c r="VPE41" s="165"/>
      <c r="VPF41" s="165"/>
      <c r="VPG41" s="165"/>
      <c r="VPH41" s="165"/>
      <c r="VPI41" s="165"/>
      <c r="VPJ41" s="165"/>
      <c r="VPK41" s="165"/>
      <c r="VPL41" s="165"/>
      <c r="VPM41" s="165"/>
      <c r="VPN41" s="165"/>
      <c r="VPO41" s="165"/>
      <c r="VPP41" s="165"/>
      <c r="VPQ41" s="165"/>
      <c r="VPR41" s="165"/>
      <c r="VPS41" s="165"/>
      <c r="VPT41" s="165"/>
      <c r="VPU41" s="165"/>
      <c r="VPV41" s="165"/>
      <c r="VPW41" s="165"/>
      <c r="VPX41" s="165"/>
      <c r="VPY41" s="165"/>
      <c r="VPZ41" s="165"/>
      <c r="VQA41" s="165"/>
      <c r="VQB41" s="165"/>
      <c r="VQC41" s="165"/>
      <c r="VQD41" s="165"/>
      <c r="VQE41" s="165"/>
      <c r="VQF41" s="165"/>
      <c r="VQG41" s="165"/>
      <c r="VQH41" s="165"/>
      <c r="VQI41" s="165"/>
      <c r="VQJ41" s="165"/>
      <c r="VQK41" s="165"/>
      <c r="VQL41" s="165"/>
      <c r="VQM41" s="165"/>
      <c r="VQN41" s="165"/>
      <c r="VQO41" s="165"/>
      <c r="VQP41" s="165"/>
      <c r="VQQ41" s="165"/>
      <c r="VQR41" s="165"/>
      <c r="VQS41" s="165"/>
      <c r="VQT41" s="165"/>
      <c r="VQU41" s="165"/>
      <c r="VQV41" s="165"/>
      <c r="VQW41" s="165"/>
      <c r="VQX41" s="165"/>
      <c r="VQY41" s="165"/>
      <c r="VQZ41" s="165"/>
      <c r="VRA41" s="165"/>
      <c r="VRB41" s="165"/>
      <c r="VRC41" s="165"/>
      <c r="VRD41" s="165"/>
      <c r="VRE41" s="165"/>
      <c r="VRF41" s="165"/>
      <c r="VRG41" s="165"/>
      <c r="VRH41" s="165"/>
      <c r="VRI41" s="165"/>
      <c r="VRJ41" s="165"/>
      <c r="VRK41" s="165"/>
      <c r="VRL41" s="165"/>
      <c r="VRM41" s="165"/>
      <c r="VRN41" s="165"/>
      <c r="VRO41" s="165"/>
      <c r="VRP41" s="165"/>
      <c r="VRQ41" s="165"/>
      <c r="VRR41" s="165"/>
      <c r="VRS41" s="165"/>
      <c r="VRT41" s="165"/>
      <c r="VRU41" s="165"/>
      <c r="VRV41" s="165"/>
      <c r="VRW41" s="165"/>
      <c r="VRX41" s="165"/>
      <c r="VRY41" s="165"/>
      <c r="VRZ41" s="165"/>
      <c r="VSA41" s="165"/>
      <c r="VSB41" s="165"/>
      <c r="VSC41" s="165"/>
      <c r="VSD41" s="165"/>
      <c r="VSE41" s="165"/>
      <c r="VSF41" s="165"/>
      <c r="VSG41" s="165"/>
      <c r="VSH41" s="165"/>
      <c r="VSI41" s="165"/>
      <c r="VSJ41" s="165"/>
      <c r="VSK41" s="165"/>
      <c r="VSL41" s="165"/>
      <c r="VSM41" s="165"/>
      <c r="VSN41" s="165"/>
      <c r="VSO41" s="165"/>
      <c r="VSP41" s="165"/>
      <c r="VSQ41" s="165"/>
      <c r="VSR41" s="165"/>
      <c r="VSS41" s="165"/>
      <c r="VST41" s="165"/>
      <c r="VSU41" s="165"/>
      <c r="VSV41" s="165"/>
      <c r="VSW41" s="165"/>
      <c r="VSX41" s="165"/>
      <c r="VSY41" s="165"/>
      <c r="VSZ41" s="165"/>
      <c r="VTA41" s="165"/>
      <c r="VTB41" s="165"/>
      <c r="VTC41" s="165"/>
      <c r="VTD41" s="165"/>
      <c r="VTE41" s="165"/>
      <c r="VTF41" s="165"/>
      <c r="VTG41" s="165"/>
      <c r="VTH41" s="165"/>
      <c r="VTI41" s="165"/>
      <c r="VTJ41" s="165"/>
      <c r="VTK41" s="165"/>
      <c r="VTL41" s="165"/>
      <c r="VTM41" s="165"/>
      <c r="VTN41" s="165"/>
      <c r="VTO41" s="165"/>
      <c r="VTP41" s="165"/>
      <c r="VTQ41" s="165"/>
      <c r="VTR41" s="165"/>
      <c r="VTS41" s="165"/>
      <c r="VTT41" s="165"/>
      <c r="VTU41" s="165"/>
      <c r="VTV41" s="165"/>
      <c r="VTW41" s="165"/>
      <c r="VTX41" s="165"/>
      <c r="VTY41" s="165"/>
      <c r="VTZ41" s="165"/>
      <c r="VUA41" s="165"/>
      <c r="VUB41" s="165"/>
      <c r="VUC41" s="165"/>
      <c r="VUD41" s="165"/>
      <c r="VUE41" s="165"/>
      <c r="VUF41" s="165"/>
      <c r="VUG41" s="165"/>
      <c r="VUH41" s="165"/>
      <c r="VUI41" s="165"/>
      <c r="VUJ41" s="165"/>
      <c r="VUK41" s="165"/>
      <c r="VUL41" s="165"/>
      <c r="VUM41" s="165"/>
      <c r="VUN41" s="165"/>
      <c r="VUO41" s="165"/>
      <c r="VUP41" s="165"/>
      <c r="VUQ41" s="165"/>
      <c r="VUR41" s="165"/>
      <c r="VUS41" s="165"/>
      <c r="VUT41" s="165"/>
      <c r="VUU41" s="165"/>
      <c r="VUV41" s="165"/>
      <c r="VUW41" s="165"/>
      <c r="VUX41" s="165"/>
      <c r="VUY41" s="165"/>
      <c r="VUZ41" s="165"/>
      <c r="VVA41" s="165"/>
      <c r="VVB41" s="165"/>
      <c r="VVC41" s="165"/>
      <c r="VVD41" s="165"/>
      <c r="VVE41" s="165"/>
      <c r="VVF41" s="165"/>
      <c r="VVG41" s="165"/>
      <c r="VVH41" s="165"/>
      <c r="VVI41" s="165"/>
      <c r="VVJ41" s="165"/>
      <c r="VVK41" s="165"/>
      <c r="VVL41" s="165"/>
      <c r="VVM41" s="165"/>
      <c r="VVN41" s="165"/>
      <c r="VVO41" s="165"/>
      <c r="VVP41" s="165"/>
      <c r="VVQ41" s="165"/>
      <c r="VVR41" s="165"/>
      <c r="VVS41" s="165"/>
      <c r="VVT41" s="165"/>
      <c r="VVU41" s="165"/>
      <c r="VVV41" s="165"/>
      <c r="VVW41" s="165"/>
      <c r="VVX41" s="165"/>
      <c r="VVY41" s="165"/>
      <c r="VVZ41" s="165"/>
      <c r="VWA41" s="165"/>
      <c r="VWB41" s="165"/>
      <c r="VWC41" s="165"/>
      <c r="VWD41" s="165"/>
      <c r="VWE41" s="165"/>
      <c r="VWF41" s="165"/>
      <c r="VWG41" s="165"/>
      <c r="VWH41" s="165"/>
      <c r="VWI41" s="165"/>
      <c r="VWJ41" s="165"/>
      <c r="VWK41" s="165"/>
      <c r="VWL41" s="165"/>
      <c r="VWM41" s="165"/>
      <c r="VWN41" s="165"/>
      <c r="VWO41" s="165"/>
      <c r="VWP41" s="165"/>
      <c r="VWQ41" s="165"/>
      <c r="VWR41" s="165"/>
      <c r="VWS41" s="165"/>
      <c r="VWT41" s="165"/>
      <c r="VWU41" s="165"/>
      <c r="VWV41" s="165"/>
      <c r="VWW41" s="165"/>
      <c r="VWX41" s="165"/>
      <c r="VWY41" s="165"/>
      <c r="VWZ41" s="165"/>
      <c r="VXA41" s="165"/>
      <c r="VXB41" s="165"/>
      <c r="VXC41" s="165"/>
      <c r="VXD41" s="165"/>
      <c r="VXE41" s="165"/>
      <c r="VXF41" s="165"/>
      <c r="VXG41" s="165"/>
      <c r="VXH41" s="165"/>
      <c r="VXI41" s="165"/>
      <c r="VXJ41" s="165"/>
      <c r="VXK41" s="165"/>
      <c r="VXL41" s="165"/>
      <c r="VXM41" s="165"/>
      <c r="VXN41" s="165"/>
      <c r="VXO41" s="165"/>
      <c r="VXP41" s="165"/>
      <c r="VXQ41" s="165"/>
      <c r="VXR41" s="165"/>
      <c r="VXS41" s="165"/>
      <c r="VXT41" s="165"/>
      <c r="VXU41" s="165"/>
      <c r="VXV41" s="165"/>
      <c r="VXW41" s="165"/>
      <c r="VXX41" s="165"/>
      <c r="VXY41" s="165"/>
      <c r="VXZ41" s="165"/>
      <c r="VYA41" s="165"/>
      <c r="VYB41" s="165"/>
      <c r="VYC41" s="165"/>
      <c r="VYD41" s="165"/>
      <c r="VYE41" s="165"/>
      <c r="VYF41" s="165"/>
      <c r="VYG41" s="165"/>
      <c r="VYH41" s="165"/>
      <c r="VYI41" s="165"/>
      <c r="VYJ41" s="165"/>
      <c r="VYK41" s="165"/>
      <c r="VYL41" s="165"/>
      <c r="VYM41" s="165"/>
      <c r="VYN41" s="165"/>
      <c r="VYO41" s="165"/>
      <c r="VYP41" s="165"/>
      <c r="VYQ41" s="165"/>
      <c r="VYR41" s="165"/>
      <c r="VYS41" s="165"/>
      <c r="VYT41" s="165"/>
      <c r="VYU41" s="165"/>
      <c r="VYV41" s="165"/>
      <c r="VYW41" s="165"/>
      <c r="VYX41" s="165"/>
      <c r="VYY41" s="165"/>
      <c r="VYZ41" s="165"/>
      <c r="VZA41" s="165"/>
      <c r="VZB41" s="165"/>
      <c r="VZC41" s="165"/>
      <c r="VZD41" s="165"/>
      <c r="VZE41" s="165"/>
      <c r="VZF41" s="165"/>
      <c r="VZG41" s="165"/>
      <c r="VZH41" s="165"/>
      <c r="VZI41" s="165"/>
      <c r="VZJ41" s="165"/>
      <c r="VZK41" s="165"/>
      <c r="VZL41" s="165"/>
      <c r="VZM41" s="165"/>
      <c r="VZN41" s="165"/>
      <c r="VZO41" s="165"/>
      <c r="VZP41" s="165"/>
      <c r="VZQ41" s="165"/>
      <c r="VZR41" s="165"/>
      <c r="VZS41" s="165"/>
      <c r="VZT41" s="165"/>
      <c r="VZU41" s="165"/>
      <c r="VZV41" s="165"/>
      <c r="VZW41" s="165"/>
      <c r="VZX41" s="165"/>
      <c r="VZY41" s="165"/>
      <c r="VZZ41" s="165"/>
      <c r="WAA41" s="165"/>
      <c r="WAB41" s="165"/>
      <c r="WAC41" s="165"/>
      <c r="WAD41" s="165"/>
      <c r="WAE41" s="165"/>
      <c r="WAF41" s="165"/>
      <c r="WAG41" s="165"/>
      <c r="WAH41" s="165"/>
      <c r="WAI41" s="165"/>
      <c r="WAJ41" s="165"/>
      <c r="WAK41" s="165"/>
      <c r="WAL41" s="165"/>
      <c r="WAM41" s="165"/>
      <c r="WAN41" s="165"/>
      <c r="WAO41" s="165"/>
      <c r="WAP41" s="165"/>
      <c r="WAQ41" s="165"/>
      <c r="WAR41" s="165"/>
      <c r="WAS41" s="165"/>
      <c r="WAT41" s="165"/>
      <c r="WAU41" s="165"/>
      <c r="WAV41" s="165"/>
      <c r="WAW41" s="165"/>
      <c r="WAX41" s="165"/>
      <c r="WAY41" s="165"/>
      <c r="WAZ41" s="165"/>
      <c r="WBA41" s="165"/>
      <c r="WBB41" s="165"/>
      <c r="WBC41" s="165"/>
      <c r="WBD41" s="165"/>
      <c r="WBE41" s="165"/>
      <c r="WBF41" s="165"/>
      <c r="WBG41" s="165"/>
      <c r="WBH41" s="165"/>
      <c r="WBI41" s="165"/>
      <c r="WBJ41" s="165"/>
      <c r="WBK41" s="165"/>
      <c r="WBL41" s="165"/>
      <c r="WBM41" s="165"/>
      <c r="WBN41" s="165"/>
      <c r="WBO41" s="165"/>
      <c r="WBP41" s="165"/>
      <c r="WBQ41" s="165"/>
      <c r="WBR41" s="165"/>
      <c r="WBS41" s="165"/>
      <c r="WBT41" s="165"/>
      <c r="WBU41" s="165"/>
      <c r="WBV41" s="165"/>
      <c r="WBW41" s="165"/>
      <c r="WBX41" s="165"/>
      <c r="WBY41" s="165"/>
      <c r="WBZ41" s="165"/>
      <c r="WCA41" s="165"/>
      <c r="WCB41" s="165"/>
      <c r="WCC41" s="165"/>
      <c r="WCD41" s="165"/>
      <c r="WCE41" s="165"/>
      <c r="WCF41" s="165"/>
      <c r="WCG41" s="165"/>
      <c r="WCH41" s="165"/>
      <c r="WCI41" s="165"/>
      <c r="WCJ41" s="165"/>
      <c r="WCK41" s="165"/>
      <c r="WCL41" s="165"/>
      <c r="WCM41" s="165"/>
      <c r="WCN41" s="165"/>
      <c r="WCO41" s="165"/>
      <c r="WCP41" s="165"/>
      <c r="WCQ41" s="165"/>
      <c r="WCR41" s="165"/>
      <c r="WCS41" s="165"/>
      <c r="WCT41" s="165"/>
      <c r="WCU41" s="165"/>
      <c r="WCV41" s="165"/>
      <c r="WCW41" s="165"/>
      <c r="WCX41" s="165"/>
      <c r="WCY41" s="165"/>
      <c r="WCZ41" s="165"/>
      <c r="WDA41" s="165"/>
      <c r="WDB41" s="165"/>
      <c r="WDC41" s="165"/>
      <c r="WDD41" s="165"/>
      <c r="WDE41" s="165"/>
      <c r="WDF41" s="165"/>
      <c r="WDG41" s="165"/>
      <c r="WDH41" s="165"/>
      <c r="WDI41" s="165"/>
      <c r="WDJ41" s="165"/>
      <c r="WDK41" s="165"/>
      <c r="WDL41" s="165"/>
      <c r="WDM41" s="165"/>
      <c r="WDN41" s="165"/>
      <c r="WDO41" s="165"/>
      <c r="WDP41" s="165"/>
      <c r="WDQ41" s="165"/>
      <c r="WDR41" s="165"/>
      <c r="WDS41" s="165"/>
      <c r="WDT41" s="165"/>
      <c r="WDU41" s="165"/>
      <c r="WDV41" s="165"/>
      <c r="WDW41" s="165"/>
      <c r="WDX41" s="165"/>
      <c r="WDY41" s="165"/>
      <c r="WDZ41" s="165"/>
      <c r="WEA41" s="165"/>
      <c r="WEB41" s="165"/>
      <c r="WEC41" s="165"/>
      <c r="WED41" s="165"/>
      <c r="WEE41" s="165"/>
      <c r="WEF41" s="165"/>
      <c r="WEG41" s="165"/>
      <c r="WEH41" s="165"/>
      <c r="WEI41" s="165"/>
      <c r="WEJ41" s="165"/>
      <c r="WEK41" s="165"/>
      <c r="WEL41" s="165"/>
      <c r="WEM41" s="165"/>
      <c r="WEN41" s="165"/>
      <c r="WEO41" s="165"/>
      <c r="WEP41" s="165"/>
      <c r="WEQ41" s="165"/>
      <c r="WER41" s="165"/>
      <c r="WES41" s="165"/>
      <c r="WET41" s="165"/>
      <c r="WEU41" s="165"/>
      <c r="WEV41" s="165"/>
      <c r="WEW41" s="165"/>
      <c r="WEX41" s="165"/>
      <c r="WEY41" s="165"/>
      <c r="WEZ41" s="165"/>
      <c r="WFA41" s="165"/>
      <c r="WFB41" s="165"/>
      <c r="WFC41" s="165"/>
      <c r="WFD41" s="165"/>
      <c r="WFE41" s="165"/>
      <c r="WFF41" s="165"/>
      <c r="WFG41" s="165"/>
      <c r="WFH41" s="165"/>
      <c r="WFI41" s="165"/>
      <c r="WFJ41" s="165"/>
      <c r="WFK41" s="165"/>
      <c r="WFL41" s="165"/>
      <c r="WFM41" s="165"/>
      <c r="WFN41" s="165"/>
      <c r="WFO41" s="165"/>
      <c r="WFP41" s="165"/>
      <c r="WFQ41" s="165"/>
      <c r="WFR41" s="165"/>
      <c r="WFS41" s="165"/>
      <c r="WFT41" s="165"/>
      <c r="WFU41" s="165"/>
      <c r="WFV41" s="165"/>
      <c r="WFW41" s="165"/>
      <c r="WFX41" s="165"/>
      <c r="WFY41" s="165"/>
      <c r="WFZ41" s="165"/>
      <c r="WGA41" s="165"/>
      <c r="WGB41" s="165"/>
      <c r="WGC41" s="165"/>
      <c r="WGD41" s="165"/>
      <c r="WGE41" s="165"/>
      <c r="WGF41" s="165"/>
      <c r="WGG41" s="165"/>
      <c r="WGH41" s="165"/>
      <c r="WGI41" s="165"/>
      <c r="WGJ41" s="165"/>
      <c r="WGK41" s="165"/>
      <c r="WGL41" s="165"/>
      <c r="WGM41" s="165"/>
      <c r="WGN41" s="165"/>
      <c r="WGO41" s="165"/>
      <c r="WGP41" s="165"/>
      <c r="WGQ41" s="165"/>
      <c r="WGR41" s="165"/>
      <c r="WGS41" s="165"/>
      <c r="WGT41" s="165"/>
      <c r="WGU41" s="165"/>
      <c r="WGV41" s="165"/>
      <c r="WGW41" s="165"/>
      <c r="WGX41" s="165"/>
      <c r="WGY41" s="165"/>
      <c r="WGZ41" s="165"/>
      <c r="WHA41" s="165"/>
      <c r="WHB41" s="165"/>
      <c r="WHC41" s="165"/>
      <c r="WHD41" s="165"/>
      <c r="WHE41" s="165"/>
      <c r="WHF41" s="165"/>
      <c r="WHG41" s="165"/>
      <c r="WHH41" s="165"/>
      <c r="WHI41" s="165"/>
      <c r="WHJ41" s="165"/>
      <c r="WHK41" s="165"/>
      <c r="WHL41" s="165"/>
      <c r="WHM41" s="165"/>
      <c r="WHN41" s="165"/>
      <c r="WHO41" s="165"/>
      <c r="WHP41" s="165"/>
      <c r="WHQ41" s="165"/>
      <c r="WHR41" s="165"/>
      <c r="WHS41" s="165"/>
      <c r="WHT41" s="165"/>
      <c r="WHU41" s="165"/>
      <c r="WHV41" s="165"/>
      <c r="WHW41" s="165"/>
      <c r="WHX41" s="165"/>
      <c r="WHY41" s="165"/>
      <c r="WHZ41" s="165"/>
      <c r="WIA41" s="165"/>
      <c r="WIB41" s="165"/>
      <c r="WIC41" s="165"/>
      <c r="WID41" s="165"/>
      <c r="WIE41" s="165"/>
      <c r="WIF41" s="165"/>
      <c r="WIG41" s="165"/>
      <c r="WIH41" s="165"/>
      <c r="WII41" s="165"/>
      <c r="WIJ41" s="165"/>
      <c r="WIK41" s="165"/>
      <c r="WIL41" s="165"/>
      <c r="WIM41" s="165"/>
      <c r="WIN41" s="165"/>
      <c r="WIO41" s="165"/>
      <c r="WIP41" s="165"/>
      <c r="WIQ41" s="165"/>
      <c r="WIR41" s="165"/>
      <c r="WIS41" s="165"/>
      <c r="WIT41" s="165"/>
      <c r="WIU41" s="165"/>
      <c r="WIV41" s="165"/>
      <c r="WIW41" s="165"/>
      <c r="WIX41" s="165"/>
      <c r="WIY41" s="165"/>
      <c r="WIZ41" s="165"/>
      <c r="WJA41" s="165"/>
      <c r="WJB41" s="165"/>
      <c r="WJC41" s="165"/>
      <c r="WJD41" s="165"/>
      <c r="WJE41" s="165"/>
      <c r="WJF41" s="165"/>
      <c r="WJG41" s="165"/>
      <c r="WJH41" s="165"/>
      <c r="WJI41" s="165"/>
      <c r="WJJ41" s="165"/>
      <c r="WJK41" s="165"/>
      <c r="WJL41" s="165"/>
      <c r="WJM41" s="165"/>
      <c r="WJN41" s="165"/>
      <c r="WJO41" s="165"/>
      <c r="WJP41" s="165"/>
      <c r="WJQ41" s="165"/>
      <c r="WJR41" s="165"/>
      <c r="WJS41" s="165"/>
      <c r="WJT41" s="165"/>
      <c r="WJU41" s="165"/>
      <c r="WJV41" s="165"/>
      <c r="WJW41" s="165"/>
      <c r="WJX41" s="165"/>
      <c r="WJY41" s="165"/>
      <c r="WJZ41" s="165"/>
      <c r="WKA41" s="165"/>
      <c r="WKB41" s="165"/>
      <c r="WKC41" s="165"/>
      <c r="WKD41" s="165"/>
      <c r="WKE41" s="165"/>
      <c r="WKF41" s="165"/>
      <c r="WKG41" s="165"/>
      <c r="WKH41" s="165"/>
      <c r="WKI41" s="165"/>
      <c r="WKJ41" s="165"/>
      <c r="WKK41" s="165"/>
      <c r="WKL41" s="165"/>
      <c r="WKM41" s="165"/>
      <c r="WKN41" s="165"/>
      <c r="WKO41" s="165"/>
      <c r="WKP41" s="165"/>
      <c r="WKQ41" s="165"/>
      <c r="WKR41" s="165"/>
      <c r="WKS41" s="165"/>
      <c r="WKT41" s="165"/>
      <c r="WKU41" s="165"/>
      <c r="WKV41" s="165"/>
      <c r="WKW41" s="165"/>
      <c r="WKX41" s="165"/>
      <c r="WKY41" s="165"/>
      <c r="WKZ41" s="165"/>
      <c r="WLA41" s="165"/>
      <c r="WLB41" s="165"/>
      <c r="WLC41" s="165"/>
      <c r="WLD41" s="165"/>
      <c r="WLE41" s="165"/>
      <c r="WLF41" s="165"/>
      <c r="WLG41" s="165"/>
      <c r="WLH41" s="165"/>
      <c r="WLI41" s="165"/>
      <c r="WLJ41" s="165"/>
      <c r="WLK41" s="165"/>
      <c r="WLL41" s="165"/>
      <c r="WLM41" s="165"/>
      <c r="WLN41" s="165"/>
      <c r="WLO41" s="165"/>
      <c r="WLP41" s="165"/>
      <c r="WLQ41" s="165"/>
      <c r="WLR41" s="165"/>
      <c r="WLS41" s="165"/>
      <c r="WLT41" s="165"/>
      <c r="WLU41" s="165"/>
      <c r="WLV41" s="165"/>
      <c r="WLW41" s="165"/>
      <c r="WLX41" s="165"/>
      <c r="WLY41" s="165"/>
      <c r="WLZ41" s="165"/>
      <c r="WMA41" s="165"/>
      <c r="WMB41" s="165"/>
      <c r="WMC41" s="165"/>
      <c r="WMD41" s="165"/>
      <c r="WME41" s="165"/>
      <c r="WMF41" s="165"/>
      <c r="WMG41" s="165"/>
      <c r="WMH41" s="165"/>
      <c r="WMI41" s="165"/>
      <c r="WMJ41" s="165"/>
      <c r="WMK41" s="165"/>
      <c r="WML41" s="165"/>
      <c r="WMM41" s="165"/>
      <c r="WMN41" s="165"/>
      <c r="WMO41" s="165"/>
      <c r="WMP41" s="165"/>
      <c r="WMQ41" s="165"/>
      <c r="WMR41" s="165"/>
      <c r="WMS41" s="165"/>
      <c r="WMT41" s="165"/>
      <c r="WMU41" s="165"/>
      <c r="WMV41" s="165"/>
      <c r="WMW41" s="165"/>
      <c r="WMX41" s="165"/>
      <c r="WMY41" s="165"/>
      <c r="WMZ41" s="165"/>
      <c r="WNA41" s="165"/>
      <c r="WNB41" s="165"/>
      <c r="WNC41" s="165"/>
      <c r="WND41" s="165"/>
      <c r="WNE41" s="165"/>
      <c r="WNF41" s="165"/>
      <c r="WNG41" s="165"/>
      <c r="WNH41" s="165"/>
      <c r="WNI41" s="165"/>
      <c r="WNJ41" s="165"/>
      <c r="WNK41" s="165"/>
      <c r="WNL41" s="165"/>
      <c r="WNM41" s="165"/>
      <c r="WNN41" s="165"/>
      <c r="WNO41" s="165"/>
      <c r="WNP41" s="165"/>
      <c r="WNQ41" s="165"/>
      <c r="WNR41" s="165"/>
      <c r="WNS41" s="165"/>
      <c r="WNT41" s="165"/>
      <c r="WNU41" s="165"/>
      <c r="WNV41" s="165"/>
      <c r="WNW41" s="165"/>
      <c r="WNX41" s="165"/>
      <c r="WNY41" s="165"/>
      <c r="WNZ41" s="165"/>
      <c r="WOA41" s="165"/>
      <c r="WOB41" s="165"/>
      <c r="WOC41" s="165"/>
      <c r="WOD41" s="165"/>
      <c r="WOE41" s="165"/>
      <c r="WOF41" s="165"/>
      <c r="WOG41" s="165"/>
      <c r="WOH41" s="165"/>
      <c r="WOI41" s="165"/>
      <c r="WOJ41" s="165"/>
      <c r="WOK41" s="165"/>
      <c r="WOL41" s="165"/>
      <c r="WOM41" s="165"/>
      <c r="WON41" s="165"/>
      <c r="WOO41" s="165"/>
      <c r="WOP41" s="165"/>
      <c r="WOQ41" s="165"/>
      <c r="WOR41" s="165"/>
      <c r="WOS41" s="165"/>
      <c r="WOT41" s="165"/>
      <c r="WOU41" s="165"/>
      <c r="WOV41" s="165"/>
      <c r="WOW41" s="165"/>
      <c r="WOX41" s="165"/>
      <c r="WOY41" s="165"/>
      <c r="WOZ41" s="165"/>
      <c r="WPA41" s="165"/>
      <c r="WPB41" s="165"/>
      <c r="WPC41" s="165"/>
      <c r="WPD41" s="165"/>
      <c r="WPE41" s="165"/>
      <c r="WPF41" s="165"/>
      <c r="WPG41" s="165"/>
      <c r="WPH41" s="165"/>
      <c r="WPI41" s="165"/>
      <c r="WPJ41" s="165"/>
      <c r="WPK41" s="165"/>
      <c r="WPL41" s="165"/>
      <c r="WPM41" s="165"/>
      <c r="WPN41" s="165"/>
      <c r="WPO41" s="165"/>
      <c r="WPP41" s="165"/>
      <c r="WPQ41" s="165"/>
      <c r="WPR41" s="165"/>
      <c r="WPS41" s="165"/>
      <c r="WPT41" s="165"/>
      <c r="WPU41" s="165"/>
      <c r="WPV41" s="165"/>
      <c r="WPW41" s="165"/>
      <c r="WPX41" s="165"/>
      <c r="WPY41" s="165"/>
      <c r="WPZ41" s="165"/>
      <c r="WQA41" s="165"/>
      <c r="WQB41" s="165"/>
      <c r="WQC41" s="165"/>
      <c r="WQD41" s="165"/>
      <c r="WQE41" s="165"/>
      <c r="WQF41" s="165"/>
      <c r="WQG41" s="165"/>
      <c r="WQH41" s="165"/>
      <c r="WQI41" s="165"/>
      <c r="WQJ41" s="165"/>
      <c r="WQK41" s="165"/>
      <c r="WQL41" s="165"/>
      <c r="WQM41" s="165"/>
      <c r="WQN41" s="165"/>
      <c r="WQO41" s="165"/>
      <c r="WQP41" s="165"/>
      <c r="WQQ41" s="165"/>
      <c r="WQR41" s="165"/>
      <c r="WQS41" s="165"/>
      <c r="WQT41" s="165"/>
      <c r="WQU41" s="165"/>
      <c r="WQV41" s="165"/>
      <c r="WQW41" s="165"/>
      <c r="WQX41" s="165"/>
      <c r="WQY41" s="165"/>
      <c r="WQZ41" s="165"/>
      <c r="WRA41" s="165"/>
      <c r="WRB41" s="165"/>
      <c r="WRC41" s="165"/>
      <c r="WRD41" s="165"/>
      <c r="WRE41" s="165"/>
      <c r="WRF41" s="165"/>
      <c r="WRG41" s="165"/>
      <c r="WRH41" s="165"/>
      <c r="WRI41" s="165"/>
      <c r="WRJ41" s="165"/>
      <c r="WRK41" s="165"/>
      <c r="WRL41" s="165"/>
      <c r="WRM41" s="165"/>
      <c r="WRN41" s="165"/>
      <c r="WRO41" s="165"/>
      <c r="WRP41" s="165"/>
      <c r="WRQ41" s="165"/>
      <c r="WRR41" s="165"/>
      <c r="WRS41" s="165"/>
      <c r="WRT41" s="165"/>
      <c r="WRU41" s="165"/>
      <c r="WRV41" s="165"/>
      <c r="WRW41" s="165"/>
      <c r="WRX41" s="165"/>
      <c r="WRY41" s="165"/>
      <c r="WRZ41" s="165"/>
      <c r="WSA41" s="165"/>
      <c r="WSB41" s="165"/>
      <c r="WSC41" s="165"/>
      <c r="WSD41" s="165"/>
      <c r="WSE41" s="165"/>
      <c r="WSF41" s="165"/>
      <c r="WSG41" s="165"/>
      <c r="WSH41" s="165"/>
      <c r="WSI41" s="165"/>
      <c r="WSJ41" s="165"/>
      <c r="WSK41" s="165"/>
      <c r="WSL41" s="165"/>
      <c r="WSM41" s="165"/>
      <c r="WSN41" s="165"/>
      <c r="WSO41" s="165"/>
      <c r="WSP41" s="165"/>
      <c r="WSQ41" s="165"/>
      <c r="WSR41" s="165"/>
      <c r="WSS41" s="165"/>
      <c r="WST41" s="165"/>
      <c r="WSU41" s="165"/>
      <c r="WSV41" s="165"/>
      <c r="WSW41" s="165"/>
      <c r="WSX41" s="165"/>
      <c r="WSY41" s="165"/>
      <c r="WSZ41" s="165"/>
      <c r="WTA41" s="165"/>
      <c r="WTB41" s="165"/>
      <c r="WTC41" s="165"/>
      <c r="WTD41" s="165"/>
      <c r="WTE41" s="165"/>
      <c r="WTF41" s="165"/>
      <c r="WTG41" s="165"/>
      <c r="WTH41" s="165"/>
      <c r="WTI41" s="165"/>
      <c r="WTJ41" s="165"/>
      <c r="WTK41" s="165"/>
      <c r="WTL41" s="165"/>
      <c r="WTM41" s="165"/>
      <c r="WTN41" s="165"/>
      <c r="WTO41" s="165"/>
      <c r="WTP41" s="165"/>
      <c r="WTQ41" s="165"/>
      <c r="WTR41" s="165"/>
      <c r="WTS41" s="165"/>
      <c r="WTT41" s="165"/>
      <c r="WTU41" s="165"/>
      <c r="WTV41" s="165"/>
      <c r="WTW41" s="165"/>
      <c r="WTX41" s="165"/>
      <c r="WTY41" s="165"/>
      <c r="WTZ41" s="165"/>
      <c r="WUA41" s="165"/>
      <c r="WUB41" s="165"/>
      <c r="WUC41" s="165"/>
      <c r="WUD41" s="165"/>
      <c r="WUE41" s="165"/>
      <c r="WUF41" s="165"/>
      <c r="WUG41" s="165"/>
      <c r="WUH41" s="165"/>
      <c r="WUI41" s="165"/>
      <c r="WUJ41" s="165"/>
      <c r="WUK41" s="165"/>
      <c r="WUL41" s="165"/>
      <c r="WUM41" s="165"/>
      <c r="WUN41" s="165"/>
      <c r="WUO41" s="165"/>
      <c r="WUP41" s="165"/>
      <c r="WUQ41" s="165"/>
      <c r="WUR41" s="165"/>
      <c r="WUS41" s="165"/>
      <c r="WUT41" s="165"/>
      <c r="WUU41" s="165"/>
      <c r="WUV41" s="165"/>
      <c r="WUW41" s="165"/>
      <c r="WUX41" s="165"/>
      <c r="WUY41" s="165"/>
      <c r="WUZ41" s="165"/>
      <c r="WVA41" s="165"/>
      <c r="WVB41" s="165"/>
      <c r="WVC41" s="165"/>
      <c r="WVD41" s="165"/>
      <c r="WVE41" s="165"/>
      <c r="WVF41" s="165"/>
      <c r="WVG41" s="165"/>
      <c r="WVH41" s="165"/>
      <c r="WVI41" s="165"/>
      <c r="WVJ41" s="165"/>
      <c r="WVK41" s="165"/>
      <c r="WVL41" s="165"/>
      <c r="WVM41" s="165"/>
      <c r="WVN41" s="165"/>
      <c r="WVO41" s="165"/>
      <c r="WVP41" s="165"/>
      <c r="WVQ41" s="165"/>
      <c r="WVR41" s="165"/>
      <c r="WVS41" s="165"/>
      <c r="WVT41" s="165"/>
      <c r="WVU41" s="165"/>
      <c r="WVV41" s="165"/>
      <c r="WVW41" s="165"/>
      <c r="WVX41" s="165"/>
      <c r="WVY41" s="165"/>
      <c r="WVZ41" s="165"/>
      <c r="WWA41" s="165"/>
      <c r="WWB41" s="165"/>
      <c r="WWC41" s="165"/>
      <c r="WWD41" s="165"/>
      <c r="WWE41" s="165"/>
      <c r="WWF41" s="165"/>
      <c r="WWG41" s="165"/>
      <c r="WWH41" s="165"/>
      <c r="WWI41" s="165"/>
      <c r="WWJ41" s="165"/>
      <c r="WWK41" s="165"/>
      <c r="WWL41" s="165"/>
      <c r="WWM41" s="165"/>
      <c r="WWN41" s="165"/>
      <c r="WWO41" s="165"/>
      <c r="WWP41" s="165"/>
      <c r="WWQ41" s="165"/>
      <c r="WWR41" s="165"/>
      <c r="WWS41" s="165"/>
      <c r="WWT41" s="165"/>
      <c r="WWU41" s="165"/>
      <c r="WWV41" s="165"/>
      <c r="WWW41" s="165"/>
      <c r="WWX41" s="165"/>
      <c r="WWY41" s="165"/>
      <c r="WWZ41" s="165"/>
      <c r="WXA41" s="165"/>
      <c r="WXB41" s="165"/>
      <c r="WXC41" s="165"/>
      <c r="WXD41" s="165"/>
      <c r="WXE41" s="165"/>
      <c r="WXF41" s="165"/>
      <c r="WXG41" s="165"/>
      <c r="WXH41" s="165"/>
      <c r="WXI41" s="165"/>
      <c r="WXJ41" s="165"/>
      <c r="WXK41" s="165"/>
      <c r="WXL41" s="165"/>
      <c r="WXM41" s="165"/>
      <c r="WXN41" s="165"/>
      <c r="WXO41" s="165"/>
      <c r="WXP41" s="165"/>
      <c r="WXQ41" s="165"/>
      <c r="WXR41" s="165"/>
      <c r="WXS41" s="165"/>
      <c r="WXT41" s="165"/>
      <c r="WXU41" s="165"/>
      <c r="WXV41" s="165"/>
      <c r="WXW41" s="165"/>
      <c r="WXX41" s="165"/>
      <c r="WXY41" s="165"/>
      <c r="WXZ41" s="165"/>
      <c r="WYA41" s="165"/>
      <c r="WYB41" s="165"/>
      <c r="WYC41" s="165"/>
      <c r="WYD41" s="165"/>
      <c r="WYE41" s="165"/>
      <c r="WYF41" s="165"/>
      <c r="WYG41" s="165"/>
      <c r="WYH41" s="165"/>
      <c r="WYI41" s="165"/>
      <c r="WYJ41" s="165"/>
      <c r="WYK41" s="165"/>
      <c r="WYL41" s="165"/>
      <c r="WYM41" s="165"/>
      <c r="WYN41" s="165"/>
      <c r="WYO41" s="165"/>
      <c r="WYP41" s="165"/>
      <c r="WYQ41" s="165"/>
      <c r="WYR41" s="165"/>
      <c r="WYS41" s="165"/>
      <c r="WYT41" s="165"/>
      <c r="WYU41" s="165"/>
      <c r="WYV41" s="165"/>
      <c r="WYW41" s="165"/>
      <c r="WYX41" s="165"/>
      <c r="WYY41" s="165"/>
      <c r="WYZ41" s="165"/>
      <c r="WZA41" s="165"/>
      <c r="WZB41" s="165"/>
      <c r="WZC41" s="165"/>
      <c r="WZD41" s="165"/>
      <c r="WZE41" s="165"/>
      <c r="WZF41" s="165"/>
      <c r="WZG41" s="165"/>
      <c r="WZH41" s="165"/>
      <c r="WZI41" s="165"/>
      <c r="WZJ41" s="165"/>
      <c r="WZK41" s="165"/>
      <c r="WZL41" s="165"/>
      <c r="WZM41" s="165"/>
      <c r="WZN41" s="165"/>
      <c r="WZO41" s="165"/>
      <c r="WZP41" s="165"/>
      <c r="WZQ41" s="165"/>
      <c r="WZR41" s="165"/>
      <c r="WZS41" s="165"/>
      <c r="WZT41" s="165"/>
      <c r="WZU41" s="165"/>
      <c r="WZV41" s="165"/>
      <c r="WZW41" s="165"/>
      <c r="WZX41" s="165"/>
      <c r="WZY41" s="165"/>
      <c r="WZZ41" s="165"/>
      <c r="XAA41" s="165"/>
      <c r="XAB41" s="165"/>
      <c r="XAC41" s="165"/>
      <c r="XAD41" s="165"/>
      <c r="XAE41" s="165"/>
      <c r="XAF41" s="165"/>
      <c r="XAG41" s="165"/>
      <c r="XAH41" s="165"/>
      <c r="XAI41" s="165"/>
      <c r="XAJ41" s="165"/>
      <c r="XAK41" s="165"/>
      <c r="XAL41" s="165"/>
      <c r="XAM41" s="165"/>
      <c r="XAN41" s="165"/>
      <c r="XAO41" s="165"/>
      <c r="XAP41" s="165"/>
      <c r="XAQ41" s="165"/>
      <c r="XAR41" s="165"/>
      <c r="XAS41" s="165"/>
      <c r="XAT41" s="165"/>
      <c r="XAU41" s="165"/>
      <c r="XAV41" s="165"/>
      <c r="XAW41" s="165"/>
      <c r="XAX41" s="165"/>
      <c r="XAY41" s="165"/>
      <c r="XAZ41" s="165"/>
      <c r="XBA41" s="165"/>
      <c r="XBB41" s="165"/>
      <c r="XBC41" s="165"/>
      <c r="XBD41" s="165"/>
      <c r="XBE41" s="165"/>
      <c r="XBF41" s="165"/>
      <c r="XBG41" s="165"/>
      <c r="XBH41" s="165"/>
      <c r="XBI41" s="165"/>
      <c r="XBJ41" s="165"/>
      <c r="XBK41" s="165"/>
      <c r="XBL41" s="165"/>
      <c r="XBM41" s="165"/>
      <c r="XBN41" s="165"/>
      <c r="XBO41" s="165"/>
      <c r="XBP41" s="165"/>
      <c r="XBQ41" s="165"/>
      <c r="XBR41" s="165"/>
      <c r="XBS41" s="165"/>
      <c r="XBT41" s="165"/>
      <c r="XBU41" s="165"/>
      <c r="XBV41" s="165"/>
      <c r="XBW41" s="165"/>
      <c r="XBX41" s="165"/>
      <c r="XBY41" s="165"/>
      <c r="XBZ41" s="165"/>
      <c r="XCA41" s="165"/>
      <c r="XCB41" s="165"/>
      <c r="XCC41" s="165"/>
      <c r="XCD41" s="165"/>
      <c r="XCE41" s="165"/>
      <c r="XCF41" s="165"/>
      <c r="XCG41" s="165"/>
      <c r="XCH41" s="165"/>
      <c r="XCI41" s="165"/>
      <c r="XCJ41" s="165"/>
      <c r="XCK41" s="165"/>
      <c r="XCL41" s="165"/>
      <c r="XCM41" s="165"/>
      <c r="XCN41" s="165"/>
      <c r="XCO41" s="165"/>
      <c r="XCP41" s="165"/>
      <c r="XCQ41" s="165"/>
      <c r="XCR41" s="165"/>
      <c r="XCS41" s="165"/>
      <c r="XCT41" s="165"/>
      <c r="XCU41" s="165"/>
      <c r="XCV41" s="165"/>
      <c r="XCW41" s="165"/>
      <c r="XCX41" s="165"/>
      <c r="XCY41" s="165"/>
      <c r="XCZ41" s="165"/>
      <c r="XDA41" s="165"/>
      <c r="XDB41" s="165"/>
      <c r="XDC41" s="165"/>
      <c r="XDD41" s="165"/>
      <c r="XDE41" s="165"/>
      <c r="XDF41" s="165"/>
      <c r="XDG41" s="165"/>
      <c r="XDH41" s="165"/>
      <c r="XDI41" s="165"/>
      <c r="XDJ41" s="165"/>
      <c r="XDK41" s="165"/>
      <c r="XDL41" s="165"/>
      <c r="XDM41" s="165"/>
      <c r="XDN41" s="165"/>
      <c r="XDO41" s="165"/>
      <c r="XDP41" s="165"/>
      <c r="XDQ41" s="165"/>
      <c r="XDR41" s="165"/>
      <c r="XDS41" s="165"/>
      <c r="XDT41" s="165"/>
      <c r="XDU41" s="165"/>
      <c r="XDV41" s="165"/>
      <c r="XDW41" s="165"/>
      <c r="XDX41" s="165"/>
      <c r="XDY41" s="165"/>
      <c r="XDZ41" s="165"/>
      <c r="XEA41" s="165"/>
      <c r="XEB41" s="165"/>
      <c r="XEC41" s="165"/>
      <c r="XED41" s="165"/>
      <c r="XEE41" s="165"/>
      <c r="XEF41" s="165"/>
      <c r="XEG41" s="165"/>
      <c r="XEH41" s="165"/>
      <c r="XEI41" s="165"/>
      <c r="XEJ41" s="165"/>
      <c r="XEK41" s="165"/>
      <c r="XEL41" s="165"/>
      <c r="XEM41" s="165"/>
      <c r="XEN41" s="165"/>
      <c r="XEO41" s="165"/>
      <c r="XEP41" s="165"/>
      <c r="XEQ41" s="165"/>
      <c r="XER41" s="165"/>
      <c r="XES41" s="165"/>
      <c r="XET41" s="165"/>
      <c r="XEU41" s="165"/>
      <c r="XEV41" s="165"/>
      <c r="XEW41" s="165"/>
      <c r="XEX41" s="165"/>
      <c r="XEY41" s="165"/>
      <c r="XEZ41" s="165"/>
      <c r="XFA41" s="165"/>
    </row>
    <row r="42" spans="1:16381" x14ac:dyDescent="0.25">
      <c r="A42" s="20" t="s">
        <v>58</v>
      </c>
      <c r="B42" s="199" t="s">
        <v>59</v>
      </c>
      <c r="C42" s="200"/>
      <c r="D42" s="200"/>
      <c r="E42" s="201"/>
      <c r="F42" s="202" t="s">
        <v>60</v>
      </c>
      <c r="G42" s="202"/>
      <c r="H42" s="202"/>
      <c r="I42" s="203"/>
    </row>
    <row r="43" spans="1:16381" ht="54.95" customHeight="1" x14ac:dyDescent="0.25">
      <c r="A43" s="20" t="s">
        <v>61</v>
      </c>
      <c r="B43" s="204"/>
      <c r="C43" s="205"/>
      <c r="D43" s="205"/>
      <c r="E43" s="206"/>
      <c r="F43" s="167"/>
      <c r="G43" s="167"/>
      <c r="H43" s="167"/>
      <c r="I43" s="207"/>
    </row>
    <row r="44" spans="1:16381" ht="50.1" customHeight="1" x14ac:dyDescent="0.25">
      <c r="A44" s="20" t="s">
        <v>62</v>
      </c>
      <c r="B44" s="154"/>
      <c r="C44" s="155"/>
      <c r="D44" s="155"/>
      <c r="E44" s="156"/>
      <c r="F44" s="154"/>
      <c r="G44" s="155"/>
      <c r="H44" s="155"/>
      <c r="I44" s="156"/>
    </row>
    <row r="45" spans="1:16381" s="90" customFormat="1" x14ac:dyDescent="0.25">
      <c r="A45" s="161" t="s">
        <v>63</v>
      </c>
      <c r="B45" s="162"/>
      <c r="C45" s="162"/>
      <c r="D45" s="162"/>
      <c r="E45" s="162"/>
      <c r="F45" s="162"/>
      <c r="G45" s="162"/>
      <c r="H45" s="162"/>
      <c r="I45" s="163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165"/>
      <c r="DH45" s="165"/>
      <c r="DI45" s="165"/>
      <c r="DJ45" s="165"/>
      <c r="DK45" s="165"/>
      <c r="DL45" s="165"/>
      <c r="DM45" s="165"/>
      <c r="DN45" s="165"/>
      <c r="DO45" s="165"/>
      <c r="DP45" s="165"/>
      <c r="DQ45" s="165"/>
      <c r="DR45" s="165"/>
      <c r="DS45" s="165"/>
      <c r="DT45" s="165"/>
      <c r="DU45" s="165"/>
      <c r="DV45" s="165"/>
      <c r="DW45" s="165"/>
      <c r="DX45" s="165"/>
      <c r="DY45" s="165"/>
      <c r="DZ45" s="165"/>
      <c r="EA45" s="165"/>
      <c r="EB45" s="165"/>
      <c r="EC45" s="165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  <c r="GQ45" s="165"/>
      <c r="GR45" s="165"/>
      <c r="GS45" s="165"/>
      <c r="GT45" s="165"/>
      <c r="GU45" s="165"/>
      <c r="GV45" s="165"/>
      <c r="GW45" s="165"/>
      <c r="GX45" s="165"/>
      <c r="GY45" s="165"/>
      <c r="GZ45" s="165"/>
      <c r="HA45" s="165"/>
      <c r="HB45" s="165"/>
      <c r="HC45" s="165"/>
      <c r="HD45" s="165"/>
      <c r="HE45" s="165"/>
      <c r="HF45" s="165"/>
      <c r="HG45" s="165"/>
      <c r="HH45" s="165"/>
      <c r="HI45" s="165"/>
      <c r="HJ45" s="165"/>
      <c r="HK45" s="165"/>
      <c r="HL45" s="165"/>
      <c r="HM45" s="165"/>
      <c r="HN45" s="165"/>
      <c r="HO45" s="165"/>
      <c r="HP45" s="165"/>
      <c r="HQ45" s="165"/>
      <c r="HR45" s="165"/>
      <c r="HS45" s="165"/>
      <c r="HT45" s="165"/>
      <c r="HU45" s="165"/>
      <c r="HV45" s="165"/>
      <c r="HW45" s="165"/>
      <c r="HX45" s="165"/>
      <c r="HY45" s="165"/>
      <c r="HZ45" s="165"/>
      <c r="IA45" s="165"/>
      <c r="IB45" s="165"/>
      <c r="IC45" s="165"/>
      <c r="ID45" s="165"/>
      <c r="IE45" s="165"/>
      <c r="IF45" s="165"/>
      <c r="IG45" s="165"/>
      <c r="IH45" s="165"/>
      <c r="II45" s="165"/>
      <c r="IJ45" s="165"/>
      <c r="IK45" s="165"/>
      <c r="IL45" s="165"/>
      <c r="IM45" s="165"/>
      <c r="IN45" s="165"/>
      <c r="IO45" s="165"/>
      <c r="IP45" s="165"/>
      <c r="IQ45" s="165"/>
      <c r="IR45" s="165"/>
      <c r="IS45" s="165"/>
      <c r="IT45" s="165"/>
      <c r="IU45" s="165"/>
      <c r="IV45" s="165"/>
      <c r="IW45" s="165"/>
      <c r="IX45" s="165"/>
      <c r="IY45" s="165"/>
      <c r="IZ45" s="165"/>
      <c r="JA45" s="165"/>
      <c r="JB45" s="165"/>
      <c r="JC45" s="165"/>
      <c r="JD45" s="165"/>
      <c r="JE45" s="165"/>
      <c r="JF45" s="165"/>
      <c r="JG45" s="165"/>
      <c r="JH45" s="165"/>
      <c r="JI45" s="165"/>
      <c r="JJ45" s="165"/>
      <c r="JK45" s="165"/>
      <c r="JL45" s="165"/>
      <c r="JM45" s="165"/>
      <c r="JN45" s="165"/>
      <c r="JO45" s="165"/>
      <c r="JP45" s="165"/>
      <c r="JQ45" s="165"/>
      <c r="JR45" s="165"/>
      <c r="JS45" s="165"/>
      <c r="JT45" s="165"/>
      <c r="JU45" s="165"/>
      <c r="JV45" s="165"/>
      <c r="JW45" s="165"/>
      <c r="JX45" s="165"/>
      <c r="JY45" s="165"/>
      <c r="JZ45" s="165"/>
      <c r="KA45" s="165"/>
      <c r="KB45" s="165"/>
      <c r="KC45" s="165"/>
      <c r="KD45" s="165"/>
      <c r="KE45" s="165"/>
      <c r="KF45" s="165"/>
      <c r="KG45" s="165"/>
      <c r="KH45" s="165"/>
      <c r="KI45" s="165"/>
      <c r="KJ45" s="165"/>
      <c r="KK45" s="165"/>
      <c r="KL45" s="165"/>
      <c r="KM45" s="165"/>
      <c r="KN45" s="165"/>
      <c r="KO45" s="165"/>
      <c r="KP45" s="165"/>
      <c r="KQ45" s="165"/>
      <c r="KR45" s="165"/>
      <c r="KS45" s="165"/>
      <c r="KT45" s="165"/>
      <c r="KU45" s="165"/>
      <c r="KV45" s="165"/>
      <c r="KW45" s="165"/>
      <c r="KX45" s="165"/>
      <c r="KY45" s="165"/>
      <c r="KZ45" s="165"/>
      <c r="LA45" s="165"/>
      <c r="LB45" s="165"/>
      <c r="LC45" s="165"/>
      <c r="LD45" s="165"/>
      <c r="LE45" s="165"/>
      <c r="LF45" s="165"/>
      <c r="LG45" s="165"/>
      <c r="LH45" s="165"/>
      <c r="LI45" s="165"/>
      <c r="LJ45" s="165"/>
      <c r="LK45" s="165"/>
      <c r="LL45" s="165"/>
      <c r="LM45" s="165"/>
      <c r="LN45" s="165"/>
      <c r="LO45" s="165"/>
      <c r="LP45" s="165"/>
      <c r="LQ45" s="165"/>
      <c r="LR45" s="165"/>
      <c r="LS45" s="165"/>
      <c r="LT45" s="165"/>
      <c r="LU45" s="165"/>
      <c r="LV45" s="165"/>
      <c r="LW45" s="165"/>
      <c r="LX45" s="165"/>
      <c r="LY45" s="165"/>
      <c r="LZ45" s="165"/>
      <c r="MA45" s="165"/>
      <c r="MB45" s="165"/>
      <c r="MC45" s="165"/>
      <c r="MD45" s="165"/>
      <c r="ME45" s="165"/>
      <c r="MF45" s="165"/>
      <c r="MG45" s="165"/>
      <c r="MH45" s="165"/>
      <c r="MI45" s="165"/>
      <c r="MJ45" s="165"/>
      <c r="MK45" s="165"/>
      <c r="ML45" s="165"/>
      <c r="MM45" s="165"/>
      <c r="MN45" s="165"/>
      <c r="MO45" s="165"/>
      <c r="MP45" s="165"/>
      <c r="MQ45" s="165"/>
      <c r="MR45" s="165"/>
      <c r="MS45" s="165"/>
      <c r="MT45" s="165"/>
      <c r="MU45" s="165"/>
      <c r="MV45" s="165"/>
      <c r="MW45" s="165"/>
      <c r="MX45" s="165"/>
      <c r="MY45" s="165"/>
      <c r="MZ45" s="165"/>
      <c r="NA45" s="165"/>
      <c r="NB45" s="165"/>
      <c r="NC45" s="165"/>
      <c r="ND45" s="165"/>
      <c r="NE45" s="165"/>
      <c r="NF45" s="165"/>
      <c r="NG45" s="165"/>
      <c r="NH45" s="165"/>
      <c r="NI45" s="165"/>
      <c r="NJ45" s="165"/>
      <c r="NK45" s="165"/>
      <c r="NL45" s="165"/>
      <c r="NM45" s="165"/>
      <c r="NN45" s="165"/>
      <c r="NO45" s="165"/>
      <c r="NP45" s="165"/>
      <c r="NQ45" s="165"/>
      <c r="NR45" s="165"/>
      <c r="NS45" s="165"/>
      <c r="NT45" s="165"/>
      <c r="NU45" s="165"/>
      <c r="NV45" s="165"/>
      <c r="NW45" s="165"/>
      <c r="NX45" s="165"/>
      <c r="NY45" s="165"/>
      <c r="NZ45" s="165"/>
      <c r="OA45" s="165"/>
      <c r="OB45" s="165"/>
      <c r="OC45" s="165"/>
      <c r="OD45" s="165"/>
      <c r="OE45" s="165"/>
      <c r="OF45" s="165"/>
      <c r="OG45" s="165"/>
      <c r="OH45" s="165"/>
      <c r="OI45" s="165"/>
      <c r="OJ45" s="165"/>
      <c r="OK45" s="165"/>
      <c r="OL45" s="165"/>
      <c r="OM45" s="165"/>
      <c r="ON45" s="165"/>
      <c r="OO45" s="165"/>
      <c r="OP45" s="165"/>
      <c r="OQ45" s="165"/>
      <c r="OR45" s="165"/>
      <c r="OS45" s="165"/>
      <c r="OT45" s="165"/>
      <c r="OU45" s="165"/>
      <c r="OV45" s="165"/>
      <c r="OW45" s="165"/>
      <c r="OX45" s="165"/>
      <c r="OY45" s="165"/>
      <c r="OZ45" s="165"/>
      <c r="PA45" s="165"/>
      <c r="PB45" s="165"/>
      <c r="PC45" s="165"/>
      <c r="PD45" s="165"/>
      <c r="PE45" s="165"/>
      <c r="PF45" s="165"/>
      <c r="PG45" s="165"/>
      <c r="PH45" s="165"/>
      <c r="PI45" s="165"/>
      <c r="PJ45" s="165"/>
      <c r="PK45" s="165"/>
      <c r="PL45" s="165"/>
      <c r="PM45" s="165"/>
      <c r="PN45" s="165"/>
      <c r="PO45" s="165"/>
      <c r="PP45" s="165"/>
      <c r="PQ45" s="165"/>
      <c r="PR45" s="165"/>
      <c r="PS45" s="165"/>
      <c r="PT45" s="165"/>
      <c r="PU45" s="165"/>
      <c r="PV45" s="165"/>
      <c r="PW45" s="165"/>
      <c r="PX45" s="165"/>
      <c r="PY45" s="165"/>
      <c r="PZ45" s="165"/>
      <c r="QA45" s="165"/>
      <c r="QB45" s="165"/>
      <c r="QC45" s="165"/>
      <c r="QD45" s="165"/>
      <c r="QE45" s="165"/>
      <c r="QF45" s="165"/>
      <c r="QG45" s="165"/>
      <c r="QH45" s="165"/>
      <c r="QI45" s="165"/>
      <c r="QJ45" s="165"/>
      <c r="QK45" s="165"/>
      <c r="QL45" s="165"/>
      <c r="QM45" s="165"/>
      <c r="QN45" s="165"/>
      <c r="QO45" s="165"/>
      <c r="QP45" s="165"/>
      <c r="QQ45" s="165"/>
      <c r="QR45" s="165"/>
      <c r="QS45" s="165"/>
      <c r="QT45" s="165"/>
      <c r="QU45" s="165"/>
      <c r="QV45" s="165"/>
      <c r="QW45" s="165"/>
      <c r="QX45" s="165"/>
      <c r="QY45" s="165"/>
      <c r="QZ45" s="165"/>
      <c r="RA45" s="165"/>
      <c r="RB45" s="165"/>
      <c r="RC45" s="165"/>
      <c r="RD45" s="165"/>
      <c r="RE45" s="165"/>
      <c r="RF45" s="165"/>
      <c r="RG45" s="165"/>
      <c r="RH45" s="165"/>
      <c r="RI45" s="165"/>
      <c r="RJ45" s="165"/>
      <c r="RK45" s="165"/>
      <c r="RL45" s="165"/>
      <c r="RM45" s="165"/>
      <c r="RN45" s="165"/>
      <c r="RO45" s="165"/>
      <c r="RP45" s="165"/>
      <c r="RQ45" s="165"/>
      <c r="RR45" s="165"/>
      <c r="RS45" s="165"/>
      <c r="RT45" s="165"/>
      <c r="RU45" s="165"/>
      <c r="RV45" s="165"/>
      <c r="RW45" s="165"/>
      <c r="RX45" s="165"/>
      <c r="RY45" s="165"/>
      <c r="RZ45" s="165"/>
      <c r="SA45" s="165"/>
      <c r="SB45" s="165"/>
      <c r="SC45" s="165"/>
      <c r="SD45" s="165"/>
      <c r="SE45" s="165"/>
      <c r="SF45" s="165"/>
      <c r="SG45" s="165"/>
      <c r="SH45" s="165"/>
      <c r="SI45" s="165"/>
      <c r="SJ45" s="165"/>
      <c r="SK45" s="165"/>
      <c r="SL45" s="165"/>
      <c r="SM45" s="165"/>
      <c r="SN45" s="165"/>
      <c r="SO45" s="165"/>
      <c r="SP45" s="165"/>
      <c r="SQ45" s="165"/>
      <c r="SR45" s="165"/>
      <c r="SS45" s="165"/>
      <c r="ST45" s="165"/>
      <c r="SU45" s="165"/>
      <c r="SV45" s="165"/>
      <c r="SW45" s="165"/>
      <c r="SX45" s="165"/>
      <c r="SY45" s="165"/>
      <c r="SZ45" s="165"/>
      <c r="TA45" s="165"/>
      <c r="TB45" s="165"/>
      <c r="TC45" s="165"/>
      <c r="TD45" s="165"/>
      <c r="TE45" s="165"/>
      <c r="TF45" s="165"/>
      <c r="TG45" s="165"/>
      <c r="TH45" s="165"/>
      <c r="TI45" s="165"/>
      <c r="TJ45" s="165"/>
      <c r="TK45" s="165"/>
      <c r="TL45" s="165"/>
      <c r="TM45" s="165"/>
      <c r="TN45" s="165"/>
      <c r="TO45" s="165"/>
      <c r="TP45" s="165"/>
      <c r="TQ45" s="165"/>
      <c r="TR45" s="165"/>
      <c r="TS45" s="165"/>
      <c r="TT45" s="165"/>
      <c r="TU45" s="165"/>
      <c r="TV45" s="165"/>
      <c r="TW45" s="165"/>
      <c r="TX45" s="165"/>
      <c r="TY45" s="165"/>
      <c r="TZ45" s="165"/>
      <c r="UA45" s="165"/>
      <c r="UB45" s="165"/>
      <c r="UC45" s="165"/>
      <c r="UD45" s="165"/>
      <c r="UE45" s="165"/>
      <c r="UF45" s="165"/>
      <c r="UG45" s="165"/>
      <c r="UH45" s="165"/>
      <c r="UI45" s="165"/>
      <c r="UJ45" s="165"/>
      <c r="UK45" s="165"/>
      <c r="UL45" s="165"/>
      <c r="UM45" s="165"/>
      <c r="UN45" s="165"/>
      <c r="UO45" s="165"/>
      <c r="UP45" s="165"/>
      <c r="UQ45" s="165"/>
      <c r="UR45" s="165"/>
      <c r="US45" s="165"/>
      <c r="UT45" s="165"/>
      <c r="UU45" s="165"/>
      <c r="UV45" s="165"/>
      <c r="UW45" s="165"/>
      <c r="UX45" s="165"/>
      <c r="UY45" s="165"/>
      <c r="UZ45" s="165"/>
      <c r="VA45" s="165"/>
      <c r="VB45" s="165"/>
      <c r="VC45" s="165"/>
      <c r="VD45" s="165"/>
      <c r="VE45" s="165"/>
      <c r="VF45" s="165"/>
      <c r="VG45" s="165"/>
      <c r="VH45" s="165"/>
      <c r="VI45" s="165"/>
      <c r="VJ45" s="165"/>
      <c r="VK45" s="165"/>
      <c r="VL45" s="165"/>
      <c r="VM45" s="165"/>
      <c r="VN45" s="165"/>
      <c r="VO45" s="165"/>
      <c r="VP45" s="165"/>
      <c r="VQ45" s="165"/>
      <c r="VR45" s="165"/>
      <c r="VS45" s="165"/>
      <c r="VT45" s="165"/>
      <c r="VU45" s="165"/>
      <c r="VV45" s="165"/>
      <c r="VW45" s="165"/>
      <c r="VX45" s="165"/>
      <c r="VY45" s="165"/>
      <c r="VZ45" s="165"/>
      <c r="WA45" s="165"/>
      <c r="WB45" s="165"/>
      <c r="WC45" s="165"/>
      <c r="WD45" s="165"/>
      <c r="WE45" s="165"/>
      <c r="WF45" s="165"/>
      <c r="WG45" s="165"/>
      <c r="WH45" s="165"/>
      <c r="WI45" s="165"/>
      <c r="WJ45" s="165"/>
      <c r="WK45" s="165"/>
      <c r="WL45" s="165"/>
      <c r="WM45" s="165"/>
      <c r="WN45" s="165"/>
      <c r="WO45" s="165"/>
      <c r="WP45" s="165"/>
      <c r="WQ45" s="165"/>
      <c r="WR45" s="165"/>
      <c r="WS45" s="165"/>
      <c r="WT45" s="165"/>
      <c r="WU45" s="165"/>
      <c r="WV45" s="165"/>
      <c r="WW45" s="165"/>
      <c r="WX45" s="165"/>
      <c r="WY45" s="165"/>
      <c r="WZ45" s="165"/>
      <c r="XA45" s="165"/>
      <c r="XB45" s="165"/>
      <c r="XC45" s="165"/>
      <c r="XD45" s="165"/>
      <c r="XE45" s="165"/>
      <c r="XF45" s="165"/>
      <c r="XG45" s="165"/>
      <c r="XH45" s="165"/>
      <c r="XI45" s="165"/>
      <c r="XJ45" s="165"/>
      <c r="XK45" s="165"/>
      <c r="XL45" s="165"/>
      <c r="XM45" s="165"/>
      <c r="XN45" s="165"/>
      <c r="XO45" s="165"/>
      <c r="XP45" s="165"/>
      <c r="XQ45" s="165"/>
      <c r="XR45" s="165"/>
      <c r="XS45" s="165"/>
      <c r="XT45" s="165"/>
      <c r="XU45" s="165"/>
      <c r="XV45" s="165"/>
      <c r="XW45" s="165"/>
      <c r="XX45" s="165"/>
      <c r="XY45" s="165"/>
      <c r="XZ45" s="165"/>
      <c r="YA45" s="165"/>
      <c r="YB45" s="165"/>
      <c r="YC45" s="165"/>
      <c r="YD45" s="165"/>
      <c r="YE45" s="165"/>
      <c r="YF45" s="165"/>
      <c r="YG45" s="165"/>
      <c r="YH45" s="165"/>
      <c r="YI45" s="165"/>
      <c r="YJ45" s="165"/>
      <c r="YK45" s="165"/>
      <c r="YL45" s="165"/>
      <c r="YM45" s="165"/>
      <c r="YN45" s="165"/>
      <c r="YO45" s="165"/>
      <c r="YP45" s="165"/>
      <c r="YQ45" s="165"/>
      <c r="YR45" s="165"/>
      <c r="YS45" s="165"/>
      <c r="YT45" s="165"/>
      <c r="YU45" s="165"/>
      <c r="YV45" s="165"/>
      <c r="YW45" s="165"/>
      <c r="YX45" s="165"/>
      <c r="YY45" s="165"/>
      <c r="YZ45" s="165"/>
      <c r="ZA45" s="165"/>
      <c r="ZB45" s="165"/>
      <c r="ZC45" s="165"/>
      <c r="ZD45" s="165"/>
      <c r="ZE45" s="165"/>
      <c r="ZF45" s="165"/>
      <c r="ZG45" s="165"/>
      <c r="ZH45" s="165"/>
      <c r="ZI45" s="165"/>
      <c r="ZJ45" s="165"/>
      <c r="ZK45" s="165"/>
      <c r="ZL45" s="165"/>
      <c r="ZM45" s="165"/>
      <c r="ZN45" s="165"/>
      <c r="ZO45" s="165"/>
      <c r="ZP45" s="165"/>
      <c r="ZQ45" s="165"/>
      <c r="ZR45" s="165"/>
      <c r="ZS45" s="165"/>
      <c r="ZT45" s="165"/>
      <c r="ZU45" s="165"/>
      <c r="ZV45" s="165"/>
      <c r="ZW45" s="165"/>
      <c r="ZX45" s="165"/>
      <c r="ZY45" s="165"/>
      <c r="ZZ45" s="165"/>
      <c r="AAA45" s="165"/>
      <c r="AAB45" s="165"/>
      <c r="AAC45" s="165"/>
      <c r="AAD45" s="165"/>
      <c r="AAE45" s="165"/>
      <c r="AAF45" s="165"/>
      <c r="AAG45" s="165"/>
      <c r="AAH45" s="165"/>
      <c r="AAI45" s="165"/>
      <c r="AAJ45" s="165"/>
      <c r="AAK45" s="165"/>
      <c r="AAL45" s="165"/>
      <c r="AAM45" s="165"/>
      <c r="AAN45" s="165"/>
      <c r="AAO45" s="165"/>
      <c r="AAP45" s="165"/>
      <c r="AAQ45" s="165"/>
      <c r="AAR45" s="165"/>
      <c r="AAS45" s="165"/>
      <c r="AAT45" s="165"/>
      <c r="AAU45" s="165"/>
      <c r="AAV45" s="165"/>
      <c r="AAW45" s="165"/>
      <c r="AAX45" s="165"/>
      <c r="AAY45" s="165"/>
      <c r="AAZ45" s="165"/>
      <c r="ABA45" s="165"/>
      <c r="ABB45" s="165"/>
      <c r="ABC45" s="165"/>
      <c r="ABD45" s="165"/>
      <c r="ABE45" s="165"/>
      <c r="ABF45" s="165"/>
      <c r="ABG45" s="165"/>
      <c r="ABH45" s="165"/>
      <c r="ABI45" s="165"/>
      <c r="ABJ45" s="165"/>
      <c r="ABK45" s="165"/>
      <c r="ABL45" s="165"/>
      <c r="ABM45" s="165"/>
      <c r="ABN45" s="165"/>
      <c r="ABO45" s="165"/>
      <c r="ABP45" s="165"/>
      <c r="ABQ45" s="165"/>
      <c r="ABR45" s="165"/>
      <c r="ABS45" s="165"/>
      <c r="ABT45" s="165"/>
      <c r="ABU45" s="165"/>
      <c r="ABV45" s="165"/>
      <c r="ABW45" s="165"/>
      <c r="ABX45" s="165"/>
      <c r="ABY45" s="165"/>
      <c r="ABZ45" s="165"/>
      <c r="ACA45" s="165"/>
      <c r="ACB45" s="165"/>
      <c r="ACC45" s="165"/>
      <c r="ACD45" s="165"/>
      <c r="ACE45" s="165"/>
      <c r="ACF45" s="165"/>
      <c r="ACG45" s="165"/>
      <c r="ACH45" s="165"/>
      <c r="ACI45" s="165"/>
      <c r="ACJ45" s="165"/>
      <c r="ACK45" s="165"/>
      <c r="ACL45" s="165"/>
      <c r="ACM45" s="165"/>
      <c r="ACN45" s="165"/>
      <c r="ACO45" s="165"/>
      <c r="ACP45" s="165"/>
      <c r="ACQ45" s="165"/>
      <c r="ACR45" s="165"/>
      <c r="ACS45" s="165"/>
      <c r="ACT45" s="165"/>
      <c r="ACU45" s="165"/>
      <c r="ACV45" s="165"/>
      <c r="ACW45" s="165"/>
      <c r="ACX45" s="165"/>
      <c r="ACY45" s="165"/>
      <c r="ACZ45" s="165"/>
      <c r="ADA45" s="165"/>
      <c r="ADB45" s="165"/>
      <c r="ADC45" s="165"/>
      <c r="ADD45" s="165"/>
      <c r="ADE45" s="165"/>
      <c r="ADF45" s="165"/>
      <c r="ADG45" s="165"/>
      <c r="ADH45" s="165"/>
      <c r="ADI45" s="165"/>
      <c r="ADJ45" s="165"/>
      <c r="ADK45" s="165"/>
      <c r="ADL45" s="165"/>
      <c r="ADM45" s="165"/>
      <c r="ADN45" s="165"/>
      <c r="ADO45" s="165"/>
      <c r="ADP45" s="165"/>
      <c r="ADQ45" s="165"/>
      <c r="ADR45" s="165"/>
      <c r="ADS45" s="165"/>
      <c r="ADT45" s="165"/>
      <c r="ADU45" s="165"/>
      <c r="ADV45" s="165"/>
      <c r="ADW45" s="165"/>
      <c r="ADX45" s="165"/>
      <c r="ADY45" s="165"/>
      <c r="ADZ45" s="165"/>
      <c r="AEA45" s="165"/>
      <c r="AEB45" s="165"/>
      <c r="AEC45" s="165"/>
      <c r="AED45" s="165"/>
      <c r="AEE45" s="165"/>
      <c r="AEF45" s="165"/>
      <c r="AEG45" s="165"/>
      <c r="AEH45" s="165"/>
      <c r="AEI45" s="165"/>
      <c r="AEJ45" s="165"/>
      <c r="AEK45" s="165"/>
      <c r="AEL45" s="165"/>
      <c r="AEM45" s="165"/>
      <c r="AEN45" s="165"/>
      <c r="AEO45" s="165"/>
      <c r="AEP45" s="165"/>
      <c r="AEQ45" s="165"/>
      <c r="AER45" s="165"/>
      <c r="AES45" s="165"/>
      <c r="AET45" s="165"/>
      <c r="AEU45" s="165"/>
      <c r="AEV45" s="165"/>
      <c r="AEW45" s="165"/>
      <c r="AEX45" s="165"/>
      <c r="AEY45" s="165"/>
      <c r="AEZ45" s="165"/>
      <c r="AFA45" s="165"/>
      <c r="AFB45" s="165"/>
      <c r="AFC45" s="165"/>
      <c r="AFD45" s="165"/>
      <c r="AFE45" s="165"/>
      <c r="AFF45" s="165"/>
      <c r="AFG45" s="165"/>
      <c r="AFH45" s="165"/>
      <c r="AFI45" s="165"/>
      <c r="AFJ45" s="165"/>
      <c r="AFK45" s="165"/>
      <c r="AFL45" s="165"/>
      <c r="AFM45" s="165"/>
      <c r="AFN45" s="165"/>
      <c r="AFO45" s="165"/>
      <c r="AFP45" s="165"/>
      <c r="AFQ45" s="165"/>
      <c r="AFR45" s="165"/>
      <c r="AFS45" s="165"/>
      <c r="AFT45" s="165"/>
      <c r="AFU45" s="165"/>
      <c r="AFV45" s="165"/>
      <c r="AFW45" s="165"/>
      <c r="AFX45" s="165"/>
      <c r="AFY45" s="165"/>
      <c r="AFZ45" s="165"/>
      <c r="AGA45" s="165"/>
      <c r="AGB45" s="165"/>
      <c r="AGC45" s="165"/>
      <c r="AGD45" s="165"/>
      <c r="AGE45" s="165"/>
      <c r="AGF45" s="165"/>
      <c r="AGG45" s="165"/>
      <c r="AGH45" s="165"/>
      <c r="AGI45" s="165"/>
      <c r="AGJ45" s="165"/>
      <c r="AGK45" s="165"/>
      <c r="AGL45" s="165"/>
      <c r="AGM45" s="165"/>
      <c r="AGN45" s="165"/>
      <c r="AGO45" s="165"/>
      <c r="AGP45" s="165"/>
      <c r="AGQ45" s="165"/>
      <c r="AGR45" s="165"/>
      <c r="AGS45" s="165"/>
      <c r="AGT45" s="165"/>
      <c r="AGU45" s="165"/>
      <c r="AGV45" s="165"/>
      <c r="AGW45" s="165"/>
      <c r="AGX45" s="165"/>
      <c r="AGY45" s="165"/>
      <c r="AGZ45" s="165"/>
      <c r="AHA45" s="165"/>
      <c r="AHB45" s="165"/>
      <c r="AHC45" s="165"/>
      <c r="AHD45" s="165"/>
      <c r="AHE45" s="165"/>
      <c r="AHF45" s="165"/>
      <c r="AHG45" s="165"/>
      <c r="AHH45" s="165"/>
      <c r="AHI45" s="165"/>
      <c r="AHJ45" s="165"/>
      <c r="AHK45" s="165"/>
      <c r="AHL45" s="165"/>
      <c r="AHM45" s="165"/>
      <c r="AHN45" s="165"/>
      <c r="AHO45" s="165"/>
      <c r="AHP45" s="165"/>
      <c r="AHQ45" s="165"/>
      <c r="AHR45" s="165"/>
      <c r="AHS45" s="165"/>
      <c r="AHT45" s="165"/>
      <c r="AHU45" s="165"/>
      <c r="AHV45" s="165"/>
      <c r="AHW45" s="165"/>
      <c r="AHX45" s="165"/>
      <c r="AHY45" s="165"/>
      <c r="AHZ45" s="165"/>
      <c r="AIA45" s="165"/>
      <c r="AIB45" s="165"/>
      <c r="AIC45" s="165"/>
      <c r="AID45" s="165"/>
      <c r="AIE45" s="165"/>
      <c r="AIF45" s="165"/>
      <c r="AIG45" s="165"/>
      <c r="AIH45" s="165"/>
      <c r="AII45" s="165"/>
      <c r="AIJ45" s="165"/>
      <c r="AIK45" s="165"/>
      <c r="AIL45" s="165"/>
      <c r="AIM45" s="165"/>
      <c r="AIN45" s="165"/>
      <c r="AIO45" s="165"/>
      <c r="AIP45" s="165"/>
      <c r="AIQ45" s="165"/>
      <c r="AIR45" s="165"/>
      <c r="AIS45" s="165"/>
      <c r="AIT45" s="165"/>
      <c r="AIU45" s="165"/>
      <c r="AIV45" s="165"/>
      <c r="AIW45" s="165"/>
      <c r="AIX45" s="165"/>
      <c r="AIY45" s="165"/>
      <c r="AIZ45" s="165"/>
      <c r="AJA45" s="165"/>
      <c r="AJB45" s="165"/>
      <c r="AJC45" s="165"/>
      <c r="AJD45" s="165"/>
      <c r="AJE45" s="165"/>
      <c r="AJF45" s="165"/>
      <c r="AJG45" s="165"/>
      <c r="AJH45" s="165"/>
      <c r="AJI45" s="165"/>
      <c r="AJJ45" s="165"/>
      <c r="AJK45" s="165"/>
      <c r="AJL45" s="165"/>
      <c r="AJM45" s="165"/>
      <c r="AJN45" s="165"/>
      <c r="AJO45" s="165"/>
      <c r="AJP45" s="165"/>
      <c r="AJQ45" s="165"/>
      <c r="AJR45" s="165"/>
      <c r="AJS45" s="165"/>
      <c r="AJT45" s="165"/>
      <c r="AJU45" s="165"/>
      <c r="AJV45" s="165"/>
      <c r="AJW45" s="165"/>
      <c r="AJX45" s="165"/>
      <c r="AJY45" s="165"/>
      <c r="AJZ45" s="165"/>
      <c r="AKA45" s="165"/>
      <c r="AKB45" s="165"/>
      <c r="AKC45" s="165"/>
      <c r="AKD45" s="165"/>
      <c r="AKE45" s="165"/>
      <c r="AKF45" s="165"/>
      <c r="AKG45" s="165"/>
      <c r="AKH45" s="165"/>
      <c r="AKI45" s="165"/>
      <c r="AKJ45" s="165"/>
      <c r="AKK45" s="165"/>
      <c r="AKL45" s="165"/>
      <c r="AKM45" s="165"/>
      <c r="AKN45" s="165"/>
      <c r="AKO45" s="165"/>
      <c r="AKP45" s="165"/>
      <c r="AKQ45" s="165"/>
      <c r="AKR45" s="165"/>
      <c r="AKS45" s="165"/>
      <c r="AKT45" s="165"/>
      <c r="AKU45" s="165"/>
      <c r="AKV45" s="165"/>
      <c r="AKW45" s="165"/>
      <c r="AKX45" s="165"/>
      <c r="AKY45" s="165"/>
      <c r="AKZ45" s="165"/>
      <c r="ALA45" s="165"/>
      <c r="ALB45" s="165"/>
      <c r="ALC45" s="165"/>
      <c r="ALD45" s="165"/>
      <c r="ALE45" s="165"/>
      <c r="ALF45" s="165"/>
      <c r="ALG45" s="165"/>
      <c r="ALH45" s="165"/>
      <c r="ALI45" s="165"/>
      <c r="ALJ45" s="165"/>
      <c r="ALK45" s="165"/>
      <c r="ALL45" s="165"/>
      <c r="ALM45" s="165"/>
      <c r="ALN45" s="165"/>
      <c r="ALO45" s="165"/>
      <c r="ALP45" s="165"/>
      <c r="ALQ45" s="165"/>
      <c r="ALR45" s="165"/>
      <c r="ALS45" s="165"/>
      <c r="ALT45" s="165"/>
      <c r="ALU45" s="165"/>
      <c r="ALV45" s="165"/>
      <c r="ALW45" s="165"/>
      <c r="ALX45" s="165"/>
      <c r="ALY45" s="165"/>
      <c r="ALZ45" s="165"/>
      <c r="AMA45" s="165"/>
      <c r="AMB45" s="165"/>
      <c r="AMC45" s="165"/>
      <c r="AMD45" s="165"/>
      <c r="AME45" s="165"/>
      <c r="AMF45" s="165"/>
      <c r="AMG45" s="165"/>
      <c r="AMH45" s="165"/>
      <c r="AMI45" s="165"/>
      <c r="AMJ45" s="165"/>
      <c r="AMK45" s="165"/>
      <c r="AML45" s="165"/>
      <c r="AMM45" s="165"/>
      <c r="AMN45" s="165"/>
      <c r="AMO45" s="165"/>
      <c r="AMP45" s="165"/>
      <c r="AMQ45" s="165"/>
      <c r="AMR45" s="165"/>
      <c r="AMS45" s="165"/>
      <c r="AMT45" s="165"/>
      <c r="AMU45" s="165"/>
      <c r="AMV45" s="165"/>
      <c r="AMW45" s="165"/>
      <c r="AMX45" s="165"/>
      <c r="AMY45" s="165"/>
      <c r="AMZ45" s="165"/>
      <c r="ANA45" s="165"/>
      <c r="ANB45" s="165"/>
      <c r="ANC45" s="165"/>
      <c r="AND45" s="165"/>
      <c r="ANE45" s="165"/>
      <c r="ANF45" s="165"/>
      <c r="ANG45" s="165"/>
      <c r="ANH45" s="165"/>
      <c r="ANI45" s="165"/>
      <c r="ANJ45" s="165"/>
      <c r="ANK45" s="165"/>
      <c r="ANL45" s="165"/>
      <c r="ANM45" s="165"/>
      <c r="ANN45" s="165"/>
      <c r="ANO45" s="165"/>
      <c r="ANP45" s="165"/>
      <c r="ANQ45" s="165"/>
      <c r="ANR45" s="165"/>
      <c r="ANS45" s="165"/>
      <c r="ANT45" s="165"/>
      <c r="ANU45" s="165"/>
      <c r="ANV45" s="165"/>
      <c r="ANW45" s="165"/>
      <c r="ANX45" s="165"/>
      <c r="ANY45" s="165"/>
      <c r="ANZ45" s="165"/>
      <c r="AOA45" s="165"/>
      <c r="AOB45" s="165"/>
      <c r="AOC45" s="165"/>
      <c r="AOD45" s="165"/>
      <c r="AOE45" s="165"/>
      <c r="AOF45" s="165"/>
      <c r="AOG45" s="165"/>
      <c r="AOH45" s="165"/>
      <c r="AOI45" s="165"/>
      <c r="AOJ45" s="165"/>
      <c r="AOK45" s="165"/>
      <c r="AOL45" s="165"/>
      <c r="AOM45" s="165"/>
      <c r="AON45" s="165"/>
      <c r="AOO45" s="165"/>
      <c r="AOP45" s="165"/>
      <c r="AOQ45" s="165"/>
      <c r="AOR45" s="165"/>
      <c r="AOS45" s="165"/>
      <c r="AOT45" s="165"/>
      <c r="AOU45" s="165"/>
      <c r="AOV45" s="165"/>
      <c r="AOW45" s="165"/>
      <c r="AOX45" s="165"/>
      <c r="AOY45" s="165"/>
      <c r="AOZ45" s="165"/>
      <c r="APA45" s="165"/>
      <c r="APB45" s="165"/>
      <c r="APC45" s="165"/>
      <c r="APD45" s="165"/>
      <c r="APE45" s="165"/>
      <c r="APF45" s="165"/>
      <c r="APG45" s="165"/>
      <c r="APH45" s="165"/>
      <c r="API45" s="165"/>
      <c r="APJ45" s="165"/>
      <c r="APK45" s="165"/>
      <c r="APL45" s="165"/>
      <c r="APM45" s="165"/>
      <c r="APN45" s="165"/>
      <c r="APO45" s="165"/>
      <c r="APP45" s="165"/>
      <c r="APQ45" s="165"/>
      <c r="APR45" s="165"/>
      <c r="APS45" s="165"/>
      <c r="APT45" s="165"/>
      <c r="APU45" s="165"/>
      <c r="APV45" s="165"/>
      <c r="APW45" s="165"/>
      <c r="APX45" s="165"/>
      <c r="APY45" s="165"/>
      <c r="APZ45" s="165"/>
      <c r="AQA45" s="165"/>
      <c r="AQB45" s="165"/>
      <c r="AQC45" s="165"/>
      <c r="AQD45" s="165"/>
      <c r="AQE45" s="165"/>
      <c r="AQF45" s="165"/>
      <c r="AQG45" s="165"/>
      <c r="AQH45" s="165"/>
      <c r="AQI45" s="165"/>
      <c r="AQJ45" s="165"/>
      <c r="AQK45" s="165"/>
      <c r="AQL45" s="165"/>
      <c r="AQM45" s="165"/>
      <c r="AQN45" s="165"/>
      <c r="AQO45" s="165"/>
      <c r="AQP45" s="165"/>
      <c r="AQQ45" s="165"/>
      <c r="AQR45" s="165"/>
      <c r="AQS45" s="165"/>
      <c r="AQT45" s="165"/>
      <c r="AQU45" s="165"/>
      <c r="AQV45" s="165"/>
      <c r="AQW45" s="165"/>
      <c r="AQX45" s="165"/>
      <c r="AQY45" s="165"/>
      <c r="AQZ45" s="165"/>
      <c r="ARA45" s="165"/>
      <c r="ARB45" s="165"/>
      <c r="ARC45" s="165"/>
      <c r="ARD45" s="165"/>
      <c r="ARE45" s="165"/>
      <c r="ARF45" s="165"/>
      <c r="ARG45" s="165"/>
      <c r="ARH45" s="165"/>
      <c r="ARI45" s="165"/>
      <c r="ARJ45" s="165"/>
      <c r="ARK45" s="165"/>
      <c r="ARL45" s="165"/>
      <c r="ARM45" s="165"/>
      <c r="ARN45" s="165"/>
      <c r="ARO45" s="165"/>
      <c r="ARP45" s="165"/>
      <c r="ARQ45" s="165"/>
      <c r="ARR45" s="165"/>
      <c r="ARS45" s="165"/>
      <c r="ART45" s="165"/>
      <c r="ARU45" s="165"/>
      <c r="ARV45" s="165"/>
      <c r="ARW45" s="165"/>
      <c r="ARX45" s="165"/>
      <c r="ARY45" s="165"/>
      <c r="ARZ45" s="165"/>
      <c r="ASA45" s="165"/>
      <c r="ASB45" s="165"/>
      <c r="ASC45" s="165"/>
      <c r="ASD45" s="165"/>
      <c r="ASE45" s="165"/>
      <c r="ASF45" s="165"/>
      <c r="ASG45" s="165"/>
      <c r="ASH45" s="165"/>
      <c r="ASI45" s="165"/>
      <c r="ASJ45" s="165"/>
      <c r="ASK45" s="165"/>
      <c r="ASL45" s="165"/>
      <c r="ASM45" s="165"/>
      <c r="ASN45" s="165"/>
      <c r="ASO45" s="165"/>
      <c r="ASP45" s="165"/>
      <c r="ASQ45" s="165"/>
      <c r="ASR45" s="165"/>
      <c r="ASS45" s="165"/>
      <c r="AST45" s="165"/>
      <c r="ASU45" s="165"/>
      <c r="ASV45" s="165"/>
      <c r="ASW45" s="165"/>
      <c r="ASX45" s="165"/>
      <c r="ASY45" s="165"/>
      <c r="ASZ45" s="165"/>
      <c r="ATA45" s="165"/>
      <c r="ATB45" s="165"/>
      <c r="ATC45" s="165"/>
      <c r="ATD45" s="165"/>
      <c r="ATE45" s="165"/>
      <c r="ATF45" s="165"/>
      <c r="ATG45" s="165"/>
      <c r="ATH45" s="165"/>
      <c r="ATI45" s="165"/>
      <c r="ATJ45" s="165"/>
      <c r="ATK45" s="165"/>
      <c r="ATL45" s="165"/>
      <c r="ATM45" s="165"/>
      <c r="ATN45" s="165"/>
      <c r="ATO45" s="165"/>
      <c r="ATP45" s="165"/>
      <c r="ATQ45" s="165"/>
      <c r="ATR45" s="165"/>
      <c r="ATS45" s="165"/>
      <c r="ATT45" s="165"/>
      <c r="ATU45" s="165"/>
      <c r="ATV45" s="165"/>
      <c r="ATW45" s="165"/>
      <c r="ATX45" s="165"/>
      <c r="ATY45" s="165"/>
      <c r="ATZ45" s="165"/>
      <c r="AUA45" s="165"/>
      <c r="AUB45" s="165"/>
      <c r="AUC45" s="165"/>
      <c r="AUD45" s="165"/>
      <c r="AUE45" s="165"/>
      <c r="AUF45" s="165"/>
      <c r="AUG45" s="165"/>
      <c r="AUH45" s="165"/>
      <c r="AUI45" s="165"/>
      <c r="AUJ45" s="165"/>
      <c r="AUK45" s="165"/>
      <c r="AUL45" s="165"/>
      <c r="AUM45" s="165"/>
      <c r="AUN45" s="165"/>
      <c r="AUO45" s="165"/>
      <c r="AUP45" s="165"/>
      <c r="AUQ45" s="165"/>
      <c r="AUR45" s="165"/>
      <c r="AUS45" s="165"/>
      <c r="AUT45" s="165"/>
      <c r="AUU45" s="165"/>
      <c r="AUV45" s="165"/>
      <c r="AUW45" s="165"/>
      <c r="AUX45" s="165"/>
      <c r="AUY45" s="165"/>
      <c r="AUZ45" s="165"/>
      <c r="AVA45" s="165"/>
      <c r="AVB45" s="165"/>
      <c r="AVC45" s="165"/>
      <c r="AVD45" s="165"/>
      <c r="AVE45" s="165"/>
      <c r="AVF45" s="165"/>
      <c r="AVG45" s="165"/>
      <c r="AVH45" s="165"/>
      <c r="AVI45" s="165"/>
      <c r="AVJ45" s="165"/>
      <c r="AVK45" s="165"/>
      <c r="AVL45" s="165"/>
      <c r="AVM45" s="165"/>
      <c r="AVN45" s="165"/>
      <c r="AVO45" s="165"/>
      <c r="AVP45" s="165"/>
      <c r="AVQ45" s="165"/>
      <c r="AVR45" s="165"/>
      <c r="AVS45" s="165"/>
      <c r="AVT45" s="165"/>
      <c r="AVU45" s="165"/>
      <c r="AVV45" s="165"/>
      <c r="AVW45" s="165"/>
      <c r="AVX45" s="165"/>
      <c r="AVY45" s="165"/>
      <c r="AVZ45" s="165"/>
      <c r="AWA45" s="165"/>
      <c r="AWB45" s="165"/>
      <c r="AWC45" s="165"/>
      <c r="AWD45" s="165"/>
      <c r="AWE45" s="165"/>
      <c r="AWF45" s="165"/>
      <c r="AWG45" s="165"/>
      <c r="AWH45" s="165"/>
      <c r="AWI45" s="165"/>
      <c r="AWJ45" s="165"/>
      <c r="AWK45" s="165"/>
      <c r="AWL45" s="165"/>
      <c r="AWM45" s="165"/>
      <c r="AWN45" s="165"/>
      <c r="AWO45" s="165"/>
      <c r="AWP45" s="165"/>
      <c r="AWQ45" s="165"/>
      <c r="AWR45" s="165"/>
      <c r="AWS45" s="165"/>
      <c r="AWT45" s="165"/>
      <c r="AWU45" s="165"/>
      <c r="AWV45" s="165"/>
      <c r="AWW45" s="165"/>
      <c r="AWX45" s="165"/>
      <c r="AWY45" s="165"/>
      <c r="AWZ45" s="165"/>
      <c r="AXA45" s="165"/>
      <c r="AXB45" s="165"/>
      <c r="AXC45" s="165"/>
      <c r="AXD45" s="165"/>
      <c r="AXE45" s="165"/>
      <c r="AXF45" s="165"/>
      <c r="AXG45" s="165"/>
      <c r="AXH45" s="165"/>
      <c r="AXI45" s="165"/>
      <c r="AXJ45" s="165"/>
      <c r="AXK45" s="165"/>
      <c r="AXL45" s="165"/>
      <c r="AXM45" s="165"/>
      <c r="AXN45" s="165"/>
      <c r="AXO45" s="165"/>
      <c r="AXP45" s="165"/>
      <c r="AXQ45" s="165"/>
      <c r="AXR45" s="165"/>
      <c r="AXS45" s="165"/>
      <c r="AXT45" s="165"/>
      <c r="AXU45" s="165"/>
      <c r="AXV45" s="165"/>
      <c r="AXW45" s="165"/>
      <c r="AXX45" s="165"/>
      <c r="AXY45" s="165"/>
      <c r="AXZ45" s="165"/>
      <c r="AYA45" s="165"/>
      <c r="AYB45" s="165"/>
      <c r="AYC45" s="165"/>
      <c r="AYD45" s="165"/>
      <c r="AYE45" s="165"/>
      <c r="AYF45" s="165"/>
      <c r="AYG45" s="165"/>
      <c r="AYH45" s="165"/>
      <c r="AYI45" s="165"/>
      <c r="AYJ45" s="165"/>
      <c r="AYK45" s="165"/>
      <c r="AYL45" s="165"/>
      <c r="AYM45" s="165"/>
      <c r="AYN45" s="165"/>
      <c r="AYO45" s="165"/>
      <c r="AYP45" s="165"/>
      <c r="AYQ45" s="165"/>
      <c r="AYR45" s="165"/>
      <c r="AYS45" s="165"/>
      <c r="AYT45" s="165"/>
      <c r="AYU45" s="165"/>
      <c r="AYV45" s="165"/>
      <c r="AYW45" s="165"/>
      <c r="AYX45" s="165"/>
      <c r="AYY45" s="165"/>
      <c r="AYZ45" s="165"/>
      <c r="AZA45" s="165"/>
      <c r="AZB45" s="165"/>
      <c r="AZC45" s="165"/>
      <c r="AZD45" s="165"/>
      <c r="AZE45" s="165"/>
      <c r="AZF45" s="165"/>
      <c r="AZG45" s="165"/>
      <c r="AZH45" s="165"/>
      <c r="AZI45" s="165"/>
      <c r="AZJ45" s="165"/>
      <c r="AZK45" s="165"/>
      <c r="AZL45" s="165"/>
      <c r="AZM45" s="165"/>
      <c r="AZN45" s="165"/>
      <c r="AZO45" s="165"/>
      <c r="AZP45" s="165"/>
      <c r="AZQ45" s="165"/>
      <c r="AZR45" s="165"/>
      <c r="AZS45" s="165"/>
      <c r="AZT45" s="165"/>
      <c r="AZU45" s="165"/>
      <c r="AZV45" s="165"/>
      <c r="AZW45" s="165"/>
      <c r="AZX45" s="165"/>
      <c r="AZY45" s="165"/>
      <c r="AZZ45" s="165"/>
      <c r="BAA45" s="165"/>
      <c r="BAB45" s="165"/>
      <c r="BAC45" s="165"/>
      <c r="BAD45" s="165"/>
      <c r="BAE45" s="165"/>
      <c r="BAF45" s="165"/>
      <c r="BAG45" s="165"/>
      <c r="BAH45" s="165"/>
      <c r="BAI45" s="165"/>
      <c r="BAJ45" s="165"/>
      <c r="BAK45" s="165"/>
      <c r="BAL45" s="165"/>
      <c r="BAM45" s="165"/>
      <c r="BAN45" s="165"/>
      <c r="BAO45" s="165"/>
      <c r="BAP45" s="165"/>
      <c r="BAQ45" s="165"/>
      <c r="BAR45" s="165"/>
      <c r="BAS45" s="165"/>
      <c r="BAT45" s="165"/>
      <c r="BAU45" s="165"/>
      <c r="BAV45" s="165"/>
      <c r="BAW45" s="165"/>
      <c r="BAX45" s="165"/>
      <c r="BAY45" s="165"/>
      <c r="BAZ45" s="165"/>
      <c r="BBA45" s="165"/>
      <c r="BBB45" s="165"/>
      <c r="BBC45" s="165"/>
      <c r="BBD45" s="165"/>
      <c r="BBE45" s="165"/>
      <c r="BBF45" s="165"/>
      <c r="BBG45" s="165"/>
      <c r="BBH45" s="165"/>
      <c r="BBI45" s="165"/>
      <c r="BBJ45" s="165"/>
      <c r="BBK45" s="165"/>
      <c r="BBL45" s="165"/>
      <c r="BBM45" s="165"/>
      <c r="BBN45" s="165"/>
      <c r="BBO45" s="165"/>
      <c r="BBP45" s="165"/>
      <c r="BBQ45" s="165"/>
      <c r="BBR45" s="165"/>
      <c r="BBS45" s="165"/>
      <c r="BBT45" s="165"/>
      <c r="BBU45" s="165"/>
      <c r="BBV45" s="165"/>
      <c r="BBW45" s="165"/>
      <c r="BBX45" s="165"/>
      <c r="BBY45" s="165"/>
      <c r="BBZ45" s="165"/>
      <c r="BCA45" s="165"/>
      <c r="BCB45" s="165"/>
      <c r="BCC45" s="165"/>
      <c r="BCD45" s="165"/>
      <c r="BCE45" s="165"/>
      <c r="BCF45" s="165"/>
      <c r="BCG45" s="165"/>
      <c r="BCH45" s="165"/>
      <c r="BCI45" s="165"/>
      <c r="BCJ45" s="165"/>
      <c r="BCK45" s="165"/>
      <c r="BCL45" s="165"/>
      <c r="BCM45" s="165"/>
      <c r="BCN45" s="165"/>
      <c r="BCO45" s="165"/>
      <c r="BCP45" s="165"/>
      <c r="BCQ45" s="165"/>
      <c r="BCR45" s="165"/>
      <c r="BCS45" s="165"/>
      <c r="BCT45" s="165"/>
      <c r="BCU45" s="165"/>
      <c r="BCV45" s="165"/>
      <c r="BCW45" s="165"/>
      <c r="BCX45" s="165"/>
      <c r="BCY45" s="165"/>
      <c r="BCZ45" s="165"/>
      <c r="BDA45" s="165"/>
      <c r="BDB45" s="165"/>
      <c r="BDC45" s="165"/>
      <c r="BDD45" s="165"/>
      <c r="BDE45" s="165"/>
      <c r="BDF45" s="165"/>
      <c r="BDG45" s="165"/>
      <c r="BDH45" s="165"/>
      <c r="BDI45" s="165"/>
      <c r="BDJ45" s="165"/>
      <c r="BDK45" s="165"/>
      <c r="BDL45" s="165"/>
      <c r="BDM45" s="165"/>
      <c r="BDN45" s="165"/>
      <c r="BDO45" s="165"/>
      <c r="BDP45" s="165"/>
      <c r="BDQ45" s="165"/>
      <c r="BDR45" s="165"/>
      <c r="BDS45" s="165"/>
      <c r="BDT45" s="165"/>
      <c r="BDU45" s="165"/>
      <c r="BDV45" s="165"/>
      <c r="BDW45" s="165"/>
      <c r="BDX45" s="165"/>
      <c r="BDY45" s="165"/>
      <c r="BDZ45" s="165"/>
      <c r="BEA45" s="165"/>
      <c r="BEB45" s="165"/>
      <c r="BEC45" s="165"/>
      <c r="BED45" s="165"/>
      <c r="BEE45" s="165"/>
      <c r="BEF45" s="165"/>
      <c r="BEG45" s="165"/>
      <c r="BEH45" s="165"/>
      <c r="BEI45" s="165"/>
      <c r="BEJ45" s="165"/>
      <c r="BEK45" s="165"/>
      <c r="BEL45" s="165"/>
      <c r="BEM45" s="165"/>
      <c r="BEN45" s="165"/>
      <c r="BEO45" s="165"/>
      <c r="BEP45" s="165"/>
      <c r="BEQ45" s="165"/>
      <c r="BER45" s="165"/>
      <c r="BES45" s="165"/>
      <c r="BET45" s="165"/>
      <c r="BEU45" s="165"/>
      <c r="BEV45" s="165"/>
      <c r="BEW45" s="165"/>
      <c r="BEX45" s="165"/>
      <c r="BEY45" s="165"/>
      <c r="BEZ45" s="165"/>
      <c r="BFA45" s="165"/>
      <c r="BFB45" s="165"/>
      <c r="BFC45" s="165"/>
      <c r="BFD45" s="165"/>
      <c r="BFE45" s="165"/>
      <c r="BFF45" s="165"/>
      <c r="BFG45" s="165"/>
      <c r="BFH45" s="165"/>
      <c r="BFI45" s="165"/>
      <c r="BFJ45" s="165"/>
      <c r="BFK45" s="165"/>
      <c r="BFL45" s="165"/>
      <c r="BFM45" s="165"/>
      <c r="BFN45" s="165"/>
      <c r="BFO45" s="165"/>
      <c r="BFP45" s="165"/>
      <c r="BFQ45" s="165"/>
      <c r="BFR45" s="165"/>
      <c r="BFS45" s="165"/>
      <c r="BFT45" s="165"/>
      <c r="BFU45" s="165"/>
      <c r="BFV45" s="165"/>
      <c r="BFW45" s="165"/>
      <c r="BFX45" s="165"/>
      <c r="BFY45" s="165"/>
      <c r="BFZ45" s="165"/>
      <c r="BGA45" s="165"/>
      <c r="BGB45" s="165"/>
      <c r="BGC45" s="165"/>
      <c r="BGD45" s="165"/>
      <c r="BGE45" s="165"/>
      <c r="BGF45" s="165"/>
      <c r="BGG45" s="165"/>
      <c r="BGH45" s="165"/>
      <c r="BGI45" s="165"/>
      <c r="BGJ45" s="165"/>
      <c r="BGK45" s="165"/>
      <c r="BGL45" s="165"/>
      <c r="BGM45" s="165"/>
      <c r="BGN45" s="165"/>
      <c r="BGO45" s="165"/>
      <c r="BGP45" s="165"/>
      <c r="BGQ45" s="165"/>
      <c r="BGR45" s="165"/>
      <c r="BGS45" s="165"/>
      <c r="BGT45" s="165"/>
      <c r="BGU45" s="165"/>
      <c r="BGV45" s="165"/>
      <c r="BGW45" s="165"/>
      <c r="BGX45" s="165"/>
      <c r="BGY45" s="165"/>
      <c r="BGZ45" s="165"/>
      <c r="BHA45" s="165"/>
      <c r="BHB45" s="165"/>
      <c r="BHC45" s="165"/>
      <c r="BHD45" s="165"/>
      <c r="BHE45" s="165"/>
      <c r="BHF45" s="165"/>
      <c r="BHG45" s="165"/>
      <c r="BHH45" s="165"/>
      <c r="BHI45" s="165"/>
      <c r="BHJ45" s="165"/>
      <c r="BHK45" s="165"/>
      <c r="BHL45" s="165"/>
      <c r="BHM45" s="165"/>
      <c r="BHN45" s="165"/>
      <c r="BHO45" s="165"/>
      <c r="BHP45" s="165"/>
      <c r="BHQ45" s="165"/>
      <c r="BHR45" s="165"/>
      <c r="BHS45" s="165"/>
      <c r="BHT45" s="165"/>
      <c r="BHU45" s="165"/>
      <c r="BHV45" s="165"/>
      <c r="BHW45" s="165"/>
      <c r="BHX45" s="165"/>
      <c r="BHY45" s="165"/>
      <c r="BHZ45" s="165"/>
      <c r="BIA45" s="165"/>
      <c r="BIB45" s="165"/>
      <c r="BIC45" s="165"/>
      <c r="BID45" s="165"/>
      <c r="BIE45" s="165"/>
      <c r="BIF45" s="165"/>
      <c r="BIG45" s="165"/>
      <c r="BIH45" s="165"/>
      <c r="BII45" s="165"/>
      <c r="BIJ45" s="165"/>
      <c r="BIK45" s="165"/>
      <c r="BIL45" s="165"/>
      <c r="BIM45" s="165"/>
      <c r="BIN45" s="165"/>
      <c r="BIO45" s="165"/>
      <c r="BIP45" s="165"/>
      <c r="BIQ45" s="165"/>
      <c r="BIR45" s="165"/>
      <c r="BIS45" s="165"/>
      <c r="BIT45" s="165"/>
      <c r="BIU45" s="165"/>
      <c r="BIV45" s="165"/>
      <c r="BIW45" s="165"/>
      <c r="BIX45" s="165"/>
      <c r="BIY45" s="165"/>
      <c r="BIZ45" s="165"/>
      <c r="BJA45" s="165"/>
      <c r="BJB45" s="165"/>
      <c r="BJC45" s="165"/>
      <c r="BJD45" s="165"/>
      <c r="BJE45" s="165"/>
      <c r="BJF45" s="165"/>
      <c r="BJG45" s="165"/>
      <c r="BJH45" s="165"/>
      <c r="BJI45" s="165"/>
      <c r="BJJ45" s="165"/>
      <c r="BJK45" s="165"/>
      <c r="BJL45" s="165"/>
      <c r="BJM45" s="165"/>
      <c r="BJN45" s="165"/>
      <c r="BJO45" s="165"/>
      <c r="BJP45" s="165"/>
      <c r="BJQ45" s="165"/>
      <c r="BJR45" s="165"/>
      <c r="BJS45" s="165"/>
      <c r="BJT45" s="165"/>
      <c r="BJU45" s="165"/>
      <c r="BJV45" s="165"/>
      <c r="BJW45" s="165"/>
      <c r="BJX45" s="165"/>
      <c r="BJY45" s="165"/>
      <c r="BJZ45" s="165"/>
      <c r="BKA45" s="165"/>
      <c r="BKB45" s="165"/>
      <c r="BKC45" s="165"/>
      <c r="BKD45" s="165"/>
      <c r="BKE45" s="165"/>
      <c r="BKF45" s="165"/>
      <c r="BKG45" s="165"/>
      <c r="BKH45" s="165"/>
      <c r="BKI45" s="165"/>
      <c r="BKJ45" s="165"/>
      <c r="BKK45" s="165"/>
      <c r="BKL45" s="165"/>
      <c r="BKM45" s="165"/>
      <c r="BKN45" s="165"/>
      <c r="BKO45" s="165"/>
      <c r="BKP45" s="165"/>
      <c r="BKQ45" s="165"/>
      <c r="BKR45" s="165"/>
      <c r="BKS45" s="165"/>
      <c r="BKT45" s="165"/>
      <c r="BKU45" s="165"/>
      <c r="BKV45" s="165"/>
      <c r="BKW45" s="165"/>
      <c r="BKX45" s="165"/>
      <c r="BKY45" s="165"/>
      <c r="BKZ45" s="165"/>
      <c r="BLA45" s="165"/>
      <c r="BLB45" s="165"/>
      <c r="BLC45" s="165"/>
      <c r="BLD45" s="165"/>
      <c r="BLE45" s="165"/>
      <c r="BLF45" s="165"/>
      <c r="BLG45" s="165"/>
      <c r="BLH45" s="165"/>
      <c r="BLI45" s="165"/>
      <c r="BLJ45" s="165"/>
      <c r="BLK45" s="165"/>
      <c r="BLL45" s="165"/>
      <c r="BLM45" s="165"/>
      <c r="BLN45" s="165"/>
      <c r="BLO45" s="165"/>
      <c r="BLP45" s="165"/>
      <c r="BLQ45" s="165"/>
      <c r="BLR45" s="165"/>
      <c r="BLS45" s="165"/>
      <c r="BLT45" s="165"/>
      <c r="BLU45" s="165"/>
      <c r="BLV45" s="165"/>
      <c r="BLW45" s="165"/>
      <c r="BLX45" s="165"/>
      <c r="BLY45" s="165"/>
      <c r="BLZ45" s="165"/>
      <c r="BMA45" s="165"/>
      <c r="BMB45" s="165"/>
      <c r="BMC45" s="165"/>
      <c r="BMD45" s="165"/>
      <c r="BME45" s="165"/>
      <c r="BMF45" s="165"/>
      <c r="BMG45" s="165"/>
      <c r="BMH45" s="165"/>
      <c r="BMI45" s="165"/>
      <c r="BMJ45" s="165"/>
      <c r="BMK45" s="165"/>
      <c r="BML45" s="165"/>
      <c r="BMM45" s="165"/>
      <c r="BMN45" s="165"/>
      <c r="BMO45" s="165"/>
      <c r="BMP45" s="165"/>
      <c r="BMQ45" s="165"/>
      <c r="BMR45" s="165"/>
      <c r="BMS45" s="165"/>
      <c r="BMT45" s="165"/>
      <c r="BMU45" s="165"/>
      <c r="BMV45" s="165"/>
      <c r="BMW45" s="165"/>
      <c r="BMX45" s="165"/>
      <c r="BMY45" s="165"/>
      <c r="BMZ45" s="165"/>
      <c r="BNA45" s="165"/>
      <c r="BNB45" s="165"/>
      <c r="BNC45" s="165"/>
      <c r="BND45" s="165"/>
      <c r="BNE45" s="165"/>
      <c r="BNF45" s="165"/>
      <c r="BNG45" s="165"/>
      <c r="BNH45" s="165"/>
      <c r="BNI45" s="165"/>
      <c r="BNJ45" s="165"/>
      <c r="BNK45" s="165"/>
      <c r="BNL45" s="165"/>
      <c r="BNM45" s="165"/>
      <c r="BNN45" s="165"/>
      <c r="BNO45" s="165"/>
      <c r="BNP45" s="165"/>
      <c r="BNQ45" s="165"/>
      <c r="BNR45" s="165"/>
      <c r="BNS45" s="165"/>
      <c r="BNT45" s="165"/>
      <c r="BNU45" s="165"/>
      <c r="BNV45" s="165"/>
      <c r="BNW45" s="165"/>
      <c r="BNX45" s="165"/>
      <c r="BNY45" s="165"/>
      <c r="BNZ45" s="165"/>
      <c r="BOA45" s="165"/>
      <c r="BOB45" s="165"/>
      <c r="BOC45" s="165"/>
      <c r="BOD45" s="165"/>
      <c r="BOE45" s="165"/>
      <c r="BOF45" s="165"/>
      <c r="BOG45" s="165"/>
      <c r="BOH45" s="165"/>
      <c r="BOI45" s="165"/>
      <c r="BOJ45" s="165"/>
      <c r="BOK45" s="165"/>
      <c r="BOL45" s="165"/>
      <c r="BOM45" s="165"/>
      <c r="BON45" s="165"/>
      <c r="BOO45" s="165"/>
      <c r="BOP45" s="165"/>
      <c r="BOQ45" s="165"/>
      <c r="BOR45" s="165"/>
      <c r="BOS45" s="165"/>
      <c r="BOT45" s="165"/>
      <c r="BOU45" s="165"/>
      <c r="BOV45" s="165"/>
      <c r="BOW45" s="165"/>
      <c r="BOX45" s="165"/>
      <c r="BOY45" s="165"/>
      <c r="BOZ45" s="165"/>
      <c r="BPA45" s="165"/>
      <c r="BPB45" s="165"/>
      <c r="BPC45" s="165"/>
      <c r="BPD45" s="165"/>
      <c r="BPE45" s="165"/>
      <c r="BPF45" s="165"/>
      <c r="BPG45" s="165"/>
      <c r="BPH45" s="165"/>
      <c r="BPI45" s="165"/>
      <c r="BPJ45" s="165"/>
      <c r="BPK45" s="165"/>
      <c r="BPL45" s="165"/>
      <c r="BPM45" s="165"/>
      <c r="BPN45" s="165"/>
      <c r="BPO45" s="165"/>
      <c r="BPP45" s="165"/>
      <c r="BPQ45" s="165"/>
      <c r="BPR45" s="165"/>
      <c r="BPS45" s="165"/>
      <c r="BPT45" s="165"/>
      <c r="BPU45" s="165"/>
      <c r="BPV45" s="165"/>
      <c r="BPW45" s="165"/>
      <c r="BPX45" s="165"/>
      <c r="BPY45" s="165"/>
      <c r="BPZ45" s="165"/>
      <c r="BQA45" s="165"/>
      <c r="BQB45" s="165"/>
      <c r="BQC45" s="165"/>
      <c r="BQD45" s="165"/>
      <c r="BQE45" s="165"/>
      <c r="BQF45" s="165"/>
      <c r="BQG45" s="165"/>
      <c r="BQH45" s="165"/>
      <c r="BQI45" s="165"/>
      <c r="BQJ45" s="165"/>
      <c r="BQK45" s="165"/>
      <c r="BQL45" s="165"/>
      <c r="BQM45" s="165"/>
      <c r="BQN45" s="165"/>
      <c r="BQO45" s="165"/>
      <c r="BQP45" s="165"/>
      <c r="BQQ45" s="165"/>
      <c r="BQR45" s="165"/>
      <c r="BQS45" s="165"/>
      <c r="BQT45" s="165"/>
      <c r="BQU45" s="165"/>
      <c r="BQV45" s="165"/>
      <c r="BQW45" s="165"/>
      <c r="BQX45" s="165"/>
      <c r="BQY45" s="165"/>
      <c r="BQZ45" s="165"/>
      <c r="BRA45" s="165"/>
      <c r="BRB45" s="165"/>
      <c r="BRC45" s="165"/>
      <c r="BRD45" s="165"/>
      <c r="BRE45" s="165"/>
      <c r="BRF45" s="165"/>
      <c r="BRG45" s="165"/>
      <c r="BRH45" s="165"/>
      <c r="BRI45" s="165"/>
      <c r="BRJ45" s="165"/>
      <c r="BRK45" s="165"/>
      <c r="BRL45" s="165"/>
      <c r="BRM45" s="165"/>
      <c r="BRN45" s="165"/>
      <c r="BRO45" s="165"/>
      <c r="BRP45" s="165"/>
      <c r="BRQ45" s="165"/>
      <c r="BRR45" s="165"/>
      <c r="BRS45" s="165"/>
      <c r="BRT45" s="165"/>
      <c r="BRU45" s="165"/>
      <c r="BRV45" s="165"/>
      <c r="BRW45" s="165"/>
      <c r="BRX45" s="165"/>
      <c r="BRY45" s="165"/>
      <c r="BRZ45" s="165"/>
      <c r="BSA45" s="165"/>
      <c r="BSB45" s="165"/>
      <c r="BSC45" s="165"/>
      <c r="BSD45" s="165"/>
      <c r="BSE45" s="165"/>
      <c r="BSF45" s="165"/>
      <c r="BSG45" s="165"/>
      <c r="BSH45" s="165"/>
      <c r="BSI45" s="165"/>
      <c r="BSJ45" s="165"/>
      <c r="BSK45" s="165"/>
      <c r="BSL45" s="165"/>
      <c r="BSM45" s="165"/>
      <c r="BSN45" s="165"/>
      <c r="BSO45" s="165"/>
      <c r="BSP45" s="165"/>
      <c r="BSQ45" s="165"/>
      <c r="BSR45" s="165"/>
      <c r="BSS45" s="165"/>
      <c r="BST45" s="165"/>
      <c r="BSU45" s="165"/>
      <c r="BSV45" s="165"/>
      <c r="BSW45" s="165"/>
      <c r="BSX45" s="165"/>
      <c r="BSY45" s="165"/>
      <c r="BSZ45" s="165"/>
      <c r="BTA45" s="165"/>
      <c r="BTB45" s="165"/>
      <c r="BTC45" s="165"/>
      <c r="BTD45" s="165"/>
      <c r="BTE45" s="165"/>
      <c r="BTF45" s="165"/>
      <c r="BTG45" s="165"/>
      <c r="BTH45" s="165"/>
      <c r="BTI45" s="165"/>
      <c r="BTJ45" s="165"/>
      <c r="BTK45" s="165"/>
      <c r="BTL45" s="165"/>
      <c r="BTM45" s="165"/>
      <c r="BTN45" s="165"/>
      <c r="BTO45" s="165"/>
      <c r="BTP45" s="165"/>
      <c r="BTQ45" s="165"/>
      <c r="BTR45" s="165"/>
      <c r="BTS45" s="165"/>
      <c r="BTT45" s="165"/>
      <c r="BTU45" s="165"/>
      <c r="BTV45" s="165"/>
      <c r="BTW45" s="165"/>
      <c r="BTX45" s="165"/>
      <c r="BTY45" s="165"/>
      <c r="BTZ45" s="165"/>
      <c r="BUA45" s="165"/>
      <c r="BUB45" s="165"/>
      <c r="BUC45" s="165"/>
      <c r="BUD45" s="165"/>
      <c r="BUE45" s="165"/>
      <c r="BUF45" s="165"/>
      <c r="BUG45" s="165"/>
      <c r="BUH45" s="165"/>
      <c r="BUI45" s="165"/>
      <c r="BUJ45" s="165"/>
      <c r="BUK45" s="165"/>
      <c r="BUL45" s="165"/>
      <c r="BUM45" s="165"/>
      <c r="BUN45" s="165"/>
      <c r="BUO45" s="165"/>
      <c r="BUP45" s="165"/>
      <c r="BUQ45" s="165"/>
      <c r="BUR45" s="165"/>
      <c r="BUS45" s="165"/>
      <c r="BUT45" s="165"/>
      <c r="BUU45" s="165"/>
      <c r="BUV45" s="165"/>
      <c r="BUW45" s="165"/>
      <c r="BUX45" s="165"/>
      <c r="BUY45" s="165"/>
      <c r="BUZ45" s="165"/>
      <c r="BVA45" s="165"/>
      <c r="BVB45" s="165"/>
      <c r="BVC45" s="165"/>
      <c r="BVD45" s="165"/>
      <c r="BVE45" s="165"/>
      <c r="BVF45" s="165"/>
      <c r="BVG45" s="165"/>
      <c r="BVH45" s="165"/>
      <c r="BVI45" s="165"/>
      <c r="BVJ45" s="165"/>
      <c r="BVK45" s="165"/>
      <c r="BVL45" s="165"/>
      <c r="BVM45" s="165"/>
      <c r="BVN45" s="165"/>
      <c r="BVO45" s="165"/>
      <c r="BVP45" s="165"/>
      <c r="BVQ45" s="165"/>
      <c r="BVR45" s="165"/>
      <c r="BVS45" s="165"/>
      <c r="BVT45" s="165"/>
      <c r="BVU45" s="165"/>
      <c r="BVV45" s="165"/>
      <c r="BVW45" s="165"/>
      <c r="BVX45" s="165"/>
      <c r="BVY45" s="165"/>
      <c r="BVZ45" s="165"/>
      <c r="BWA45" s="165"/>
      <c r="BWB45" s="165"/>
      <c r="BWC45" s="165"/>
      <c r="BWD45" s="165"/>
      <c r="BWE45" s="165"/>
      <c r="BWF45" s="165"/>
      <c r="BWG45" s="165"/>
      <c r="BWH45" s="165"/>
      <c r="BWI45" s="165"/>
      <c r="BWJ45" s="165"/>
      <c r="BWK45" s="165"/>
      <c r="BWL45" s="165"/>
      <c r="BWM45" s="165"/>
      <c r="BWN45" s="165"/>
      <c r="BWO45" s="165"/>
      <c r="BWP45" s="165"/>
      <c r="BWQ45" s="165"/>
      <c r="BWR45" s="165"/>
      <c r="BWS45" s="165"/>
      <c r="BWT45" s="165"/>
      <c r="BWU45" s="165"/>
      <c r="BWV45" s="165"/>
      <c r="BWW45" s="165"/>
      <c r="BWX45" s="165"/>
      <c r="BWY45" s="165"/>
      <c r="BWZ45" s="165"/>
      <c r="BXA45" s="165"/>
      <c r="BXB45" s="165"/>
      <c r="BXC45" s="165"/>
      <c r="BXD45" s="165"/>
      <c r="BXE45" s="165"/>
      <c r="BXF45" s="165"/>
      <c r="BXG45" s="165"/>
      <c r="BXH45" s="165"/>
      <c r="BXI45" s="165"/>
      <c r="BXJ45" s="165"/>
      <c r="BXK45" s="165"/>
      <c r="BXL45" s="165"/>
      <c r="BXM45" s="165"/>
      <c r="BXN45" s="165"/>
      <c r="BXO45" s="165"/>
      <c r="BXP45" s="165"/>
      <c r="BXQ45" s="165"/>
      <c r="BXR45" s="165"/>
      <c r="BXS45" s="165"/>
      <c r="BXT45" s="165"/>
      <c r="BXU45" s="165"/>
      <c r="BXV45" s="165"/>
      <c r="BXW45" s="165"/>
      <c r="BXX45" s="165"/>
      <c r="BXY45" s="165"/>
      <c r="BXZ45" s="165"/>
      <c r="BYA45" s="165"/>
      <c r="BYB45" s="165"/>
      <c r="BYC45" s="165"/>
      <c r="BYD45" s="165"/>
      <c r="BYE45" s="165"/>
      <c r="BYF45" s="165"/>
      <c r="BYG45" s="165"/>
      <c r="BYH45" s="165"/>
      <c r="BYI45" s="165"/>
      <c r="BYJ45" s="165"/>
      <c r="BYK45" s="165"/>
      <c r="BYL45" s="165"/>
      <c r="BYM45" s="165"/>
      <c r="BYN45" s="165"/>
      <c r="BYO45" s="165"/>
      <c r="BYP45" s="165"/>
      <c r="BYQ45" s="165"/>
      <c r="BYR45" s="165"/>
      <c r="BYS45" s="165"/>
      <c r="BYT45" s="165"/>
      <c r="BYU45" s="165"/>
      <c r="BYV45" s="165"/>
      <c r="BYW45" s="165"/>
      <c r="BYX45" s="165"/>
      <c r="BYY45" s="165"/>
      <c r="BYZ45" s="165"/>
      <c r="BZA45" s="165"/>
      <c r="BZB45" s="165"/>
      <c r="BZC45" s="165"/>
      <c r="BZD45" s="165"/>
      <c r="BZE45" s="165"/>
      <c r="BZF45" s="165"/>
      <c r="BZG45" s="165"/>
      <c r="BZH45" s="165"/>
      <c r="BZI45" s="165"/>
      <c r="BZJ45" s="165"/>
      <c r="BZK45" s="165"/>
      <c r="BZL45" s="165"/>
      <c r="BZM45" s="165"/>
      <c r="BZN45" s="165"/>
      <c r="BZO45" s="165"/>
      <c r="BZP45" s="165"/>
      <c r="BZQ45" s="165"/>
      <c r="BZR45" s="165"/>
      <c r="BZS45" s="165"/>
      <c r="BZT45" s="165"/>
      <c r="BZU45" s="165"/>
      <c r="BZV45" s="165"/>
      <c r="BZW45" s="165"/>
      <c r="BZX45" s="165"/>
      <c r="BZY45" s="165"/>
      <c r="BZZ45" s="165"/>
      <c r="CAA45" s="165"/>
      <c r="CAB45" s="165"/>
      <c r="CAC45" s="165"/>
      <c r="CAD45" s="165"/>
      <c r="CAE45" s="165"/>
      <c r="CAF45" s="165"/>
      <c r="CAG45" s="165"/>
      <c r="CAH45" s="165"/>
      <c r="CAI45" s="165"/>
      <c r="CAJ45" s="165"/>
      <c r="CAK45" s="165"/>
      <c r="CAL45" s="165"/>
      <c r="CAM45" s="165"/>
      <c r="CAN45" s="165"/>
      <c r="CAO45" s="165"/>
      <c r="CAP45" s="165"/>
      <c r="CAQ45" s="165"/>
      <c r="CAR45" s="165"/>
      <c r="CAS45" s="165"/>
      <c r="CAT45" s="165"/>
      <c r="CAU45" s="165"/>
      <c r="CAV45" s="165"/>
      <c r="CAW45" s="165"/>
      <c r="CAX45" s="165"/>
      <c r="CAY45" s="165"/>
      <c r="CAZ45" s="165"/>
      <c r="CBA45" s="165"/>
      <c r="CBB45" s="165"/>
      <c r="CBC45" s="165"/>
      <c r="CBD45" s="165"/>
      <c r="CBE45" s="165"/>
      <c r="CBF45" s="165"/>
      <c r="CBG45" s="165"/>
      <c r="CBH45" s="165"/>
      <c r="CBI45" s="165"/>
      <c r="CBJ45" s="165"/>
      <c r="CBK45" s="165"/>
      <c r="CBL45" s="165"/>
      <c r="CBM45" s="165"/>
      <c r="CBN45" s="165"/>
      <c r="CBO45" s="165"/>
      <c r="CBP45" s="165"/>
      <c r="CBQ45" s="165"/>
      <c r="CBR45" s="165"/>
      <c r="CBS45" s="165"/>
      <c r="CBT45" s="165"/>
      <c r="CBU45" s="165"/>
      <c r="CBV45" s="165"/>
      <c r="CBW45" s="165"/>
      <c r="CBX45" s="165"/>
      <c r="CBY45" s="165"/>
      <c r="CBZ45" s="165"/>
      <c r="CCA45" s="165"/>
      <c r="CCB45" s="165"/>
      <c r="CCC45" s="165"/>
      <c r="CCD45" s="165"/>
      <c r="CCE45" s="165"/>
      <c r="CCF45" s="165"/>
      <c r="CCG45" s="165"/>
      <c r="CCH45" s="165"/>
      <c r="CCI45" s="165"/>
      <c r="CCJ45" s="165"/>
      <c r="CCK45" s="165"/>
      <c r="CCL45" s="165"/>
      <c r="CCM45" s="165"/>
      <c r="CCN45" s="165"/>
      <c r="CCO45" s="165"/>
      <c r="CCP45" s="165"/>
      <c r="CCQ45" s="165"/>
      <c r="CCR45" s="165"/>
      <c r="CCS45" s="165"/>
      <c r="CCT45" s="165"/>
      <c r="CCU45" s="165"/>
      <c r="CCV45" s="165"/>
      <c r="CCW45" s="165"/>
      <c r="CCX45" s="165"/>
      <c r="CCY45" s="165"/>
      <c r="CCZ45" s="165"/>
      <c r="CDA45" s="165"/>
      <c r="CDB45" s="165"/>
      <c r="CDC45" s="165"/>
      <c r="CDD45" s="165"/>
      <c r="CDE45" s="165"/>
      <c r="CDF45" s="165"/>
      <c r="CDG45" s="165"/>
      <c r="CDH45" s="165"/>
      <c r="CDI45" s="165"/>
      <c r="CDJ45" s="165"/>
      <c r="CDK45" s="165"/>
      <c r="CDL45" s="165"/>
      <c r="CDM45" s="165"/>
      <c r="CDN45" s="165"/>
      <c r="CDO45" s="165"/>
      <c r="CDP45" s="165"/>
      <c r="CDQ45" s="165"/>
      <c r="CDR45" s="165"/>
      <c r="CDS45" s="165"/>
      <c r="CDT45" s="165"/>
      <c r="CDU45" s="165"/>
      <c r="CDV45" s="165"/>
      <c r="CDW45" s="165"/>
      <c r="CDX45" s="165"/>
      <c r="CDY45" s="165"/>
      <c r="CDZ45" s="165"/>
      <c r="CEA45" s="165"/>
      <c r="CEB45" s="165"/>
      <c r="CEC45" s="165"/>
      <c r="CED45" s="165"/>
      <c r="CEE45" s="165"/>
      <c r="CEF45" s="165"/>
      <c r="CEG45" s="165"/>
      <c r="CEH45" s="165"/>
      <c r="CEI45" s="165"/>
      <c r="CEJ45" s="165"/>
      <c r="CEK45" s="165"/>
      <c r="CEL45" s="165"/>
      <c r="CEM45" s="165"/>
      <c r="CEN45" s="165"/>
      <c r="CEO45" s="165"/>
      <c r="CEP45" s="165"/>
      <c r="CEQ45" s="165"/>
      <c r="CER45" s="165"/>
      <c r="CES45" s="165"/>
      <c r="CET45" s="165"/>
      <c r="CEU45" s="165"/>
      <c r="CEV45" s="165"/>
      <c r="CEW45" s="165"/>
      <c r="CEX45" s="165"/>
      <c r="CEY45" s="165"/>
      <c r="CEZ45" s="165"/>
      <c r="CFA45" s="165"/>
      <c r="CFB45" s="165"/>
      <c r="CFC45" s="165"/>
      <c r="CFD45" s="165"/>
      <c r="CFE45" s="165"/>
      <c r="CFF45" s="165"/>
      <c r="CFG45" s="165"/>
      <c r="CFH45" s="165"/>
      <c r="CFI45" s="165"/>
      <c r="CFJ45" s="165"/>
      <c r="CFK45" s="165"/>
      <c r="CFL45" s="165"/>
      <c r="CFM45" s="165"/>
      <c r="CFN45" s="165"/>
      <c r="CFO45" s="165"/>
      <c r="CFP45" s="165"/>
      <c r="CFQ45" s="165"/>
      <c r="CFR45" s="165"/>
      <c r="CFS45" s="165"/>
      <c r="CFT45" s="165"/>
      <c r="CFU45" s="165"/>
      <c r="CFV45" s="165"/>
      <c r="CFW45" s="165"/>
      <c r="CFX45" s="165"/>
      <c r="CFY45" s="165"/>
      <c r="CFZ45" s="165"/>
      <c r="CGA45" s="165"/>
      <c r="CGB45" s="165"/>
      <c r="CGC45" s="165"/>
      <c r="CGD45" s="165"/>
      <c r="CGE45" s="165"/>
      <c r="CGF45" s="165"/>
      <c r="CGG45" s="165"/>
      <c r="CGH45" s="165"/>
      <c r="CGI45" s="165"/>
      <c r="CGJ45" s="165"/>
      <c r="CGK45" s="165"/>
      <c r="CGL45" s="165"/>
      <c r="CGM45" s="165"/>
      <c r="CGN45" s="165"/>
      <c r="CGO45" s="165"/>
      <c r="CGP45" s="165"/>
      <c r="CGQ45" s="165"/>
      <c r="CGR45" s="165"/>
      <c r="CGS45" s="165"/>
      <c r="CGT45" s="165"/>
      <c r="CGU45" s="165"/>
      <c r="CGV45" s="165"/>
      <c r="CGW45" s="165"/>
      <c r="CGX45" s="165"/>
      <c r="CGY45" s="165"/>
      <c r="CGZ45" s="165"/>
      <c r="CHA45" s="165"/>
      <c r="CHB45" s="165"/>
      <c r="CHC45" s="165"/>
      <c r="CHD45" s="165"/>
      <c r="CHE45" s="165"/>
      <c r="CHF45" s="165"/>
      <c r="CHG45" s="165"/>
      <c r="CHH45" s="165"/>
      <c r="CHI45" s="165"/>
      <c r="CHJ45" s="165"/>
      <c r="CHK45" s="165"/>
      <c r="CHL45" s="165"/>
      <c r="CHM45" s="165"/>
      <c r="CHN45" s="165"/>
      <c r="CHO45" s="165"/>
      <c r="CHP45" s="165"/>
      <c r="CHQ45" s="165"/>
      <c r="CHR45" s="165"/>
      <c r="CHS45" s="165"/>
      <c r="CHT45" s="165"/>
      <c r="CHU45" s="165"/>
      <c r="CHV45" s="165"/>
      <c r="CHW45" s="165"/>
      <c r="CHX45" s="165"/>
      <c r="CHY45" s="165"/>
      <c r="CHZ45" s="165"/>
      <c r="CIA45" s="165"/>
      <c r="CIB45" s="165"/>
      <c r="CIC45" s="165"/>
      <c r="CID45" s="165"/>
      <c r="CIE45" s="165"/>
      <c r="CIF45" s="165"/>
      <c r="CIG45" s="165"/>
      <c r="CIH45" s="165"/>
      <c r="CII45" s="165"/>
      <c r="CIJ45" s="165"/>
      <c r="CIK45" s="165"/>
      <c r="CIL45" s="165"/>
      <c r="CIM45" s="165"/>
      <c r="CIN45" s="165"/>
      <c r="CIO45" s="165"/>
      <c r="CIP45" s="165"/>
      <c r="CIQ45" s="165"/>
      <c r="CIR45" s="165"/>
      <c r="CIS45" s="165"/>
      <c r="CIT45" s="165"/>
      <c r="CIU45" s="165"/>
      <c r="CIV45" s="165"/>
      <c r="CIW45" s="165"/>
      <c r="CIX45" s="165"/>
      <c r="CIY45" s="165"/>
      <c r="CIZ45" s="165"/>
      <c r="CJA45" s="165"/>
      <c r="CJB45" s="165"/>
      <c r="CJC45" s="165"/>
      <c r="CJD45" s="165"/>
      <c r="CJE45" s="165"/>
      <c r="CJF45" s="165"/>
      <c r="CJG45" s="165"/>
      <c r="CJH45" s="165"/>
      <c r="CJI45" s="165"/>
      <c r="CJJ45" s="165"/>
      <c r="CJK45" s="165"/>
      <c r="CJL45" s="165"/>
      <c r="CJM45" s="165"/>
      <c r="CJN45" s="165"/>
      <c r="CJO45" s="165"/>
      <c r="CJP45" s="165"/>
      <c r="CJQ45" s="165"/>
      <c r="CJR45" s="165"/>
      <c r="CJS45" s="165"/>
      <c r="CJT45" s="165"/>
      <c r="CJU45" s="165"/>
      <c r="CJV45" s="165"/>
      <c r="CJW45" s="165"/>
      <c r="CJX45" s="165"/>
      <c r="CJY45" s="165"/>
      <c r="CJZ45" s="165"/>
      <c r="CKA45" s="165"/>
      <c r="CKB45" s="165"/>
      <c r="CKC45" s="165"/>
      <c r="CKD45" s="165"/>
      <c r="CKE45" s="165"/>
      <c r="CKF45" s="165"/>
      <c r="CKG45" s="165"/>
      <c r="CKH45" s="165"/>
      <c r="CKI45" s="165"/>
      <c r="CKJ45" s="165"/>
      <c r="CKK45" s="165"/>
      <c r="CKL45" s="165"/>
      <c r="CKM45" s="165"/>
      <c r="CKN45" s="165"/>
      <c r="CKO45" s="165"/>
      <c r="CKP45" s="165"/>
      <c r="CKQ45" s="165"/>
      <c r="CKR45" s="165"/>
      <c r="CKS45" s="165"/>
      <c r="CKT45" s="165"/>
      <c r="CKU45" s="165"/>
      <c r="CKV45" s="165"/>
      <c r="CKW45" s="165"/>
      <c r="CKX45" s="165"/>
      <c r="CKY45" s="165"/>
      <c r="CKZ45" s="165"/>
      <c r="CLA45" s="165"/>
      <c r="CLB45" s="165"/>
      <c r="CLC45" s="165"/>
      <c r="CLD45" s="165"/>
      <c r="CLE45" s="165"/>
      <c r="CLF45" s="165"/>
      <c r="CLG45" s="165"/>
      <c r="CLH45" s="165"/>
      <c r="CLI45" s="165"/>
      <c r="CLJ45" s="165"/>
      <c r="CLK45" s="165"/>
      <c r="CLL45" s="165"/>
      <c r="CLM45" s="165"/>
      <c r="CLN45" s="165"/>
      <c r="CLO45" s="165"/>
      <c r="CLP45" s="165"/>
      <c r="CLQ45" s="165"/>
      <c r="CLR45" s="165"/>
      <c r="CLS45" s="165"/>
      <c r="CLT45" s="165"/>
      <c r="CLU45" s="165"/>
      <c r="CLV45" s="165"/>
      <c r="CLW45" s="165"/>
      <c r="CLX45" s="165"/>
      <c r="CLY45" s="165"/>
      <c r="CLZ45" s="165"/>
      <c r="CMA45" s="165"/>
      <c r="CMB45" s="165"/>
      <c r="CMC45" s="165"/>
      <c r="CMD45" s="165"/>
      <c r="CME45" s="165"/>
      <c r="CMF45" s="165"/>
      <c r="CMG45" s="165"/>
      <c r="CMH45" s="165"/>
      <c r="CMI45" s="165"/>
      <c r="CMJ45" s="165"/>
      <c r="CMK45" s="165"/>
      <c r="CML45" s="165"/>
      <c r="CMM45" s="165"/>
      <c r="CMN45" s="165"/>
      <c r="CMO45" s="165"/>
      <c r="CMP45" s="165"/>
      <c r="CMQ45" s="165"/>
      <c r="CMR45" s="165"/>
      <c r="CMS45" s="165"/>
      <c r="CMT45" s="165"/>
      <c r="CMU45" s="165"/>
      <c r="CMV45" s="165"/>
      <c r="CMW45" s="165"/>
      <c r="CMX45" s="165"/>
      <c r="CMY45" s="165"/>
      <c r="CMZ45" s="165"/>
      <c r="CNA45" s="165"/>
      <c r="CNB45" s="165"/>
      <c r="CNC45" s="165"/>
      <c r="CND45" s="165"/>
      <c r="CNE45" s="165"/>
      <c r="CNF45" s="165"/>
      <c r="CNG45" s="165"/>
      <c r="CNH45" s="165"/>
      <c r="CNI45" s="165"/>
      <c r="CNJ45" s="165"/>
      <c r="CNK45" s="165"/>
      <c r="CNL45" s="165"/>
      <c r="CNM45" s="165"/>
      <c r="CNN45" s="165"/>
      <c r="CNO45" s="165"/>
      <c r="CNP45" s="165"/>
      <c r="CNQ45" s="165"/>
      <c r="CNR45" s="165"/>
      <c r="CNS45" s="165"/>
      <c r="CNT45" s="165"/>
      <c r="CNU45" s="165"/>
      <c r="CNV45" s="165"/>
      <c r="CNW45" s="165"/>
      <c r="CNX45" s="165"/>
      <c r="CNY45" s="165"/>
      <c r="CNZ45" s="165"/>
      <c r="COA45" s="165"/>
      <c r="COB45" s="165"/>
      <c r="COC45" s="165"/>
      <c r="COD45" s="165"/>
      <c r="COE45" s="165"/>
      <c r="COF45" s="165"/>
      <c r="COG45" s="165"/>
      <c r="COH45" s="165"/>
      <c r="COI45" s="165"/>
      <c r="COJ45" s="165"/>
      <c r="COK45" s="165"/>
      <c r="COL45" s="165"/>
      <c r="COM45" s="165"/>
      <c r="CON45" s="165"/>
      <c r="COO45" s="165"/>
      <c r="COP45" s="165"/>
      <c r="COQ45" s="165"/>
      <c r="COR45" s="165"/>
      <c r="COS45" s="165"/>
      <c r="COT45" s="165"/>
      <c r="COU45" s="165"/>
      <c r="COV45" s="165"/>
      <c r="COW45" s="165"/>
      <c r="COX45" s="165"/>
      <c r="COY45" s="165"/>
      <c r="COZ45" s="165"/>
      <c r="CPA45" s="165"/>
      <c r="CPB45" s="165"/>
      <c r="CPC45" s="165"/>
      <c r="CPD45" s="165"/>
      <c r="CPE45" s="165"/>
      <c r="CPF45" s="165"/>
      <c r="CPG45" s="165"/>
      <c r="CPH45" s="165"/>
      <c r="CPI45" s="165"/>
      <c r="CPJ45" s="165"/>
      <c r="CPK45" s="165"/>
      <c r="CPL45" s="165"/>
      <c r="CPM45" s="165"/>
      <c r="CPN45" s="165"/>
      <c r="CPO45" s="165"/>
      <c r="CPP45" s="165"/>
      <c r="CPQ45" s="165"/>
      <c r="CPR45" s="165"/>
      <c r="CPS45" s="165"/>
      <c r="CPT45" s="165"/>
      <c r="CPU45" s="165"/>
      <c r="CPV45" s="165"/>
      <c r="CPW45" s="165"/>
      <c r="CPX45" s="165"/>
      <c r="CPY45" s="165"/>
      <c r="CPZ45" s="165"/>
      <c r="CQA45" s="165"/>
      <c r="CQB45" s="165"/>
      <c r="CQC45" s="165"/>
      <c r="CQD45" s="165"/>
      <c r="CQE45" s="165"/>
      <c r="CQF45" s="165"/>
      <c r="CQG45" s="165"/>
      <c r="CQH45" s="165"/>
      <c r="CQI45" s="165"/>
      <c r="CQJ45" s="165"/>
      <c r="CQK45" s="165"/>
      <c r="CQL45" s="165"/>
      <c r="CQM45" s="165"/>
      <c r="CQN45" s="165"/>
      <c r="CQO45" s="165"/>
      <c r="CQP45" s="165"/>
      <c r="CQQ45" s="165"/>
      <c r="CQR45" s="165"/>
      <c r="CQS45" s="165"/>
      <c r="CQT45" s="165"/>
      <c r="CQU45" s="165"/>
      <c r="CQV45" s="165"/>
      <c r="CQW45" s="165"/>
      <c r="CQX45" s="165"/>
      <c r="CQY45" s="165"/>
      <c r="CQZ45" s="165"/>
      <c r="CRA45" s="165"/>
      <c r="CRB45" s="165"/>
      <c r="CRC45" s="165"/>
      <c r="CRD45" s="165"/>
      <c r="CRE45" s="165"/>
      <c r="CRF45" s="165"/>
      <c r="CRG45" s="165"/>
      <c r="CRH45" s="165"/>
      <c r="CRI45" s="165"/>
      <c r="CRJ45" s="165"/>
      <c r="CRK45" s="165"/>
      <c r="CRL45" s="165"/>
      <c r="CRM45" s="165"/>
      <c r="CRN45" s="165"/>
      <c r="CRO45" s="165"/>
      <c r="CRP45" s="165"/>
      <c r="CRQ45" s="165"/>
      <c r="CRR45" s="165"/>
      <c r="CRS45" s="165"/>
      <c r="CRT45" s="165"/>
      <c r="CRU45" s="165"/>
      <c r="CRV45" s="165"/>
      <c r="CRW45" s="165"/>
      <c r="CRX45" s="165"/>
      <c r="CRY45" s="165"/>
      <c r="CRZ45" s="165"/>
      <c r="CSA45" s="165"/>
      <c r="CSB45" s="165"/>
      <c r="CSC45" s="165"/>
      <c r="CSD45" s="165"/>
      <c r="CSE45" s="165"/>
      <c r="CSF45" s="165"/>
      <c r="CSG45" s="165"/>
      <c r="CSH45" s="165"/>
      <c r="CSI45" s="165"/>
      <c r="CSJ45" s="165"/>
      <c r="CSK45" s="165"/>
      <c r="CSL45" s="165"/>
      <c r="CSM45" s="165"/>
      <c r="CSN45" s="165"/>
      <c r="CSO45" s="165"/>
      <c r="CSP45" s="165"/>
      <c r="CSQ45" s="165"/>
      <c r="CSR45" s="165"/>
      <c r="CSS45" s="165"/>
      <c r="CST45" s="165"/>
      <c r="CSU45" s="165"/>
      <c r="CSV45" s="165"/>
      <c r="CSW45" s="165"/>
      <c r="CSX45" s="165"/>
      <c r="CSY45" s="165"/>
      <c r="CSZ45" s="165"/>
      <c r="CTA45" s="165"/>
      <c r="CTB45" s="165"/>
      <c r="CTC45" s="165"/>
      <c r="CTD45" s="165"/>
      <c r="CTE45" s="165"/>
      <c r="CTF45" s="165"/>
      <c r="CTG45" s="165"/>
      <c r="CTH45" s="165"/>
      <c r="CTI45" s="165"/>
      <c r="CTJ45" s="165"/>
      <c r="CTK45" s="165"/>
      <c r="CTL45" s="165"/>
      <c r="CTM45" s="165"/>
      <c r="CTN45" s="165"/>
      <c r="CTO45" s="165"/>
      <c r="CTP45" s="165"/>
      <c r="CTQ45" s="165"/>
      <c r="CTR45" s="165"/>
      <c r="CTS45" s="165"/>
      <c r="CTT45" s="165"/>
      <c r="CTU45" s="165"/>
      <c r="CTV45" s="165"/>
      <c r="CTW45" s="165"/>
      <c r="CTX45" s="165"/>
      <c r="CTY45" s="165"/>
      <c r="CTZ45" s="165"/>
      <c r="CUA45" s="165"/>
      <c r="CUB45" s="165"/>
      <c r="CUC45" s="165"/>
      <c r="CUD45" s="165"/>
      <c r="CUE45" s="165"/>
      <c r="CUF45" s="165"/>
      <c r="CUG45" s="165"/>
      <c r="CUH45" s="165"/>
      <c r="CUI45" s="165"/>
      <c r="CUJ45" s="165"/>
      <c r="CUK45" s="165"/>
      <c r="CUL45" s="165"/>
      <c r="CUM45" s="165"/>
      <c r="CUN45" s="165"/>
      <c r="CUO45" s="165"/>
      <c r="CUP45" s="165"/>
      <c r="CUQ45" s="165"/>
      <c r="CUR45" s="165"/>
      <c r="CUS45" s="165"/>
      <c r="CUT45" s="165"/>
      <c r="CUU45" s="165"/>
      <c r="CUV45" s="165"/>
      <c r="CUW45" s="165"/>
      <c r="CUX45" s="165"/>
      <c r="CUY45" s="165"/>
      <c r="CUZ45" s="165"/>
      <c r="CVA45" s="165"/>
      <c r="CVB45" s="165"/>
      <c r="CVC45" s="165"/>
      <c r="CVD45" s="165"/>
      <c r="CVE45" s="165"/>
      <c r="CVF45" s="165"/>
      <c r="CVG45" s="165"/>
      <c r="CVH45" s="165"/>
      <c r="CVI45" s="165"/>
      <c r="CVJ45" s="165"/>
      <c r="CVK45" s="165"/>
      <c r="CVL45" s="165"/>
      <c r="CVM45" s="165"/>
      <c r="CVN45" s="165"/>
      <c r="CVO45" s="165"/>
      <c r="CVP45" s="165"/>
      <c r="CVQ45" s="165"/>
      <c r="CVR45" s="165"/>
      <c r="CVS45" s="165"/>
      <c r="CVT45" s="165"/>
      <c r="CVU45" s="165"/>
      <c r="CVV45" s="165"/>
      <c r="CVW45" s="165"/>
      <c r="CVX45" s="165"/>
      <c r="CVY45" s="165"/>
      <c r="CVZ45" s="165"/>
      <c r="CWA45" s="165"/>
      <c r="CWB45" s="165"/>
      <c r="CWC45" s="165"/>
      <c r="CWD45" s="165"/>
      <c r="CWE45" s="165"/>
      <c r="CWF45" s="165"/>
      <c r="CWG45" s="165"/>
      <c r="CWH45" s="165"/>
      <c r="CWI45" s="165"/>
      <c r="CWJ45" s="165"/>
      <c r="CWK45" s="165"/>
      <c r="CWL45" s="165"/>
      <c r="CWM45" s="165"/>
      <c r="CWN45" s="165"/>
      <c r="CWO45" s="165"/>
      <c r="CWP45" s="165"/>
      <c r="CWQ45" s="165"/>
      <c r="CWR45" s="165"/>
      <c r="CWS45" s="165"/>
      <c r="CWT45" s="165"/>
      <c r="CWU45" s="165"/>
      <c r="CWV45" s="165"/>
      <c r="CWW45" s="165"/>
      <c r="CWX45" s="165"/>
      <c r="CWY45" s="165"/>
      <c r="CWZ45" s="165"/>
      <c r="CXA45" s="165"/>
      <c r="CXB45" s="165"/>
      <c r="CXC45" s="165"/>
      <c r="CXD45" s="165"/>
      <c r="CXE45" s="165"/>
      <c r="CXF45" s="165"/>
      <c r="CXG45" s="165"/>
      <c r="CXH45" s="165"/>
      <c r="CXI45" s="165"/>
      <c r="CXJ45" s="165"/>
      <c r="CXK45" s="165"/>
      <c r="CXL45" s="165"/>
      <c r="CXM45" s="165"/>
      <c r="CXN45" s="165"/>
      <c r="CXO45" s="165"/>
      <c r="CXP45" s="165"/>
      <c r="CXQ45" s="165"/>
      <c r="CXR45" s="165"/>
      <c r="CXS45" s="165"/>
      <c r="CXT45" s="165"/>
      <c r="CXU45" s="165"/>
      <c r="CXV45" s="165"/>
      <c r="CXW45" s="165"/>
      <c r="CXX45" s="165"/>
      <c r="CXY45" s="165"/>
      <c r="CXZ45" s="165"/>
      <c r="CYA45" s="165"/>
      <c r="CYB45" s="165"/>
      <c r="CYC45" s="165"/>
      <c r="CYD45" s="165"/>
      <c r="CYE45" s="165"/>
      <c r="CYF45" s="165"/>
      <c r="CYG45" s="165"/>
      <c r="CYH45" s="165"/>
      <c r="CYI45" s="165"/>
      <c r="CYJ45" s="165"/>
      <c r="CYK45" s="165"/>
      <c r="CYL45" s="165"/>
      <c r="CYM45" s="165"/>
      <c r="CYN45" s="165"/>
      <c r="CYO45" s="165"/>
      <c r="CYP45" s="165"/>
      <c r="CYQ45" s="165"/>
      <c r="CYR45" s="165"/>
      <c r="CYS45" s="165"/>
      <c r="CYT45" s="165"/>
      <c r="CYU45" s="165"/>
      <c r="CYV45" s="165"/>
      <c r="CYW45" s="165"/>
      <c r="CYX45" s="165"/>
      <c r="CYY45" s="165"/>
      <c r="CYZ45" s="165"/>
      <c r="CZA45" s="165"/>
      <c r="CZB45" s="165"/>
      <c r="CZC45" s="165"/>
      <c r="CZD45" s="165"/>
      <c r="CZE45" s="165"/>
      <c r="CZF45" s="165"/>
      <c r="CZG45" s="165"/>
      <c r="CZH45" s="165"/>
      <c r="CZI45" s="165"/>
      <c r="CZJ45" s="165"/>
      <c r="CZK45" s="165"/>
      <c r="CZL45" s="165"/>
      <c r="CZM45" s="165"/>
      <c r="CZN45" s="165"/>
      <c r="CZO45" s="165"/>
      <c r="CZP45" s="165"/>
      <c r="CZQ45" s="165"/>
      <c r="CZR45" s="165"/>
      <c r="CZS45" s="165"/>
      <c r="CZT45" s="165"/>
      <c r="CZU45" s="165"/>
      <c r="CZV45" s="165"/>
      <c r="CZW45" s="165"/>
      <c r="CZX45" s="165"/>
      <c r="CZY45" s="165"/>
      <c r="CZZ45" s="165"/>
      <c r="DAA45" s="165"/>
      <c r="DAB45" s="165"/>
      <c r="DAC45" s="165"/>
      <c r="DAD45" s="165"/>
      <c r="DAE45" s="165"/>
      <c r="DAF45" s="165"/>
      <c r="DAG45" s="165"/>
      <c r="DAH45" s="165"/>
      <c r="DAI45" s="165"/>
      <c r="DAJ45" s="165"/>
      <c r="DAK45" s="165"/>
      <c r="DAL45" s="165"/>
      <c r="DAM45" s="165"/>
      <c r="DAN45" s="165"/>
      <c r="DAO45" s="165"/>
      <c r="DAP45" s="165"/>
      <c r="DAQ45" s="165"/>
      <c r="DAR45" s="165"/>
      <c r="DAS45" s="165"/>
      <c r="DAT45" s="165"/>
      <c r="DAU45" s="165"/>
      <c r="DAV45" s="165"/>
      <c r="DAW45" s="165"/>
      <c r="DAX45" s="165"/>
      <c r="DAY45" s="165"/>
      <c r="DAZ45" s="165"/>
      <c r="DBA45" s="165"/>
      <c r="DBB45" s="165"/>
      <c r="DBC45" s="165"/>
      <c r="DBD45" s="165"/>
      <c r="DBE45" s="165"/>
      <c r="DBF45" s="165"/>
      <c r="DBG45" s="165"/>
      <c r="DBH45" s="165"/>
      <c r="DBI45" s="165"/>
      <c r="DBJ45" s="165"/>
      <c r="DBK45" s="165"/>
      <c r="DBL45" s="165"/>
      <c r="DBM45" s="165"/>
      <c r="DBN45" s="165"/>
      <c r="DBO45" s="165"/>
      <c r="DBP45" s="165"/>
      <c r="DBQ45" s="165"/>
      <c r="DBR45" s="165"/>
      <c r="DBS45" s="165"/>
      <c r="DBT45" s="165"/>
      <c r="DBU45" s="165"/>
      <c r="DBV45" s="165"/>
      <c r="DBW45" s="165"/>
      <c r="DBX45" s="165"/>
      <c r="DBY45" s="165"/>
      <c r="DBZ45" s="165"/>
      <c r="DCA45" s="165"/>
      <c r="DCB45" s="165"/>
      <c r="DCC45" s="165"/>
      <c r="DCD45" s="165"/>
      <c r="DCE45" s="165"/>
      <c r="DCF45" s="165"/>
      <c r="DCG45" s="165"/>
      <c r="DCH45" s="165"/>
      <c r="DCI45" s="165"/>
      <c r="DCJ45" s="165"/>
      <c r="DCK45" s="165"/>
      <c r="DCL45" s="165"/>
      <c r="DCM45" s="165"/>
      <c r="DCN45" s="165"/>
      <c r="DCO45" s="165"/>
      <c r="DCP45" s="165"/>
      <c r="DCQ45" s="165"/>
      <c r="DCR45" s="165"/>
      <c r="DCS45" s="165"/>
      <c r="DCT45" s="165"/>
      <c r="DCU45" s="165"/>
      <c r="DCV45" s="165"/>
      <c r="DCW45" s="165"/>
      <c r="DCX45" s="165"/>
      <c r="DCY45" s="165"/>
      <c r="DCZ45" s="165"/>
      <c r="DDA45" s="165"/>
      <c r="DDB45" s="165"/>
      <c r="DDC45" s="165"/>
      <c r="DDD45" s="165"/>
      <c r="DDE45" s="165"/>
      <c r="DDF45" s="165"/>
      <c r="DDG45" s="165"/>
      <c r="DDH45" s="165"/>
      <c r="DDI45" s="165"/>
      <c r="DDJ45" s="165"/>
      <c r="DDK45" s="165"/>
      <c r="DDL45" s="165"/>
      <c r="DDM45" s="165"/>
      <c r="DDN45" s="165"/>
      <c r="DDO45" s="165"/>
      <c r="DDP45" s="165"/>
      <c r="DDQ45" s="165"/>
      <c r="DDR45" s="165"/>
      <c r="DDS45" s="165"/>
      <c r="DDT45" s="165"/>
      <c r="DDU45" s="165"/>
      <c r="DDV45" s="165"/>
      <c r="DDW45" s="165"/>
      <c r="DDX45" s="165"/>
      <c r="DDY45" s="165"/>
      <c r="DDZ45" s="165"/>
      <c r="DEA45" s="165"/>
      <c r="DEB45" s="165"/>
      <c r="DEC45" s="165"/>
      <c r="DED45" s="165"/>
      <c r="DEE45" s="165"/>
      <c r="DEF45" s="165"/>
      <c r="DEG45" s="165"/>
      <c r="DEH45" s="165"/>
      <c r="DEI45" s="165"/>
      <c r="DEJ45" s="165"/>
      <c r="DEK45" s="165"/>
      <c r="DEL45" s="165"/>
      <c r="DEM45" s="165"/>
      <c r="DEN45" s="165"/>
      <c r="DEO45" s="165"/>
      <c r="DEP45" s="165"/>
      <c r="DEQ45" s="165"/>
      <c r="DER45" s="165"/>
      <c r="DES45" s="165"/>
      <c r="DET45" s="165"/>
      <c r="DEU45" s="165"/>
      <c r="DEV45" s="165"/>
      <c r="DEW45" s="165"/>
      <c r="DEX45" s="165"/>
      <c r="DEY45" s="165"/>
      <c r="DEZ45" s="165"/>
      <c r="DFA45" s="165"/>
      <c r="DFB45" s="165"/>
      <c r="DFC45" s="165"/>
      <c r="DFD45" s="165"/>
      <c r="DFE45" s="165"/>
      <c r="DFF45" s="165"/>
      <c r="DFG45" s="165"/>
      <c r="DFH45" s="165"/>
      <c r="DFI45" s="165"/>
      <c r="DFJ45" s="165"/>
      <c r="DFK45" s="165"/>
      <c r="DFL45" s="165"/>
      <c r="DFM45" s="165"/>
      <c r="DFN45" s="165"/>
      <c r="DFO45" s="165"/>
      <c r="DFP45" s="165"/>
      <c r="DFQ45" s="165"/>
      <c r="DFR45" s="165"/>
      <c r="DFS45" s="165"/>
      <c r="DFT45" s="165"/>
      <c r="DFU45" s="165"/>
      <c r="DFV45" s="165"/>
      <c r="DFW45" s="165"/>
      <c r="DFX45" s="165"/>
      <c r="DFY45" s="165"/>
      <c r="DFZ45" s="165"/>
      <c r="DGA45" s="165"/>
      <c r="DGB45" s="165"/>
      <c r="DGC45" s="165"/>
      <c r="DGD45" s="165"/>
      <c r="DGE45" s="165"/>
      <c r="DGF45" s="165"/>
      <c r="DGG45" s="165"/>
      <c r="DGH45" s="165"/>
      <c r="DGI45" s="165"/>
      <c r="DGJ45" s="165"/>
      <c r="DGK45" s="165"/>
      <c r="DGL45" s="165"/>
      <c r="DGM45" s="165"/>
      <c r="DGN45" s="165"/>
      <c r="DGO45" s="165"/>
      <c r="DGP45" s="165"/>
      <c r="DGQ45" s="165"/>
      <c r="DGR45" s="165"/>
      <c r="DGS45" s="165"/>
      <c r="DGT45" s="165"/>
      <c r="DGU45" s="165"/>
      <c r="DGV45" s="165"/>
      <c r="DGW45" s="165"/>
      <c r="DGX45" s="165"/>
      <c r="DGY45" s="165"/>
      <c r="DGZ45" s="165"/>
      <c r="DHA45" s="165"/>
      <c r="DHB45" s="165"/>
      <c r="DHC45" s="165"/>
      <c r="DHD45" s="165"/>
      <c r="DHE45" s="165"/>
      <c r="DHF45" s="165"/>
      <c r="DHG45" s="165"/>
      <c r="DHH45" s="165"/>
      <c r="DHI45" s="165"/>
      <c r="DHJ45" s="165"/>
      <c r="DHK45" s="165"/>
      <c r="DHL45" s="165"/>
      <c r="DHM45" s="165"/>
      <c r="DHN45" s="165"/>
      <c r="DHO45" s="165"/>
      <c r="DHP45" s="165"/>
      <c r="DHQ45" s="165"/>
      <c r="DHR45" s="165"/>
      <c r="DHS45" s="165"/>
      <c r="DHT45" s="165"/>
      <c r="DHU45" s="165"/>
      <c r="DHV45" s="165"/>
      <c r="DHW45" s="165"/>
      <c r="DHX45" s="165"/>
      <c r="DHY45" s="165"/>
      <c r="DHZ45" s="165"/>
      <c r="DIA45" s="165"/>
      <c r="DIB45" s="165"/>
      <c r="DIC45" s="165"/>
      <c r="DID45" s="165"/>
      <c r="DIE45" s="165"/>
      <c r="DIF45" s="165"/>
      <c r="DIG45" s="165"/>
      <c r="DIH45" s="165"/>
      <c r="DII45" s="165"/>
      <c r="DIJ45" s="165"/>
      <c r="DIK45" s="165"/>
      <c r="DIL45" s="165"/>
      <c r="DIM45" s="165"/>
      <c r="DIN45" s="165"/>
      <c r="DIO45" s="165"/>
      <c r="DIP45" s="165"/>
      <c r="DIQ45" s="165"/>
      <c r="DIR45" s="165"/>
      <c r="DIS45" s="165"/>
      <c r="DIT45" s="165"/>
      <c r="DIU45" s="165"/>
      <c r="DIV45" s="165"/>
      <c r="DIW45" s="165"/>
      <c r="DIX45" s="165"/>
      <c r="DIY45" s="165"/>
      <c r="DIZ45" s="165"/>
      <c r="DJA45" s="165"/>
      <c r="DJB45" s="165"/>
      <c r="DJC45" s="165"/>
      <c r="DJD45" s="165"/>
      <c r="DJE45" s="165"/>
      <c r="DJF45" s="165"/>
      <c r="DJG45" s="165"/>
      <c r="DJH45" s="165"/>
      <c r="DJI45" s="165"/>
      <c r="DJJ45" s="165"/>
      <c r="DJK45" s="165"/>
      <c r="DJL45" s="165"/>
      <c r="DJM45" s="165"/>
      <c r="DJN45" s="165"/>
      <c r="DJO45" s="165"/>
      <c r="DJP45" s="165"/>
      <c r="DJQ45" s="165"/>
      <c r="DJR45" s="165"/>
      <c r="DJS45" s="165"/>
      <c r="DJT45" s="165"/>
      <c r="DJU45" s="165"/>
      <c r="DJV45" s="165"/>
      <c r="DJW45" s="165"/>
      <c r="DJX45" s="165"/>
      <c r="DJY45" s="165"/>
      <c r="DJZ45" s="165"/>
      <c r="DKA45" s="165"/>
      <c r="DKB45" s="165"/>
      <c r="DKC45" s="165"/>
      <c r="DKD45" s="165"/>
      <c r="DKE45" s="165"/>
      <c r="DKF45" s="165"/>
      <c r="DKG45" s="165"/>
      <c r="DKH45" s="165"/>
      <c r="DKI45" s="165"/>
      <c r="DKJ45" s="165"/>
      <c r="DKK45" s="165"/>
      <c r="DKL45" s="165"/>
      <c r="DKM45" s="165"/>
      <c r="DKN45" s="165"/>
      <c r="DKO45" s="165"/>
      <c r="DKP45" s="165"/>
      <c r="DKQ45" s="165"/>
      <c r="DKR45" s="165"/>
      <c r="DKS45" s="165"/>
      <c r="DKT45" s="165"/>
      <c r="DKU45" s="165"/>
      <c r="DKV45" s="165"/>
      <c r="DKW45" s="165"/>
      <c r="DKX45" s="165"/>
      <c r="DKY45" s="165"/>
      <c r="DKZ45" s="165"/>
      <c r="DLA45" s="165"/>
      <c r="DLB45" s="165"/>
      <c r="DLC45" s="165"/>
      <c r="DLD45" s="165"/>
      <c r="DLE45" s="165"/>
      <c r="DLF45" s="165"/>
      <c r="DLG45" s="165"/>
      <c r="DLH45" s="165"/>
      <c r="DLI45" s="165"/>
      <c r="DLJ45" s="165"/>
      <c r="DLK45" s="165"/>
      <c r="DLL45" s="165"/>
      <c r="DLM45" s="165"/>
      <c r="DLN45" s="165"/>
      <c r="DLO45" s="165"/>
      <c r="DLP45" s="165"/>
      <c r="DLQ45" s="165"/>
      <c r="DLR45" s="165"/>
      <c r="DLS45" s="165"/>
      <c r="DLT45" s="165"/>
      <c r="DLU45" s="165"/>
      <c r="DLV45" s="165"/>
      <c r="DLW45" s="165"/>
      <c r="DLX45" s="165"/>
      <c r="DLY45" s="165"/>
      <c r="DLZ45" s="165"/>
      <c r="DMA45" s="165"/>
      <c r="DMB45" s="165"/>
      <c r="DMC45" s="165"/>
      <c r="DMD45" s="165"/>
      <c r="DME45" s="165"/>
      <c r="DMF45" s="165"/>
      <c r="DMG45" s="165"/>
      <c r="DMH45" s="165"/>
      <c r="DMI45" s="165"/>
      <c r="DMJ45" s="165"/>
      <c r="DMK45" s="165"/>
      <c r="DML45" s="165"/>
      <c r="DMM45" s="165"/>
      <c r="DMN45" s="165"/>
      <c r="DMO45" s="165"/>
      <c r="DMP45" s="165"/>
      <c r="DMQ45" s="165"/>
      <c r="DMR45" s="165"/>
      <c r="DMS45" s="165"/>
      <c r="DMT45" s="165"/>
      <c r="DMU45" s="165"/>
      <c r="DMV45" s="165"/>
      <c r="DMW45" s="165"/>
      <c r="DMX45" s="165"/>
      <c r="DMY45" s="165"/>
      <c r="DMZ45" s="165"/>
      <c r="DNA45" s="165"/>
      <c r="DNB45" s="165"/>
      <c r="DNC45" s="165"/>
      <c r="DND45" s="165"/>
      <c r="DNE45" s="165"/>
      <c r="DNF45" s="165"/>
      <c r="DNG45" s="165"/>
      <c r="DNH45" s="165"/>
      <c r="DNI45" s="165"/>
      <c r="DNJ45" s="165"/>
      <c r="DNK45" s="165"/>
      <c r="DNL45" s="165"/>
      <c r="DNM45" s="165"/>
      <c r="DNN45" s="165"/>
      <c r="DNO45" s="165"/>
      <c r="DNP45" s="165"/>
      <c r="DNQ45" s="165"/>
      <c r="DNR45" s="165"/>
      <c r="DNS45" s="165"/>
      <c r="DNT45" s="165"/>
      <c r="DNU45" s="165"/>
      <c r="DNV45" s="165"/>
      <c r="DNW45" s="165"/>
      <c r="DNX45" s="165"/>
      <c r="DNY45" s="165"/>
      <c r="DNZ45" s="165"/>
      <c r="DOA45" s="165"/>
      <c r="DOB45" s="165"/>
      <c r="DOC45" s="165"/>
      <c r="DOD45" s="165"/>
      <c r="DOE45" s="165"/>
      <c r="DOF45" s="165"/>
      <c r="DOG45" s="165"/>
      <c r="DOH45" s="165"/>
      <c r="DOI45" s="165"/>
      <c r="DOJ45" s="165"/>
      <c r="DOK45" s="165"/>
      <c r="DOL45" s="165"/>
      <c r="DOM45" s="165"/>
      <c r="DON45" s="165"/>
      <c r="DOO45" s="165"/>
      <c r="DOP45" s="165"/>
      <c r="DOQ45" s="165"/>
      <c r="DOR45" s="165"/>
      <c r="DOS45" s="165"/>
      <c r="DOT45" s="165"/>
      <c r="DOU45" s="165"/>
      <c r="DOV45" s="165"/>
      <c r="DOW45" s="165"/>
      <c r="DOX45" s="165"/>
      <c r="DOY45" s="165"/>
      <c r="DOZ45" s="165"/>
      <c r="DPA45" s="165"/>
      <c r="DPB45" s="165"/>
      <c r="DPC45" s="165"/>
      <c r="DPD45" s="165"/>
      <c r="DPE45" s="165"/>
      <c r="DPF45" s="165"/>
      <c r="DPG45" s="165"/>
      <c r="DPH45" s="165"/>
      <c r="DPI45" s="165"/>
      <c r="DPJ45" s="165"/>
      <c r="DPK45" s="165"/>
      <c r="DPL45" s="165"/>
      <c r="DPM45" s="165"/>
      <c r="DPN45" s="165"/>
      <c r="DPO45" s="165"/>
      <c r="DPP45" s="165"/>
      <c r="DPQ45" s="165"/>
      <c r="DPR45" s="165"/>
      <c r="DPS45" s="165"/>
      <c r="DPT45" s="165"/>
      <c r="DPU45" s="165"/>
      <c r="DPV45" s="165"/>
      <c r="DPW45" s="165"/>
      <c r="DPX45" s="165"/>
      <c r="DPY45" s="165"/>
      <c r="DPZ45" s="165"/>
      <c r="DQA45" s="165"/>
      <c r="DQB45" s="165"/>
      <c r="DQC45" s="165"/>
      <c r="DQD45" s="165"/>
      <c r="DQE45" s="165"/>
      <c r="DQF45" s="165"/>
      <c r="DQG45" s="165"/>
      <c r="DQH45" s="165"/>
      <c r="DQI45" s="165"/>
      <c r="DQJ45" s="165"/>
      <c r="DQK45" s="165"/>
      <c r="DQL45" s="165"/>
      <c r="DQM45" s="165"/>
      <c r="DQN45" s="165"/>
      <c r="DQO45" s="165"/>
      <c r="DQP45" s="165"/>
      <c r="DQQ45" s="165"/>
      <c r="DQR45" s="165"/>
      <c r="DQS45" s="165"/>
      <c r="DQT45" s="165"/>
      <c r="DQU45" s="165"/>
      <c r="DQV45" s="165"/>
      <c r="DQW45" s="165"/>
      <c r="DQX45" s="165"/>
      <c r="DQY45" s="165"/>
      <c r="DQZ45" s="165"/>
      <c r="DRA45" s="165"/>
      <c r="DRB45" s="165"/>
      <c r="DRC45" s="165"/>
      <c r="DRD45" s="165"/>
      <c r="DRE45" s="165"/>
      <c r="DRF45" s="165"/>
      <c r="DRG45" s="165"/>
      <c r="DRH45" s="165"/>
      <c r="DRI45" s="165"/>
      <c r="DRJ45" s="165"/>
      <c r="DRK45" s="165"/>
      <c r="DRL45" s="165"/>
      <c r="DRM45" s="165"/>
      <c r="DRN45" s="165"/>
      <c r="DRO45" s="165"/>
      <c r="DRP45" s="165"/>
      <c r="DRQ45" s="165"/>
      <c r="DRR45" s="165"/>
      <c r="DRS45" s="165"/>
      <c r="DRT45" s="165"/>
      <c r="DRU45" s="165"/>
      <c r="DRV45" s="165"/>
      <c r="DRW45" s="165"/>
      <c r="DRX45" s="165"/>
      <c r="DRY45" s="165"/>
      <c r="DRZ45" s="165"/>
      <c r="DSA45" s="165"/>
      <c r="DSB45" s="165"/>
      <c r="DSC45" s="165"/>
      <c r="DSD45" s="165"/>
      <c r="DSE45" s="165"/>
      <c r="DSF45" s="165"/>
      <c r="DSG45" s="165"/>
      <c r="DSH45" s="165"/>
      <c r="DSI45" s="165"/>
      <c r="DSJ45" s="165"/>
      <c r="DSK45" s="165"/>
      <c r="DSL45" s="165"/>
      <c r="DSM45" s="165"/>
      <c r="DSN45" s="165"/>
      <c r="DSO45" s="165"/>
      <c r="DSP45" s="165"/>
      <c r="DSQ45" s="165"/>
      <c r="DSR45" s="165"/>
      <c r="DSS45" s="165"/>
      <c r="DST45" s="165"/>
      <c r="DSU45" s="165"/>
      <c r="DSV45" s="165"/>
      <c r="DSW45" s="165"/>
      <c r="DSX45" s="165"/>
      <c r="DSY45" s="165"/>
      <c r="DSZ45" s="165"/>
      <c r="DTA45" s="165"/>
      <c r="DTB45" s="165"/>
      <c r="DTC45" s="165"/>
      <c r="DTD45" s="165"/>
      <c r="DTE45" s="165"/>
      <c r="DTF45" s="165"/>
      <c r="DTG45" s="165"/>
      <c r="DTH45" s="165"/>
      <c r="DTI45" s="165"/>
      <c r="DTJ45" s="165"/>
      <c r="DTK45" s="165"/>
      <c r="DTL45" s="165"/>
      <c r="DTM45" s="165"/>
      <c r="DTN45" s="165"/>
      <c r="DTO45" s="165"/>
      <c r="DTP45" s="165"/>
      <c r="DTQ45" s="165"/>
      <c r="DTR45" s="165"/>
      <c r="DTS45" s="165"/>
      <c r="DTT45" s="165"/>
      <c r="DTU45" s="165"/>
      <c r="DTV45" s="165"/>
      <c r="DTW45" s="165"/>
      <c r="DTX45" s="165"/>
      <c r="DTY45" s="165"/>
      <c r="DTZ45" s="165"/>
      <c r="DUA45" s="165"/>
      <c r="DUB45" s="165"/>
      <c r="DUC45" s="165"/>
      <c r="DUD45" s="165"/>
      <c r="DUE45" s="165"/>
      <c r="DUF45" s="165"/>
      <c r="DUG45" s="165"/>
      <c r="DUH45" s="165"/>
      <c r="DUI45" s="165"/>
      <c r="DUJ45" s="165"/>
      <c r="DUK45" s="165"/>
      <c r="DUL45" s="165"/>
      <c r="DUM45" s="165"/>
      <c r="DUN45" s="165"/>
      <c r="DUO45" s="165"/>
      <c r="DUP45" s="165"/>
      <c r="DUQ45" s="165"/>
      <c r="DUR45" s="165"/>
      <c r="DUS45" s="165"/>
      <c r="DUT45" s="165"/>
      <c r="DUU45" s="165"/>
      <c r="DUV45" s="165"/>
      <c r="DUW45" s="165"/>
      <c r="DUX45" s="165"/>
      <c r="DUY45" s="165"/>
      <c r="DUZ45" s="165"/>
      <c r="DVA45" s="165"/>
      <c r="DVB45" s="165"/>
      <c r="DVC45" s="165"/>
      <c r="DVD45" s="165"/>
      <c r="DVE45" s="165"/>
      <c r="DVF45" s="165"/>
      <c r="DVG45" s="165"/>
      <c r="DVH45" s="165"/>
      <c r="DVI45" s="165"/>
      <c r="DVJ45" s="165"/>
      <c r="DVK45" s="165"/>
      <c r="DVL45" s="165"/>
      <c r="DVM45" s="165"/>
      <c r="DVN45" s="165"/>
      <c r="DVO45" s="165"/>
      <c r="DVP45" s="165"/>
      <c r="DVQ45" s="165"/>
      <c r="DVR45" s="165"/>
      <c r="DVS45" s="165"/>
      <c r="DVT45" s="165"/>
      <c r="DVU45" s="165"/>
      <c r="DVV45" s="165"/>
      <c r="DVW45" s="165"/>
      <c r="DVX45" s="165"/>
      <c r="DVY45" s="165"/>
      <c r="DVZ45" s="165"/>
      <c r="DWA45" s="165"/>
      <c r="DWB45" s="165"/>
      <c r="DWC45" s="165"/>
      <c r="DWD45" s="165"/>
      <c r="DWE45" s="165"/>
      <c r="DWF45" s="165"/>
      <c r="DWG45" s="165"/>
      <c r="DWH45" s="165"/>
      <c r="DWI45" s="165"/>
      <c r="DWJ45" s="165"/>
      <c r="DWK45" s="165"/>
      <c r="DWL45" s="165"/>
      <c r="DWM45" s="165"/>
      <c r="DWN45" s="165"/>
      <c r="DWO45" s="165"/>
      <c r="DWP45" s="165"/>
      <c r="DWQ45" s="165"/>
      <c r="DWR45" s="165"/>
      <c r="DWS45" s="165"/>
      <c r="DWT45" s="165"/>
      <c r="DWU45" s="165"/>
      <c r="DWV45" s="165"/>
      <c r="DWW45" s="165"/>
      <c r="DWX45" s="165"/>
      <c r="DWY45" s="165"/>
      <c r="DWZ45" s="165"/>
      <c r="DXA45" s="165"/>
      <c r="DXB45" s="165"/>
      <c r="DXC45" s="165"/>
      <c r="DXD45" s="165"/>
      <c r="DXE45" s="165"/>
      <c r="DXF45" s="165"/>
      <c r="DXG45" s="165"/>
      <c r="DXH45" s="165"/>
      <c r="DXI45" s="165"/>
      <c r="DXJ45" s="165"/>
      <c r="DXK45" s="165"/>
      <c r="DXL45" s="165"/>
      <c r="DXM45" s="165"/>
      <c r="DXN45" s="165"/>
      <c r="DXO45" s="165"/>
      <c r="DXP45" s="165"/>
      <c r="DXQ45" s="165"/>
      <c r="DXR45" s="165"/>
      <c r="DXS45" s="165"/>
      <c r="DXT45" s="165"/>
      <c r="DXU45" s="165"/>
      <c r="DXV45" s="165"/>
      <c r="DXW45" s="165"/>
      <c r="DXX45" s="165"/>
      <c r="DXY45" s="165"/>
      <c r="DXZ45" s="165"/>
      <c r="DYA45" s="165"/>
      <c r="DYB45" s="165"/>
      <c r="DYC45" s="165"/>
      <c r="DYD45" s="165"/>
      <c r="DYE45" s="165"/>
      <c r="DYF45" s="165"/>
      <c r="DYG45" s="165"/>
      <c r="DYH45" s="165"/>
      <c r="DYI45" s="165"/>
      <c r="DYJ45" s="165"/>
      <c r="DYK45" s="165"/>
      <c r="DYL45" s="165"/>
      <c r="DYM45" s="165"/>
      <c r="DYN45" s="165"/>
      <c r="DYO45" s="165"/>
      <c r="DYP45" s="165"/>
      <c r="DYQ45" s="165"/>
      <c r="DYR45" s="165"/>
      <c r="DYS45" s="165"/>
      <c r="DYT45" s="165"/>
      <c r="DYU45" s="165"/>
      <c r="DYV45" s="165"/>
      <c r="DYW45" s="165"/>
      <c r="DYX45" s="165"/>
      <c r="DYY45" s="165"/>
      <c r="DYZ45" s="165"/>
      <c r="DZA45" s="165"/>
      <c r="DZB45" s="165"/>
      <c r="DZC45" s="165"/>
      <c r="DZD45" s="165"/>
      <c r="DZE45" s="165"/>
      <c r="DZF45" s="165"/>
      <c r="DZG45" s="165"/>
      <c r="DZH45" s="165"/>
      <c r="DZI45" s="165"/>
      <c r="DZJ45" s="165"/>
      <c r="DZK45" s="165"/>
      <c r="DZL45" s="165"/>
      <c r="DZM45" s="165"/>
      <c r="DZN45" s="165"/>
      <c r="DZO45" s="165"/>
      <c r="DZP45" s="165"/>
      <c r="DZQ45" s="165"/>
      <c r="DZR45" s="165"/>
      <c r="DZS45" s="165"/>
      <c r="DZT45" s="165"/>
      <c r="DZU45" s="165"/>
      <c r="DZV45" s="165"/>
      <c r="DZW45" s="165"/>
      <c r="DZX45" s="165"/>
      <c r="DZY45" s="165"/>
      <c r="DZZ45" s="165"/>
      <c r="EAA45" s="165"/>
      <c r="EAB45" s="165"/>
      <c r="EAC45" s="165"/>
      <c r="EAD45" s="165"/>
      <c r="EAE45" s="165"/>
      <c r="EAF45" s="165"/>
      <c r="EAG45" s="165"/>
      <c r="EAH45" s="165"/>
      <c r="EAI45" s="165"/>
      <c r="EAJ45" s="165"/>
      <c r="EAK45" s="165"/>
      <c r="EAL45" s="165"/>
      <c r="EAM45" s="165"/>
      <c r="EAN45" s="165"/>
      <c r="EAO45" s="165"/>
      <c r="EAP45" s="165"/>
      <c r="EAQ45" s="165"/>
      <c r="EAR45" s="165"/>
      <c r="EAS45" s="165"/>
      <c r="EAT45" s="165"/>
      <c r="EAU45" s="165"/>
      <c r="EAV45" s="165"/>
      <c r="EAW45" s="165"/>
      <c r="EAX45" s="165"/>
      <c r="EAY45" s="165"/>
      <c r="EAZ45" s="165"/>
      <c r="EBA45" s="165"/>
      <c r="EBB45" s="165"/>
      <c r="EBC45" s="165"/>
      <c r="EBD45" s="165"/>
      <c r="EBE45" s="165"/>
      <c r="EBF45" s="165"/>
      <c r="EBG45" s="165"/>
      <c r="EBH45" s="165"/>
      <c r="EBI45" s="165"/>
      <c r="EBJ45" s="165"/>
      <c r="EBK45" s="165"/>
      <c r="EBL45" s="165"/>
      <c r="EBM45" s="165"/>
      <c r="EBN45" s="165"/>
      <c r="EBO45" s="165"/>
      <c r="EBP45" s="165"/>
      <c r="EBQ45" s="165"/>
      <c r="EBR45" s="165"/>
      <c r="EBS45" s="165"/>
      <c r="EBT45" s="165"/>
      <c r="EBU45" s="165"/>
      <c r="EBV45" s="165"/>
      <c r="EBW45" s="165"/>
      <c r="EBX45" s="165"/>
      <c r="EBY45" s="165"/>
      <c r="EBZ45" s="165"/>
      <c r="ECA45" s="165"/>
      <c r="ECB45" s="165"/>
      <c r="ECC45" s="165"/>
      <c r="ECD45" s="165"/>
      <c r="ECE45" s="165"/>
      <c r="ECF45" s="165"/>
      <c r="ECG45" s="165"/>
      <c r="ECH45" s="165"/>
      <c r="ECI45" s="165"/>
      <c r="ECJ45" s="165"/>
      <c r="ECK45" s="165"/>
      <c r="ECL45" s="165"/>
      <c r="ECM45" s="165"/>
      <c r="ECN45" s="165"/>
      <c r="ECO45" s="165"/>
      <c r="ECP45" s="165"/>
      <c r="ECQ45" s="165"/>
      <c r="ECR45" s="165"/>
      <c r="ECS45" s="165"/>
      <c r="ECT45" s="165"/>
      <c r="ECU45" s="165"/>
      <c r="ECV45" s="165"/>
      <c r="ECW45" s="165"/>
      <c r="ECX45" s="165"/>
      <c r="ECY45" s="165"/>
      <c r="ECZ45" s="165"/>
      <c r="EDA45" s="165"/>
      <c r="EDB45" s="165"/>
      <c r="EDC45" s="165"/>
      <c r="EDD45" s="165"/>
      <c r="EDE45" s="165"/>
      <c r="EDF45" s="165"/>
      <c r="EDG45" s="165"/>
      <c r="EDH45" s="165"/>
      <c r="EDI45" s="165"/>
      <c r="EDJ45" s="165"/>
      <c r="EDK45" s="165"/>
      <c r="EDL45" s="165"/>
      <c r="EDM45" s="165"/>
      <c r="EDN45" s="165"/>
      <c r="EDO45" s="165"/>
      <c r="EDP45" s="165"/>
      <c r="EDQ45" s="165"/>
      <c r="EDR45" s="165"/>
      <c r="EDS45" s="165"/>
      <c r="EDT45" s="165"/>
      <c r="EDU45" s="165"/>
      <c r="EDV45" s="165"/>
      <c r="EDW45" s="165"/>
      <c r="EDX45" s="165"/>
      <c r="EDY45" s="165"/>
      <c r="EDZ45" s="165"/>
      <c r="EEA45" s="165"/>
      <c r="EEB45" s="165"/>
      <c r="EEC45" s="165"/>
      <c r="EED45" s="165"/>
      <c r="EEE45" s="165"/>
      <c r="EEF45" s="165"/>
      <c r="EEG45" s="165"/>
      <c r="EEH45" s="165"/>
      <c r="EEI45" s="165"/>
      <c r="EEJ45" s="165"/>
      <c r="EEK45" s="165"/>
      <c r="EEL45" s="165"/>
      <c r="EEM45" s="165"/>
      <c r="EEN45" s="165"/>
      <c r="EEO45" s="165"/>
      <c r="EEP45" s="165"/>
      <c r="EEQ45" s="165"/>
      <c r="EER45" s="165"/>
      <c r="EES45" s="165"/>
      <c r="EET45" s="165"/>
      <c r="EEU45" s="165"/>
      <c r="EEV45" s="165"/>
      <c r="EEW45" s="165"/>
      <c r="EEX45" s="165"/>
      <c r="EEY45" s="165"/>
      <c r="EEZ45" s="165"/>
      <c r="EFA45" s="165"/>
      <c r="EFB45" s="165"/>
      <c r="EFC45" s="165"/>
      <c r="EFD45" s="165"/>
      <c r="EFE45" s="165"/>
      <c r="EFF45" s="165"/>
      <c r="EFG45" s="165"/>
      <c r="EFH45" s="165"/>
      <c r="EFI45" s="165"/>
      <c r="EFJ45" s="165"/>
      <c r="EFK45" s="165"/>
      <c r="EFL45" s="165"/>
      <c r="EFM45" s="165"/>
      <c r="EFN45" s="165"/>
      <c r="EFO45" s="165"/>
      <c r="EFP45" s="165"/>
      <c r="EFQ45" s="165"/>
      <c r="EFR45" s="165"/>
      <c r="EFS45" s="165"/>
      <c r="EFT45" s="165"/>
      <c r="EFU45" s="165"/>
      <c r="EFV45" s="165"/>
      <c r="EFW45" s="165"/>
      <c r="EFX45" s="165"/>
      <c r="EFY45" s="165"/>
      <c r="EFZ45" s="165"/>
      <c r="EGA45" s="165"/>
      <c r="EGB45" s="165"/>
      <c r="EGC45" s="165"/>
      <c r="EGD45" s="165"/>
      <c r="EGE45" s="165"/>
      <c r="EGF45" s="165"/>
      <c r="EGG45" s="165"/>
      <c r="EGH45" s="165"/>
      <c r="EGI45" s="165"/>
      <c r="EGJ45" s="165"/>
      <c r="EGK45" s="165"/>
      <c r="EGL45" s="165"/>
      <c r="EGM45" s="165"/>
      <c r="EGN45" s="165"/>
      <c r="EGO45" s="165"/>
      <c r="EGP45" s="165"/>
      <c r="EGQ45" s="165"/>
      <c r="EGR45" s="165"/>
      <c r="EGS45" s="165"/>
      <c r="EGT45" s="165"/>
      <c r="EGU45" s="165"/>
      <c r="EGV45" s="165"/>
      <c r="EGW45" s="165"/>
      <c r="EGX45" s="165"/>
      <c r="EGY45" s="165"/>
      <c r="EGZ45" s="165"/>
      <c r="EHA45" s="165"/>
      <c r="EHB45" s="165"/>
      <c r="EHC45" s="165"/>
      <c r="EHD45" s="165"/>
      <c r="EHE45" s="165"/>
      <c r="EHF45" s="165"/>
      <c r="EHG45" s="165"/>
      <c r="EHH45" s="165"/>
      <c r="EHI45" s="165"/>
      <c r="EHJ45" s="165"/>
      <c r="EHK45" s="165"/>
      <c r="EHL45" s="165"/>
      <c r="EHM45" s="165"/>
      <c r="EHN45" s="165"/>
      <c r="EHO45" s="165"/>
      <c r="EHP45" s="165"/>
      <c r="EHQ45" s="165"/>
      <c r="EHR45" s="165"/>
      <c r="EHS45" s="165"/>
      <c r="EHT45" s="165"/>
      <c r="EHU45" s="165"/>
      <c r="EHV45" s="165"/>
      <c r="EHW45" s="165"/>
      <c r="EHX45" s="165"/>
      <c r="EHY45" s="165"/>
      <c r="EHZ45" s="165"/>
      <c r="EIA45" s="165"/>
      <c r="EIB45" s="165"/>
      <c r="EIC45" s="165"/>
      <c r="EID45" s="165"/>
      <c r="EIE45" s="165"/>
      <c r="EIF45" s="165"/>
      <c r="EIG45" s="165"/>
      <c r="EIH45" s="165"/>
      <c r="EII45" s="165"/>
      <c r="EIJ45" s="165"/>
      <c r="EIK45" s="165"/>
      <c r="EIL45" s="165"/>
      <c r="EIM45" s="165"/>
      <c r="EIN45" s="165"/>
      <c r="EIO45" s="165"/>
      <c r="EIP45" s="165"/>
      <c r="EIQ45" s="165"/>
      <c r="EIR45" s="165"/>
      <c r="EIS45" s="165"/>
      <c r="EIT45" s="165"/>
      <c r="EIU45" s="165"/>
      <c r="EIV45" s="165"/>
      <c r="EIW45" s="165"/>
      <c r="EIX45" s="165"/>
      <c r="EIY45" s="165"/>
      <c r="EIZ45" s="165"/>
      <c r="EJA45" s="165"/>
      <c r="EJB45" s="165"/>
      <c r="EJC45" s="165"/>
      <c r="EJD45" s="165"/>
      <c r="EJE45" s="165"/>
      <c r="EJF45" s="165"/>
      <c r="EJG45" s="165"/>
      <c r="EJH45" s="165"/>
      <c r="EJI45" s="165"/>
      <c r="EJJ45" s="165"/>
      <c r="EJK45" s="165"/>
      <c r="EJL45" s="165"/>
      <c r="EJM45" s="165"/>
      <c r="EJN45" s="165"/>
      <c r="EJO45" s="165"/>
      <c r="EJP45" s="165"/>
      <c r="EJQ45" s="165"/>
      <c r="EJR45" s="165"/>
      <c r="EJS45" s="165"/>
      <c r="EJT45" s="165"/>
      <c r="EJU45" s="165"/>
      <c r="EJV45" s="165"/>
      <c r="EJW45" s="165"/>
      <c r="EJX45" s="165"/>
      <c r="EJY45" s="165"/>
      <c r="EJZ45" s="165"/>
      <c r="EKA45" s="165"/>
      <c r="EKB45" s="165"/>
      <c r="EKC45" s="165"/>
      <c r="EKD45" s="165"/>
      <c r="EKE45" s="165"/>
      <c r="EKF45" s="165"/>
      <c r="EKG45" s="165"/>
      <c r="EKH45" s="165"/>
      <c r="EKI45" s="165"/>
      <c r="EKJ45" s="165"/>
      <c r="EKK45" s="165"/>
      <c r="EKL45" s="165"/>
      <c r="EKM45" s="165"/>
      <c r="EKN45" s="165"/>
      <c r="EKO45" s="165"/>
      <c r="EKP45" s="165"/>
      <c r="EKQ45" s="165"/>
      <c r="EKR45" s="165"/>
      <c r="EKS45" s="165"/>
      <c r="EKT45" s="165"/>
      <c r="EKU45" s="165"/>
      <c r="EKV45" s="165"/>
      <c r="EKW45" s="165"/>
      <c r="EKX45" s="165"/>
      <c r="EKY45" s="165"/>
      <c r="EKZ45" s="165"/>
      <c r="ELA45" s="165"/>
      <c r="ELB45" s="165"/>
      <c r="ELC45" s="165"/>
      <c r="ELD45" s="165"/>
      <c r="ELE45" s="165"/>
      <c r="ELF45" s="165"/>
      <c r="ELG45" s="165"/>
      <c r="ELH45" s="165"/>
      <c r="ELI45" s="165"/>
      <c r="ELJ45" s="165"/>
      <c r="ELK45" s="165"/>
      <c r="ELL45" s="165"/>
      <c r="ELM45" s="165"/>
      <c r="ELN45" s="165"/>
      <c r="ELO45" s="165"/>
      <c r="ELP45" s="165"/>
      <c r="ELQ45" s="165"/>
      <c r="ELR45" s="165"/>
      <c r="ELS45" s="165"/>
      <c r="ELT45" s="165"/>
      <c r="ELU45" s="165"/>
      <c r="ELV45" s="165"/>
      <c r="ELW45" s="165"/>
      <c r="ELX45" s="165"/>
      <c r="ELY45" s="165"/>
      <c r="ELZ45" s="165"/>
      <c r="EMA45" s="165"/>
      <c r="EMB45" s="165"/>
      <c r="EMC45" s="165"/>
      <c r="EMD45" s="165"/>
      <c r="EME45" s="165"/>
      <c r="EMF45" s="165"/>
      <c r="EMG45" s="165"/>
      <c r="EMH45" s="165"/>
      <c r="EMI45" s="165"/>
      <c r="EMJ45" s="165"/>
      <c r="EMK45" s="165"/>
      <c r="EML45" s="165"/>
      <c r="EMM45" s="165"/>
      <c r="EMN45" s="165"/>
      <c r="EMO45" s="165"/>
      <c r="EMP45" s="165"/>
      <c r="EMQ45" s="165"/>
      <c r="EMR45" s="165"/>
      <c r="EMS45" s="165"/>
      <c r="EMT45" s="165"/>
      <c r="EMU45" s="165"/>
      <c r="EMV45" s="165"/>
      <c r="EMW45" s="165"/>
      <c r="EMX45" s="165"/>
      <c r="EMY45" s="165"/>
      <c r="EMZ45" s="165"/>
      <c r="ENA45" s="165"/>
      <c r="ENB45" s="165"/>
      <c r="ENC45" s="165"/>
      <c r="END45" s="165"/>
      <c r="ENE45" s="165"/>
      <c r="ENF45" s="165"/>
      <c r="ENG45" s="165"/>
      <c r="ENH45" s="165"/>
      <c r="ENI45" s="165"/>
      <c r="ENJ45" s="165"/>
      <c r="ENK45" s="165"/>
      <c r="ENL45" s="165"/>
      <c r="ENM45" s="165"/>
      <c r="ENN45" s="165"/>
      <c r="ENO45" s="165"/>
      <c r="ENP45" s="165"/>
      <c r="ENQ45" s="165"/>
      <c r="ENR45" s="165"/>
      <c r="ENS45" s="165"/>
      <c r="ENT45" s="165"/>
      <c r="ENU45" s="165"/>
      <c r="ENV45" s="165"/>
      <c r="ENW45" s="165"/>
      <c r="ENX45" s="165"/>
      <c r="ENY45" s="165"/>
      <c r="ENZ45" s="165"/>
      <c r="EOA45" s="165"/>
      <c r="EOB45" s="165"/>
      <c r="EOC45" s="165"/>
      <c r="EOD45" s="165"/>
      <c r="EOE45" s="165"/>
      <c r="EOF45" s="165"/>
      <c r="EOG45" s="165"/>
      <c r="EOH45" s="165"/>
      <c r="EOI45" s="165"/>
      <c r="EOJ45" s="165"/>
      <c r="EOK45" s="165"/>
      <c r="EOL45" s="165"/>
      <c r="EOM45" s="165"/>
      <c r="EON45" s="165"/>
      <c r="EOO45" s="165"/>
      <c r="EOP45" s="165"/>
      <c r="EOQ45" s="165"/>
      <c r="EOR45" s="165"/>
      <c r="EOS45" s="165"/>
      <c r="EOT45" s="165"/>
      <c r="EOU45" s="165"/>
      <c r="EOV45" s="165"/>
      <c r="EOW45" s="165"/>
      <c r="EOX45" s="165"/>
      <c r="EOY45" s="165"/>
      <c r="EOZ45" s="165"/>
      <c r="EPA45" s="165"/>
      <c r="EPB45" s="165"/>
      <c r="EPC45" s="165"/>
      <c r="EPD45" s="165"/>
      <c r="EPE45" s="165"/>
      <c r="EPF45" s="165"/>
      <c r="EPG45" s="165"/>
      <c r="EPH45" s="165"/>
      <c r="EPI45" s="165"/>
      <c r="EPJ45" s="165"/>
      <c r="EPK45" s="165"/>
      <c r="EPL45" s="165"/>
      <c r="EPM45" s="165"/>
      <c r="EPN45" s="165"/>
      <c r="EPO45" s="165"/>
      <c r="EPP45" s="165"/>
      <c r="EPQ45" s="165"/>
      <c r="EPR45" s="165"/>
      <c r="EPS45" s="165"/>
      <c r="EPT45" s="165"/>
      <c r="EPU45" s="165"/>
      <c r="EPV45" s="165"/>
      <c r="EPW45" s="165"/>
      <c r="EPX45" s="165"/>
      <c r="EPY45" s="165"/>
      <c r="EPZ45" s="165"/>
      <c r="EQA45" s="165"/>
      <c r="EQB45" s="165"/>
      <c r="EQC45" s="165"/>
      <c r="EQD45" s="165"/>
      <c r="EQE45" s="165"/>
      <c r="EQF45" s="165"/>
      <c r="EQG45" s="165"/>
      <c r="EQH45" s="165"/>
      <c r="EQI45" s="165"/>
      <c r="EQJ45" s="165"/>
      <c r="EQK45" s="165"/>
      <c r="EQL45" s="165"/>
      <c r="EQM45" s="165"/>
      <c r="EQN45" s="165"/>
      <c r="EQO45" s="165"/>
      <c r="EQP45" s="165"/>
      <c r="EQQ45" s="165"/>
      <c r="EQR45" s="165"/>
      <c r="EQS45" s="165"/>
      <c r="EQT45" s="165"/>
      <c r="EQU45" s="165"/>
      <c r="EQV45" s="165"/>
      <c r="EQW45" s="165"/>
      <c r="EQX45" s="165"/>
      <c r="EQY45" s="165"/>
      <c r="EQZ45" s="165"/>
      <c r="ERA45" s="165"/>
      <c r="ERB45" s="165"/>
      <c r="ERC45" s="165"/>
      <c r="ERD45" s="165"/>
      <c r="ERE45" s="165"/>
      <c r="ERF45" s="165"/>
      <c r="ERG45" s="165"/>
      <c r="ERH45" s="165"/>
      <c r="ERI45" s="165"/>
      <c r="ERJ45" s="165"/>
      <c r="ERK45" s="165"/>
      <c r="ERL45" s="165"/>
      <c r="ERM45" s="165"/>
      <c r="ERN45" s="165"/>
      <c r="ERO45" s="165"/>
      <c r="ERP45" s="165"/>
      <c r="ERQ45" s="165"/>
      <c r="ERR45" s="165"/>
      <c r="ERS45" s="165"/>
      <c r="ERT45" s="165"/>
      <c r="ERU45" s="165"/>
      <c r="ERV45" s="165"/>
      <c r="ERW45" s="165"/>
      <c r="ERX45" s="165"/>
      <c r="ERY45" s="165"/>
      <c r="ERZ45" s="165"/>
      <c r="ESA45" s="165"/>
      <c r="ESB45" s="165"/>
      <c r="ESC45" s="165"/>
      <c r="ESD45" s="165"/>
      <c r="ESE45" s="165"/>
      <c r="ESF45" s="165"/>
      <c r="ESG45" s="165"/>
      <c r="ESH45" s="165"/>
      <c r="ESI45" s="165"/>
      <c r="ESJ45" s="165"/>
      <c r="ESK45" s="165"/>
      <c r="ESL45" s="165"/>
      <c r="ESM45" s="165"/>
      <c r="ESN45" s="165"/>
      <c r="ESO45" s="165"/>
      <c r="ESP45" s="165"/>
      <c r="ESQ45" s="165"/>
      <c r="ESR45" s="165"/>
      <c r="ESS45" s="165"/>
      <c r="EST45" s="165"/>
      <c r="ESU45" s="165"/>
      <c r="ESV45" s="165"/>
      <c r="ESW45" s="165"/>
      <c r="ESX45" s="165"/>
      <c r="ESY45" s="165"/>
      <c r="ESZ45" s="165"/>
      <c r="ETA45" s="165"/>
      <c r="ETB45" s="165"/>
      <c r="ETC45" s="165"/>
      <c r="ETD45" s="165"/>
      <c r="ETE45" s="165"/>
      <c r="ETF45" s="165"/>
      <c r="ETG45" s="165"/>
      <c r="ETH45" s="165"/>
      <c r="ETI45" s="165"/>
      <c r="ETJ45" s="165"/>
      <c r="ETK45" s="165"/>
      <c r="ETL45" s="165"/>
      <c r="ETM45" s="165"/>
      <c r="ETN45" s="165"/>
      <c r="ETO45" s="165"/>
      <c r="ETP45" s="165"/>
      <c r="ETQ45" s="165"/>
      <c r="ETR45" s="165"/>
      <c r="ETS45" s="165"/>
      <c r="ETT45" s="165"/>
      <c r="ETU45" s="165"/>
      <c r="ETV45" s="165"/>
      <c r="ETW45" s="165"/>
      <c r="ETX45" s="165"/>
      <c r="ETY45" s="165"/>
      <c r="ETZ45" s="165"/>
      <c r="EUA45" s="165"/>
      <c r="EUB45" s="165"/>
      <c r="EUC45" s="165"/>
      <c r="EUD45" s="165"/>
      <c r="EUE45" s="165"/>
      <c r="EUF45" s="165"/>
      <c r="EUG45" s="165"/>
      <c r="EUH45" s="165"/>
      <c r="EUI45" s="165"/>
      <c r="EUJ45" s="165"/>
      <c r="EUK45" s="165"/>
      <c r="EUL45" s="165"/>
      <c r="EUM45" s="165"/>
      <c r="EUN45" s="165"/>
      <c r="EUO45" s="165"/>
      <c r="EUP45" s="165"/>
      <c r="EUQ45" s="165"/>
      <c r="EUR45" s="165"/>
      <c r="EUS45" s="165"/>
      <c r="EUT45" s="165"/>
      <c r="EUU45" s="165"/>
      <c r="EUV45" s="165"/>
      <c r="EUW45" s="165"/>
      <c r="EUX45" s="165"/>
      <c r="EUY45" s="165"/>
      <c r="EUZ45" s="165"/>
      <c r="EVA45" s="165"/>
      <c r="EVB45" s="165"/>
      <c r="EVC45" s="165"/>
      <c r="EVD45" s="165"/>
      <c r="EVE45" s="165"/>
      <c r="EVF45" s="165"/>
      <c r="EVG45" s="165"/>
      <c r="EVH45" s="165"/>
      <c r="EVI45" s="165"/>
      <c r="EVJ45" s="165"/>
      <c r="EVK45" s="165"/>
      <c r="EVL45" s="165"/>
      <c r="EVM45" s="165"/>
      <c r="EVN45" s="165"/>
      <c r="EVO45" s="165"/>
      <c r="EVP45" s="165"/>
      <c r="EVQ45" s="165"/>
      <c r="EVR45" s="165"/>
      <c r="EVS45" s="165"/>
      <c r="EVT45" s="165"/>
      <c r="EVU45" s="165"/>
      <c r="EVV45" s="165"/>
      <c r="EVW45" s="165"/>
      <c r="EVX45" s="165"/>
      <c r="EVY45" s="165"/>
      <c r="EVZ45" s="165"/>
      <c r="EWA45" s="165"/>
      <c r="EWB45" s="165"/>
      <c r="EWC45" s="165"/>
      <c r="EWD45" s="165"/>
      <c r="EWE45" s="165"/>
      <c r="EWF45" s="165"/>
      <c r="EWG45" s="165"/>
      <c r="EWH45" s="165"/>
      <c r="EWI45" s="165"/>
      <c r="EWJ45" s="165"/>
      <c r="EWK45" s="165"/>
      <c r="EWL45" s="165"/>
      <c r="EWM45" s="165"/>
      <c r="EWN45" s="165"/>
      <c r="EWO45" s="165"/>
      <c r="EWP45" s="165"/>
      <c r="EWQ45" s="165"/>
      <c r="EWR45" s="165"/>
      <c r="EWS45" s="165"/>
      <c r="EWT45" s="165"/>
      <c r="EWU45" s="165"/>
      <c r="EWV45" s="165"/>
      <c r="EWW45" s="165"/>
      <c r="EWX45" s="165"/>
      <c r="EWY45" s="165"/>
      <c r="EWZ45" s="165"/>
      <c r="EXA45" s="165"/>
      <c r="EXB45" s="165"/>
      <c r="EXC45" s="165"/>
      <c r="EXD45" s="165"/>
      <c r="EXE45" s="165"/>
      <c r="EXF45" s="165"/>
      <c r="EXG45" s="165"/>
      <c r="EXH45" s="165"/>
      <c r="EXI45" s="165"/>
      <c r="EXJ45" s="165"/>
      <c r="EXK45" s="165"/>
      <c r="EXL45" s="165"/>
      <c r="EXM45" s="165"/>
      <c r="EXN45" s="165"/>
      <c r="EXO45" s="165"/>
      <c r="EXP45" s="165"/>
      <c r="EXQ45" s="165"/>
      <c r="EXR45" s="165"/>
      <c r="EXS45" s="165"/>
      <c r="EXT45" s="165"/>
      <c r="EXU45" s="165"/>
      <c r="EXV45" s="165"/>
      <c r="EXW45" s="165"/>
      <c r="EXX45" s="165"/>
      <c r="EXY45" s="165"/>
      <c r="EXZ45" s="165"/>
      <c r="EYA45" s="165"/>
      <c r="EYB45" s="165"/>
      <c r="EYC45" s="165"/>
      <c r="EYD45" s="165"/>
      <c r="EYE45" s="165"/>
      <c r="EYF45" s="165"/>
      <c r="EYG45" s="165"/>
      <c r="EYH45" s="165"/>
      <c r="EYI45" s="165"/>
      <c r="EYJ45" s="165"/>
      <c r="EYK45" s="165"/>
      <c r="EYL45" s="165"/>
      <c r="EYM45" s="165"/>
      <c r="EYN45" s="165"/>
      <c r="EYO45" s="165"/>
      <c r="EYP45" s="165"/>
      <c r="EYQ45" s="165"/>
      <c r="EYR45" s="165"/>
      <c r="EYS45" s="165"/>
      <c r="EYT45" s="165"/>
      <c r="EYU45" s="165"/>
      <c r="EYV45" s="165"/>
      <c r="EYW45" s="165"/>
      <c r="EYX45" s="165"/>
      <c r="EYY45" s="165"/>
      <c r="EYZ45" s="165"/>
      <c r="EZA45" s="165"/>
      <c r="EZB45" s="165"/>
      <c r="EZC45" s="165"/>
      <c r="EZD45" s="165"/>
      <c r="EZE45" s="165"/>
      <c r="EZF45" s="165"/>
      <c r="EZG45" s="165"/>
      <c r="EZH45" s="165"/>
      <c r="EZI45" s="165"/>
      <c r="EZJ45" s="165"/>
      <c r="EZK45" s="165"/>
      <c r="EZL45" s="165"/>
      <c r="EZM45" s="165"/>
      <c r="EZN45" s="165"/>
      <c r="EZO45" s="165"/>
      <c r="EZP45" s="165"/>
      <c r="EZQ45" s="165"/>
      <c r="EZR45" s="165"/>
      <c r="EZS45" s="165"/>
      <c r="EZT45" s="165"/>
      <c r="EZU45" s="165"/>
      <c r="EZV45" s="165"/>
      <c r="EZW45" s="165"/>
      <c r="EZX45" s="165"/>
      <c r="EZY45" s="165"/>
      <c r="EZZ45" s="165"/>
      <c r="FAA45" s="165"/>
      <c r="FAB45" s="165"/>
      <c r="FAC45" s="165"/>
      <c r="FAD45" s="165"/>
      <c r="FAE45" s="165"/>
      <c r="FAF45" s="165"/>
      <c r="FAG45" s="165"/>
      <c r="FAH45" s="165"/>
      <c r="FAI45" s="165"/>
      <c r="FAJ45" s="165"/>
      <c r="FAK45" s="165"/>
      <c r="FAL45" s="165"/>
      <c r="FAM45" s="165"/>
      <c r="FAN45" s="165"/>
      <c r="FAO45" s="165"/>
      <c r="FAP45" s="165"/>
      <c r="FAQ45" s="165"/>
      <c r="FAR45" s="165"/>
      <c r="FAS45" s="165"/>
      <c r="FAT45" s="165"/>
      <c r="FAU45" s="165"/>
      <c r="FAV45" s="165"/>
      <c r="FAW45" s="165"/>
      <c r="FAX45" s="165"/>
      <c r="FAY45" s="165"/>
      <c r="FAZ45" s="165"/>
      <c r="FBA45" s="165"/>
      <c r="FBB45" s="165"/>
      <c r="FBC45" s="165"/>
      <c r="FBD45" s="165"/>
      <c r="FBE45" s="165"/>
      <c r="FBF45" s="165"/>
      <c r="FBG45" s="165"/>
      <c r="FBH45" s="165"/>
      <c r="FBI45" s="165"/>
      <c r="FBJ45" s="165"/>
      <c r="FBK45" s="165"/>
      <c r="FBL45" s="165"/>
      <c r="FBM45" s="165"/>
      <c r="FBN45" s="165"/>
      <c r="FBO45" s="165"/>
      <c r="FBP45" s="165"/>
      <c r="FBQ45" s="165"/>
      <c r="FBR45" s="165"/>
      <c r="FBS45" s="165"/>
      <c r="FBT45" s="165"/>
      <c r="FBU45" s="165"/>
      <c r="FBV45" s="165"/>
      <c r="FBW45" s="165"/>
      <c r="FBX45" s="165"/>
      <c r="FBY45" s="165"/>
      <c r="FBZ45" s="165"/>
      <c r="FCA45" s="165"/>
      <c r="FCB45" s="165"/>
      <c r="FCC45" s="165"/>
      <c r="FCD45" s="165"/>
      <c r="FCE45" s="165"/>
      <c r="FCF45" s="165"/>
      <c r="FCG45" s="165"/>
      <c r="FCH45" s="165"/>
      <c r="FCI45" s="165"/>
      <c r="FCJ45" s="165"/>
      <c r="FCK45" s="165"/>
      <c r="FCL45" s="165"/>
      <c r="FCM45" s="165"/>
      <c r="FCN45" s="165"/>
      <c r="FCO45" s="165"/>
      <c r="FCP45" s="165"/>
      <c r="FCQ45" s="165"/>
      <c r="FCR45" s="165"/>
      <c r="FCS45" s="165"/>
      <c r="FCT45" s="165"/>
      <c r="FCU45" s="165"/>
      <c r="FCV45" s="165"/>
      <c r="FCW45" s="165"/>
      <c r="FCX45" s="165"/>
      <c r="FCY45" s="165"/>
      <c r="FCZ45" s="165"/>
      <c r="FDA45" s="165"/>
      <c r="FDB45" s="165"/>
      <c r="FDC45" s="165"/>
      <c r="FDD45" s="165"/>
      <c r="FDE45" s="165"/>
      <c r="FDF45" s="165"/>
      <c r="FDG45" s="165"/>
      <c r="FDH45" s="165"/>
      <c r="FDI45" s="165"/>
      <c r="FDJ45" s="165"/>
      <c r="FDK45" s="165"/>
      <c r="FDL45" s="165"/>
      <c r="FDM45" s="165"/>
      <c r="FDN45" s="165"/>
      <c r="FDO45" s="165"/>
      <c r="FDP45" s="165"/>
      <c r="FDQ45" s="165"/>
      <c r="FDR45" s="165"/>
      <c r="FDS45" s="165"/>
      <c r="FDT45" s="165"/>
      <c r="FDU45" s="165"/>
      <c r="FDV45" s="165"/>
      <c r="FDW45" s="165"/>
      <c r="FDX45" s="165"/>
      <c r="FDY45" s="165"/>
      <c r="FDZ45" s="165"/>
      <c r="FEA45" s="165"/>
      <c r="FEB45" s="165"/>
      <c r="FEC45" s="165"/>
      <c r="FED45" s="165"/>
      <c r="FEE45" s="165"/>
      <c r="FEF45" s="165"/>
      <c r="FEG45" s="165"/>
      <c r="FEH45" s="165"/>
      <c r="FEI45" s="165"/>
      <c r="FEJ45" s="165"/>
      <c r="FEK45" s="165"/>
      <c r="FEL45" s="165"/>
      <c r="FEM45" s="165"/>
      <c r="FEN45" s="165"/>
      <c r="FEO45" s="165"/>
      <c r="FEP45" s="165"/>
      <c r="FEQ45" s="165"/>
      <c r="FER45" s="165"/>
      <c r="FES45" s="165"/>
      <c r="FET45" s="165"/>
      <c r="FEU45" s="165"/>
      <c r="FEV45" s="165"/>
      <c r="FEW45" s="165"/>
      <c r="FEX45" s="165"/>
      <c r="FEY45" s="165"/>
      <c r="FEZ45" s="165"/>
      <c r="FFA45" s="165"/>
      <c r="FFB45" s="165"/>
      <c r="FFC45" s="165"/>
      <c r="FFD45" s="165"/>
      <c r="FFE45" s="165"/>
      <c r="FFF45" s="165"/>
      <c r="FFG45" s="165"/>
      <c r="FFH45" s="165"/>
      <c r="FFI45" s="165"/>
      <c r="FFJ45" s="165"/>
      <c r="FFK45" s="165"/>
      <c r="FFL45" s="165"/>
      <c r="FFM45" s="165"/>
      <c r="FFN45" s="165"/>
      <c r="FFO45" s="165"/>
      <c r="FFP45" s="165"/>
      <c r="FFQ45" s="165"/>
      <c r="FFR45" s="165"/>
      <c r="FFS45" s="165"/>
      <c r="FFT45" s="165"/>
      <c r="FFU45" s="165"/>
      <c r="FFV45" s="165"/>
      <c r="FFW45" s="165"/>
      <c r="FFX45" s="165"/>
      <c r="FFY45" s="165"/>
      <c r="FFZ45" s="165"/>
      <c r="FGA45" s="165"/>
      <c r="FGB45" s="165"/>
      <c r="FGC45" s="165"/>
      <c r="FGD45" s="165"/>
      <c r="FGE45" s="165"/>
      <c r="FGF45" s="165"/>
      <c r="FGG45" s="165"/>
      <c r="FGH45" s="165"/>
      <c r="FGI45" s="165"/>
      <c r="FGJ45" s="165"/>
      <c r="FGK45" s="165"/>
      <c r="FGL45" s="165"/>
      <c r="FGM45" s="165"/>
      <c r="FGN45" s="165"/>
      <c r="FGO45" s="165"/>
      <c r="FGP45" s="165"/>
      <c r="FGQ45" s="165"/>
      <c r="FGR45" s="165"/>
      <c r="FGS45" s="165"/>
      <c r="FGT45" s="165"/>
      <c r="FGU45" s="165"/>
      <c r="FGV45" s="165"/>
      <c r="FGW45" s="165"/>
      <c r="FGX45" s="165"/>
      <c r="FGY45" s="165"/>
      <c r="FGZ45" s="165"/>
      <c r="FHA45" s="165"/>
      <c r="FHB45" s="165"/>
      <c r="FHC45" s="165"/>
      <c r="FHD45" s="165"/>
      <c r="FHE45" s="165"/>
      <c r="FHF45" s="165"/>
      <c r="FHG45" s="165"/>
      <c r="FHH45" s="165"/>
      <c r="FHI45" s="165"/>
      <c r="FHJ45" s="165"/>
      <c r="FHK45" s="165"/>
      <c r="FHL45" s="165"/>
      <c r="FHM45" s="165"/>
      <c r="FHN45" s="165"/>
      <c r="FHO45" s="165"/>
      <c r="FHP45" s="165"/>
      <c r="FHQ45" s="165"/>
      <c r="FHR45" s="165"/>
      <c r="FHS45" s="165"/>
      <c r="FHT45" s="165"/>
      <c r="FHU45" s="165"/>
      <c r="FHV45" s="165"/>
      <c r="FHW45" s="165"/>
      <c r="FHX45" s="165"/>
      <c r="FHY45" s="165"/>
      <c r="FHZ45" s="165"/>
      <c r="FIA45" s="165"/>
      <c r="FIB45" s="165"/>
      <c r="FIC45" s="165"/>
      <c r="FID45" s="165"/>
      <c r="FIE45" s="165"/>
      <c r="FIF45" s="165"/>
      <c r="FIG45" s="165"/>
      <c r="FIH45" s="165"/>
      <c r="FII45" s="165"/>
      <c r="FIJ45" s="165"/>
      <c r="FIK45" s="165"/>
      <c r="FIL45" s="165"/>
      <c r="FIM45" s="165"/>
      <c r="FIN45" s="165"/>
      <c r="FIO45" s="165"/>
      <c r="FIP45" s="165"/>
      <c r="FIQ45" s="165"/>
      <c r="FIR45" s="165"/>
      <c r="FIS45" s="165"/>
      <c r="FIT45" s="165"/>
      <c r="FIU45" s="165"/>
      <c r="FIV45" s="165"/>
      <c r="FIW45" s="165"/>
      <c r="FIX45" s="165"/>
      <c r="FIY45" s="165"/>
      <c r="FIZ45" s="165"/>
      <c r="FJA45" s="165"/>
      <c r="FJB45" s="165"/>
      <c r="FJC45" s="165"/>
      <c r="FJD45" s="165"/>
      <c r="FJE45" s="165"/>
      <c r="FJF45" s="165"/>
      <c r="FJG45" s="165"/>
      <c r="FJH45" s="165"/>
      <c r="FJI45" s="165"/>
      <c r="FJJ45" s="165"/>
      <c r="FJK45" s="165"/>
      <c r="FJL45" s="165"/>
      <c r="FJM45" s="165"/>
      <c r="FJN45" s="165"/>
      <c r="FJO45" s="165"/>
      <c r="FJP45" s="165"/>
      <c r="FJQ45" s="165"/>
      <c r="FJR45" s="165"/>
      <c r="FJS45" s="165"/>
      <c r="FJT45" s="165"/>
      <c r="FJU45" s="165"/>
      <c r="FJV45" s="165"/>
      <c r="FJW45" s="165"/>
      <c r="FJX45" s="165"/>
      <c r="FJY45" s="165"/>
      <c r="FJZ45" s="165"/>
      <c r="FKA45" s="165"/>
      <c r="FKB45" s="165"/>
      <c r="FKC45" s="165"/>
      <c r="FKD45" s="165"/>
      <c r="FKE45" s="165"/>
      <c r="FKF45" s="165"/>
      <c r="FKG45" s="165"/>
      <c r="FKH45" s="165"/>
      <c r="FKI45" s="165"/>
      <c r="FKJ45" s="165"/>
      <c r="FKK45" s="165"/>
      <c r="FKL45" s="165"/>
      <c r="FKM45" s="165"/>
      <c r="FKN45" s="165"/>
      <c r="FKO45" s="165"/>
      <c r="FKP45" s="165"/>
      <c r="FKQ45" s="165"/>
      <c r="FKR45" s="165"/>
      <c r="FKS45" s="165"/>
      <c r="FKT45" s="165"/>
      <c r="FKU45" s="165"/>
      <c r="FKV45" s="165"/>
      <c r="FKW45" s="165"/>
      <c r="FKX45" s="165"/>
      <c r="FKY45" s="165"/>
      <c r="FKZ45" s="165"/>
      <c r="FLA45" s="165"/>
      <c r="FLB45" s="165"/>
      <c r="FLC45" s="165"/>
      <c r="FLD45" s="165"/>
      <c r="FLE45" s="165"/>
      <c r="FLF45" s="165"/>
      <c r="FLG45" s="165"/>
      <c r="FLH45" s="165"/>
      <c r="FLI45" s="165"/>
      <c r="FLJ45" s="165"/>
      <c r="FLK45" s="165"/>
      <c r="FLL45" s="165"/>
      <c r="FLM45" s="165"/>
      <c r="FLN45" s="165"/>
      <c r="FLO45" s="165"/>
      <c r="FLP45" s="165"/>
      <c r="FLQ45" s="165"/>
      <c r="FLR45" s="165"/>
      <c r="FLS45" s="165"/>
      <c r="FLT45" s="165"/>
      <c r="FLU45" s="165"/>
      <c r="FLV45" s="165"/>
      <c r="FLW45" s="165"/>
      <c r="FLX45" s="165"/>
      <c r="FLY45" s="165"/>
      <c r="FLZ45" s="165"/>
      <c r="FMA45" s="165"/>
      <c r="FMB45" s="165"/>
      <c r="FMC45" s="165"/>
      <c r="FMD45" s="165"/>
      <c r="FME45" s="165"/>
      <c r="FMF45" s="165"/>
      <c r="FMG45" s="165"/>
      <c r="FMH45" s="165"/>
      <c r="FMI45" s="165"/>
      <c r="FMJ45" s="165"/>
      <c r="FMK45" s="165"/>
      <c r="FML45" s="165"/>
      <c r="FMM45" s="165"/>
      <c r="FMN45" s="165"/>
      <c r="FMO45" s="165"/>
      <c r="FMP45" s="165"/>
      <c r="FMQ45" s="165"/>
      <c r="FMR45" s="165"/>
      <c r="FMS45" s="165"/>
      <c r="FMT45" s="165"/>
      <c r="FMU45" s="165"/>
      <c r="FMV45" s="165"/>
      <c r="FMW45" s="165"/>
      <c r="FMX45" s="165"/>
      <c r="FMY45" s="165"/>
      <c r="FMZ45" s="165"/>
      <c r="FNA45" s="165"/>
      <c r="FNB45" s="165"/>
      <c r="FNC45" s="165"/>
      <c r="FND45" s="165"/>
      <c r="FNE45" s="165"/>
      <c r="FNF45" s="165"/>
      <c r="FNG45" s="165"/>
      <c r="FNH45" s="165"/>
      <c r="FNI45" s="165"/>
      <c r="FNJ45" s="165"/>
      <c r="FNK45" s="165"/>
      <c r="FNL45" s="165"/>
      <c r="FNM45" s="165"/>
      <c r="FNN45" s="165"/>
      <c r="FNO45" s="165"/>
      <c r="FNP45" s="165"/>
      <c r="FNQ45" s="165"/>
      <c r="FNR45" s="165"/>
      <c r="FNS45" s="165"/>
      <c r="FNT45" s="165"/>
      <c r="FNU45" s="165"/>
      <c r="FNV45" s="165"/>
      <c r="FNW45" s="165"/>
      <c r="FNX45" s="165"/>
      <c r="FNY45" s="165"/>
      <c r="FNZ45" s="165"/>
      <c r="FOA45" s="165"/>
      <c r="FOB45" s="165"/>
      <c r="FOC45" s="165"/>
      <c r="FOD45" s="165"/>
      <c r="FOE45" s="165"/>
      <c r="FOF45" s="165"/>
      <c r="FOG45" s="165"/>
      <c r="FOH45" s="165"/>
      <c r="FOI45" s="165"/>
      <c r="FOJ45" s="165"/>
      <c r="FOK45" s="165"/>
      <c r="FOL45" s="165"/>
      <c r="FOM45" s="165"/>
      <c r="FON45" s="165"/>
      <c r="FOO45" s="165"/>
      <c r="FOP45" s="165"/>
      <c r="FOQ45" s="165"/>
      <c r="FOR45" s="165"/>
      <c r="FOS45" s="165"/>
      <c r="FOT45" s="165"/>
      <c r="FOU45" s="165"/>
      <c r="FOV45" s="165"/>
      <c r="FOW45" s="165"/>
      <c r="FOX45" s="165"/>
      <c r="FOY45" s="165"/>
      <c r="FOZ45" s="165"/>
      <c r="FPA45" s="165"/>
      <c r="FPB45" s="165"/>
      <c r="FPC45" s="165"/>
      <c r="FPD45" s="165"/>
      <c r="FPE45" s="165"/>
      <c r="FPF45" s="165"/>
      <c r="FPG45" s="165"/>
      <c r="FPH45" s="165"/>
      <c r="FPI45" s="165"/>
      <c r="FPJ45" s="165"/>
      <c r="FPK45" s="165"/>
      <c r="FPL45" s="165"/>
      <c r="FPM45" s="165"/>
      <c r="FPN45" s="165"/>
      <c r="FPO45" s="165"/>
      <c r="FPP45" s="165"/>
      <c r="FPQ45" s="165"/>
      <c r="FPR45" s="165"/>
      <c r="FPS45" s="165"/>
      <c r="FPT45" s="165"/>
      <c r="FPU45" s="165"/>
      <c r="FPV45" s="165"/>
      <c r="FPW45" s="165"/>
      <c r="FPX45" s="165"/>
      <c r="FPY45" s="165"/>
      <c r="FPZ45" s="165"/>
      <c r="FQA45" s="165"/>
      <c r="FQB45" s="165"/>
      <c r="FQC45" s="165"/>
      <c r="FQD45" s="165"/>
      <c r="FQE45" s="165"/>
      <c r="FQF45" s="165"/>
      <c r="FQG45" s="165"/>
      <c r="FQH45" s="165"/>
      <c r="FQI45" s="165"/>
      <c r="FQJ45" s="165"/>
      <c r="FQK45" s="165"/>
      <c r="FQL45" s="165"/>
      <c r="FQM45" s="165"/>
      <c r="FQN45" s="165"/>
      <c r="FQO45" s="165"/>
      <c r="FQP45" s="165"/>
      <c r="FQQ45" s="165"/>
      <c r="FQR45" s="165"/>
      <c r="FQS45" s="165"/>
      <c r="FQT45" s="165"/>
      <c r="FQU45" s="165"/>
      <c r="FQV45" s="165"/>
      <c r="FQW45" s="165"/>
      <c r="FQX45" s="165"/>
      <c r="FQY45" s="165"/>
      <c r="FQZ45" s="165"/>
      <c r="FRA45" s="165"/>
      <c r="FRB45" s="165"/>
      <c r="FRC45" s="165"/>
      <c r="FRD45" s="165"/>
      <c r="FRE45" s="165"/>
      <c r="FRF45" s="165"/>
      <c r="FRG45" s="165"/>
      <c r="FRH45" s="165"/>
      <c r="FRI45" s="165"/>
      <c r="FRJ45" s="165"/>
      <c r="FRK45" s="165"/>
      <c r="FRL45" s="165"/>
      <c r="FRM45" s="165"/>
      <c r="FRN45" s="165"/>
      <c r="FRO45" s="165"/>
      <c r="FRP45" s="165"/>
      <c r="FRQ45" s="165"/>
      <c r="FRR45" s="165"/>
      <c r="FRS45" s="165"/>
      <c r="FRT45" s="165"/>
      <c r="FRU45" s="165"/>
      <c r="FRV45" s="165"/>
      <c r="FRW45" s="165"/>
      <c r="FRX45" s="165"/>
      <c r="FRY45" s="165"/>
      <c r="FRZ45" s="165"/>
      <c r="FSA45" s="165"/>
      <c r="FSB45" s="165"/>
      <c r="FSC45" s="165"/>
      <c r="FSD45" s="165"/>
      <c r="FSE45" s="165"/>
      <c r="FSF45" s="165"/>
      <c r="FSG45" s="165"/>
      <c r="FSH45" s="165"/>
      <c r="FSI45" s="165"/>
      <c r="FSJ45" s="165"/>
      <c r="FSK45" s="165"/>
      <c r="FSL45" s="165"/>
      <c r="FSM45" s="165"/>
      <c r="FSN45" s="165"/>
      <c r="FSO45" s="165"/>
      <c r="FSP45" s="165"/>
      <c r="FSQ45" s="165"/>
      <c r="FSR45" s="165"/>
      <c r="FSS45" s="165"/>
      <c r="FST45" s="165"/>
      <c r="FSU45" s="165"/>
      <c r="FSV45" s="165"/>
      <c r="FSW45" s="165"/>
      <c r="FSX45" s="165"/>
      <c r="FSY45" s="165"/>
      <c r="FSZ45" s="165"/>
      <c r="FTA45" s="165"/>
      <c r="FTB45" s="165"/>
      <c r="FTC45" s="165"/>
      <c r="FTD45" s="165"/>
      <c r="FTE45" s="165"/>
      <c r="FTF45" s="165"/>
      <c r="FTG45" s="165"/>
      <c r="FTH45" s="165"/>
      <c r="FTI45" s="165"/>
      <c r="FTJ45" s="165"/>
      <c r="FTK45" s="165"/>
      <c r="FTL45" s="165"/>
      <c r="FTM45" s="165"/>
      <c r="FTN45" s="165"/>
      <c r="FTO45" s="165"/>
      <c r="FTP45" s="165"/>
      <c r="FTQ45" s="165"/>
      <c r="FTR45" s="165"/>
      <c r="FTS45" s="165"/>
      <c r="FTT45" s="165"/>
      <c r="FTU45" s="165"/>
      <c r="FTV45" s="165"/>
      <c r="FTW45" s="165"/>
      <c r="FTX45" s="165"/>
      <c r="FTY45" s="165"/>
      <c r="FTZ45" s="165"/>
      <c r="FUA45" s="165"/>
      <c r="FUB45" s="165"/>
      <c r="FUC45" s="165"/>
      <c r="FUD45" s="165"/>
      <c r="FUE45" s="165"/>
      <c r="FUF45" s="165"/>
      <c r="FUG45" s="165"/>
      <c r="FUH45" s="165"/>
      <c r="FUI45" s="165"/>
      <c r="FUJ45" s="165"/>
      <c r="FUK45" s="165"/>
      <c r="FUL45" s="165"/>
      <c r="FUM45" s="165"/>
      <c r="FUN45" s="165"/>
      <c r="FUO45" s="165"/>
      <c r="FUP45" s="165"/>
      <c r="FUQ45" s="165"/>
      <c r="FUR45" s="165"/>
      <c r="FUS45" s="165"/>
      <c r="FUT45" s="165"/>
      <c r="FUU45" s="165"/>
      <c r="FUV45" s="165"/>
      <c r="FUW45" s="165"/>
      <c r="FUX45" s="165"/>
      <c r="FUY45" s="165"/>
      <c r="FUZ45" s="165"/>
      <c r="FVA45" s="165"/>
      <c r="FVB45" s="165"/>
      <c r="FVC45" s="165"/>
      <c r="FVD45" s="165"/>
      <c r="FVE45" s="165"/>
      <c r="FVF45" s="165"/>
      <c r="FVG45" s="165"/>
      <c r="FVH45" s="165"/>
      <c r="FVI45" s="165"/>
      <c r="FVJ45" s="165"/>
      <c r="FVK45" s="165"/>
      <c r="FVL45" s="165"/>
      <c r="FVM45" s="165"/>
      <c r="FVN45" s="165"/>
      <c r="FVO45" s="165"/>
      <c r="FVP45" s="165"/>
      <c r="FVQ45" s="165"/>
      <c r="FVR45" s="165"/>
      <c r="FVS45" s="165"/>
      <c r="FVT45" s="165"/>
      <c r="FVU45" s="165"/>
      <c r="FVV45" s="165"/>
      <c r="FVW45" s="165"/>
      <c r="FVX45" s="165"/>
      <c r="FVY45" s="165"/>
      <c r="FVZ45" s="165"/>
      <c r="FWA45" s="165"/>
      <c r="FWB45" s="165"/>
      <c r="FWC45" s="165"/>
      <c r="FWD45" s="165"/>
      <c r="FWE45" s="165"/>
      <c r="FWF45" s="165"/>
      <c r="FWG45" s="165"/>
      <c r="FWH45" s="165"/>
      <c r="FWI45" s="165"/>
      <c r="FWJ45" s="165"/>
      <c r="FWK45" s="165"/>
      <c r="FWL45" s="165"/>
      <c r="FWM45" s="165"/>
      <c r="FWN45" s="165"/>
      <c r="FWO45" s="165"/>
      <c r="FWP45" s="165"/>
      <c r="FWQ45" s="165"/>
      <c r="FWR45" s="165"/>
      <c r="FWS45" s="165"/>
      <c r="FWT45" s="165"/>
      <c r="FWU45" s="165"/>
      <c r="FWV45" s="165"/>
      <c r="FWW45" s="165"/>
      <c r="FWX45" s="165"/>
      <c r="FWY45" s="165"/>
      <c r="FWZ45" s="165"/>
      <c r="FXA45" s="165"/>
      <c r="FXB45" s="165"/>
      <c r="FXC45" s="165"/>
      <c r="FXD45" s="165"/>
      <c r="FXE45" s="165"/>
      <c r="FXF45" s="165"/>
      <c r="FXG45" s="165"/>
      <c r="FXH45" s="165"/>
      <c r="FXI45" s="165"/>
      <c r="FXJ45" s="165"/>
      <c r="FXK45" s="165"/>
      <c r="FXL45" s="165"/>
      <c r="FXM45" s="165"/>
      <c r="FXN45" s="165"/>
      <c r="FXO45" s="165"/>
      <c r="FXP45" s="165"/>
      <c r="FXQ45" s="165"/>
      <c r="FXR45" s="165"/>
      <c r="FXS45" s="165"/>
      <c r="FXT45" s="165"/>
      <c r="FXU45" s="165"/>
      <c r="FXV45" s="165"/>
      <c r="FXW45" s="165"/>
      <c r="FXX45" s="165"/>
      <c r="FXY45" s="165"/>
      <c r="FXZ45" s="165"/>
      <c r="FYA45" s="165"/>
      <c r="FYB45" s="165"/>
      <c r="FYC45" s="165"/>
      <c r="FYD45" s="165"/>
      <c r="FYE45" s="165"/>
      <c r="FYF45" s="165"/>
      <c r="FYG45" s="165"/>
      <c r="FYH45" s="165"/>
      <c r="FYI45" s="165"/>
      <c r="FYJ45" s="165"/>
      <c r="FYK45" s="165"/>
      <c r="FYL45" s="165"/>
      <c r="FYM45" s="165"/>
      <c r="FYN45" s="165"/>
      <c r="FYO45" s="165"/>
      <c r="FYP45" s="165"/>
      <c r="FYQ45" s="165"/>
      <c r="FYR45" s="165"/>
      <c r="FYS45" s="165"/>
      <c r="FYT45" s="165"/>
      <c r="FYU45" s="165"/>
      <c r="FYV45" s="165"/>
      <c r="FYW45" s="165"/>
      <c r="FYX45" s="165"/>
      <c r="FYY45" s="165"/>
      <c r="FYZ45" s="165"/>
      <c r="FZA45" s="165"/>
      <c r="FZB45" s="165"/>
      <c r="FZC45" s="165"/>
      <c r="FZD45" s="165"/>
      <c r="FZE45" s="165"/>
      <c r="FZF45" s="165"/>
      <c r="FZG45" s="165"/>
      <c r="FZH45" s="165"/>
      <c r="FZI45" s="165"/>
      <c r="FZJ45" s="165"/>
      <c r="FZK45" s="165"/>
      <c r="FZL45" s="165"/>
      <c r="FZM45" s="165"/>
      <c r="FZN45" s="165"/>
      <c r="FZO45" s="165"/>
      <c r="FZP45" s="165"/>
      <c r="FZQ45" s="165"/>
      <c r="FZR45" s="165"/>
      <c r="FZS45" s="165"/>
      <c r="FZT45" s="165"/>
      <c r="FZU45" s="165"/>
      <c r="FZV45" s="165"/>
      <c r="FZW45" s="165"/>
      <c r="FZX45" s="165"/>
      <c r="FZY45" s="165"/>
      <c r="FZZ45" s="165"/>
      <c r="GAA45" s="165"/>
      <c r="GAB45" s="165"/>
      <c r="GAC45" s="165"/>
      <c r="GAD45" s="165"/>
      <c r="GAE45" s="165"/>
      <c r="GAF45" s="165"/>
      <c r="GAG45" s="165"/>
      <c r="GAH45" s="165"/>
      <c r="GAI45" s="165"/>
      <c r="GAJ45" s="165"/>
      <c r="GAK45" s="165"/>
      <c r="GAL45" s="165"/>
      <c r="GAM45" s="165"/>
      <c r="GAN45" s="165"/>
      <c r="GAO45" s="165"/>
      <c r="GAP45" s="165"/>
      <c r="GAQ45" s="165"/>
      <c r="GAR45" s="165"/>
      <c r="GAS45" s="165"/>
      <c r="GAT45" s="165"/>
      <c r="GAU45" s="165"/>
      <c r="GAV45" s="165"/>
      <c r="GAW45" s="165"/>
      <c r="GAX45" s="165"/>
      <c r="GAY45" s="165"/>
      <c r="GAZ45" s="165"/>
      <c r="GBA45" s="165"/>
      <c r="GBB45" s="165"/>
      <c r="GBC45" s="165"/>
      <c r="GBD45" s="165"/>
      <c r="GBE45" s="165"/>
      <c r="GBF45" s="165"/>
      <c r="GBG45" s="165"/>
      <c r="GBH45" s="165"/>
      <c r="GBI45" s="165"/>
      <c r="GBJ45" s="165"/>
      <c r="GBK45" s="165"/>
      <c r="GBL45" s="165"/>
      <c r="GBM45" s="165"/>
      <c r="GBN45" s="165"/>
      <c r="GBO45" s="165"/>
      <c r="GBP45" s="165"/>
      <c r="GBQ45" s="165"/>
      <c r="GBR45" s="165"/>
      <c r="GBS45" s="165"/>
      <c r="GBT45" s="165"/>
      <c r="GBU45" s="165"/>
      <c r="GBV45" s="165"/>
      <c r="GBW45" s="165"/>
      <c r="GBX45" s="165"/>
      <c r="GBY45" s="165"/>
      <c r="GBZ45" s="165"/>
      <c r="GCA45" s="165"/>
      <c r="GCB45" s="165"/>
      <c r="GCC45" s="165"/>
      <c r="GCD45" s="165"/>
      <c r="GCE45" s="165"/>
      <c r="GCF45" s="165"/>
      <c r="GCG45" s="165"/>
      <c r="GCH45" s="165"/>
      <c r="GCI45" s="165"/>
      <c r="GCJ45" s="165"/>
      <c r="GCK45" s="165"/>
      <c r="GCL45" s="165"/>
      <c r="GCM45" s="165"/>
      <c r="GCN45" s="165"/>
      <c r="GCO45" s="165"/>
      <c r="GCP45" s="165"/>
      <c r="GCQ45" s="165"/>
      <c r="GCR45" s="165"/>
      <c r="GCS45" s="165"/>
      <c r="GCT45" s="165"/>
      <c r="GCU45" s="165"/>
      <c r="GCV45" s="165"/>
      <c r="GCW45" s="165"/>
      <c r="GCX45" s="165"/>
      <c r="GCY45" s="165"/>
      <c r="GCZ45" s="165"/>
      <c r="GDA45" s="165"/>
      <c r="GDB45" s="165"/>
      <c r="GDC45" s="165"/>
      <c r="GDD45" s="165"/>
      <c r="GDE45" s="165"/>
      <c r="GDF45" s="165"/>
      <c r="GDG45" s="165"/>
      <c r="GDH45" s="165"/>
      <c r="GDI45" s="165"/>
      <c r="GDJ45" s="165"/>
      <c r="GDK45" s="165"/>
      <c r="GDL45" s="165"/>
      <c r="GDM45" s="165"/>
      <c r="GDN45" s="165"/>
      <c r="GDO45" s="165"/>
      <c r="GDP45" s="165"/>
      <c r="GDQ45" s="165"/>
      <c r="GDR45" s="165"/>
      <c r="GDS45" s="165"/>
      <c r="GDT45" s="165"/>
      <c r="GDU45" s="165"/>
      <c r="GDV45" s="165"/>
      <c r="GDW45" s="165"/>
      <c r="GDX45" s="165"/>
      <c r="GDY45" s="165"/>
      <c r="GDZ45" s="165"/>
      <c r="GEA45" s="165"/>
      <c r="GEB45" s="165"/>
      <c r="GEC45" s="165"/>
      <c r="GED45" s="165"/>
      <c r="GEE45" s="165"/>
      <c r="GEF45" s="165"/>
      <c r="GEG45" s="165"/>
      <c r="GEH45" s="165"/>
      <c r="GEI45" s="165"/>
      <c r="GEJ45" s="165"/>
      <c r="GEK45" s="165"/>
      <c r="GEL45" s="165"/>
      <c r="GEM45" s="165"/>
      <c r="GEN45" s="165"/>
      <c r="GEO45" s="165"/>
      <c r="GEP45" s="165"/>
      <c r="GEQ45" s="165"/>
      <c r="GER45" s="165"/>
      <c r="GES45" s="165"/>
      <c r="GET45" s="165"/>
      <c r="GEU45" s="165"/>
      <c r="GEV45" s="165"/>
      <c r="GEW45" s="165"/>
      <c r="GEX45" s="165"/>
      <c r="GEY45" s="165"/>
      <c r="GEZ45" s="165"/>
      <c r="GFA45" s="165"/>
      <c r="GFB45" s="165"/>
      <c r="GFC45" s="165"/>
      <c r="GFD45" s="165"/>
      <c r="GFE45" s="165"/>
      <c r="GFF45" s="165"/>
      <c r="GFG45" s="165"/>
      <c r="GFH45" s="165"/>
      <c r="GFI45" s="165"/>
      <c r="GFJ45" s="165"/>
      <c r="GFK45" s="165"/>
      <c r="GFL45" s="165"/>
      <c r="GFM45" s="165"/>
      <c r="GFN45" s="165"/>
      <c r="GFO45" s="165"/>
      <c r="GFP45" s="165"/>
      <c r="GFQ45" s="165"/>
      <c r="GFR45" s="165"/>
      <c r="GFS45" s="165"/>
      <c r="GFT45" s="165"/>
      <c r="GFU45" s="165"/>
      <c r="GFV45" s="165"/>
      <c r="GFW45" s="165"/>
      <c r="GFX45" s="165"/>
      <c r="GFY45" s="165"/>
      <c r="GFZ45" s="165"/>
      <c r="GGA45" s="165"/>
      <c r="GGB45" s="165"/>
      <c r="GGC45" s="165"/>
      <c r="GGD45" s="165"/>
      <c r="GGE45" s="165"/>
      <c r="GGF45" s="165"/>
      <c r="GGG45" s="165"/>
      <c r="GGH45" s="165"/>
      <c r="GGI45" s="165"/>
      <c r="GGJ45" s="165"/>
      <c r="GGK45" s="165"/>
      <c r="GGL45" s="165"/>
      <c r="GGM45" s="165"/>
      <c r="GGN45" s="165"/>
      <c r="GGO45" s="165"/>
      <c r="GGP45" s="165"/>
      <c r="GGQ45" s="165"/>
      <c r="GGR45" s="165"/>
      <c r="GGS45" s="165"/>
      <c r="GGT45" s="165"/>
      <c r="GGU45" s="165"/>
      <c r="GGV45" s="165"/>
      <c r="GGW45" s="165"/>
      <c r="GGX45" s="165"/>
      <c r="GGY45" s="165"/>
      <c r="GGZ45" s="165"/>
      <c r="GHA45" s="165"/>
      <c r="GHB45" s="165"/>
      <c r="GHC45" s="165"/>
      <c r="GHD45" s="165"/>
      <c r="GHE45" s="165"/>
      <c r="GHF45" s="165"/>
      <c r="GHG45" s="165"/>
      <c r="GHH45" s="165"/>
      <c r="GHI45" s="165"/>
      <c r="GHJ45" s="165"/>
      <c r="GHK45" s="165"/>
      <c r="GHL45" s="165"/>
      <c r="GHM45" s="165"/>
      <c r="GHN45" s="165"/>
      <c r="GHO45" s="165"/>
      <c r="GHP45" s="165"/>
      <c r="GHQ45" s="165"/>
      <c r="GHR45" s="165"/>
      <c r="GHS45" s="165"/>
      <c r="GHT45" s="165"/>
      <c r="GHU45" s="165"/>
      <c r="GHV45" s="165"/>
      <c r="GHW45" s="165"/>
      <c r="GHX45" s="165"/>
      <c r="GHY45" s="165"/>
      <c r="GHZ45" s="165"/>
      <c r="GIA45" s="165"/>
      <c r="GIB45" s="165"/>
      <c r="GIC45" s="165"/>
      <c r="GID45" s="165"/>
      <c r="GIE45" s="165"/>
      <c r="GIF45" s="165"/>
      <c r="GIG45" s="165"/>
      <c r="GIH45" s="165"/>
      <c r="GII45" s="165"/>
      <c r="GIJ45" s="165"/>
      <c r="GIK45" s="165"/>
      <c r="GIL45" s="165"/>
      <c r="GIM45" s="165"/>
      <c r="GIN45" s="165"/>
      <c r="GIO45" s="165"/>
      <c r="GIP45" s="165"/>
      <c r="GIQ45" s="165"/>
      <c r="GIR45" s="165"/>
      <c r="GIS45" s="165"/>
      <c r="GIT45" s="165"/>
      <c r="GIU45" s="165"/>
      <c r="GIV45" s="165"/>
      <c r="GIW45" s="165"/>
      <c r="GIX45" s="165"/>
      <c r="GIY45" s="165"/>
      <c r="GIZ45" s="165"/>
      <c r="GJA45" s="165"/>
      <c r="GJB45" s="165"/>
      <c r="GJC45" s="165"/>
      <c r="GJD45" s="165"/>
      <c r="GJE45" s="165"/>
      <c r="GJF45" s="165"/>
      <c r="GJG45" s="165"/>
      <c r="GJH45" s="165"/>
      <c r="GJI45" s="165"/>
      <c r="GJJ45" s="165"/>
      <c r="GJK45" s="165"/>
      <c r="GJL45" s="165"/>
      <c r="GJM45" s="165"/>
      <c r="GJN45" s="165"/>
      <c r="GJO45" s="165"/>
      <c r="GJP45" s="165"/>
      <c r="GJQ45" s="165"/>
      <c r="GJR45" s="165"/>
      <c r="GJS45" s="165"/>
      <c r="GJT45" s="165"/>
      <c r="GJU45" s="165"/>
      <c r="GJV45" s="165"/>
      <c r="GJW45" s="165"/>
      <c r="GJX45" s="165"/>
      <c r="GJY45" s="165"/>
      <c r="GJZ45" s="165"/>
      <c r="GKA45" s="165"/>
      <c r="GKB45" s="165"/>
      <c r="GKC45" s="165"/>
      <c r="GKD45" s="165"/>
      <c r="GKE45" s="165"/>
      <c r="GKF45" s="165"/>
      <c r="GKG45" s="165"/>
      <c r="GKH45" s="165"/>
      <c r="GKI45" s="165"/>
      <c r="GKJ45" s="165"/>
      <c r="GKK45" s="165"/>
      <c r="GKL45" s="165"/>
      <c r="GKM45" s="165"/>
      <c r="GKN45" s="165"/>
      <c r="GKO45" s="165"/>
      <c r="GKP45" s="165"/>
      <c r="GKQ45" s="165"/>
      <c r="GKR45" s="165"/>
      <c r="GKS45" s="165"/>
      <c r="GKT45" s="165"/>
      <c r="GKU45" s="165"/>
      <c r="GKV45" s="165"/>
      <c r="GKW45" s="165"/>
      <c r="GKX45" s="165"/>
      <c r="GKY45" s="165"/>
      <c r="GKZ45" s="165"/>
      <c r="GLA45" s="165"/>
      <c r="GLB45" s="165"/>
      <c r="GLC45" s="165"/>
      <c r="GLD45" s="165"/>
      <c r="GLE45" s="165"/>
      <c r="GLF45" s="165"/>
      <c r="GLG45" s="165"/>
      <c r="GLH45" s="165"/>
      <c r="GLI45" s="165"/>
      <c r="GLJ45" s="165"/>
      <c r="GLK45" s="165"/>
      <c r="GLL45" s="165"/>
      <c r="GLM45" s="165"/>
      <c r="GLN45" s="165"/>
      <c r="GLO45" s="165"/>
      <c r="GLP45" s="165"/>
      <c r="GLQ45" s="165"/>
      <c r="GLR45" s="165"/>
      <c r="GLS45" s="165"/>
      <c r="GLT45" s="165"/>
      <c r="GLU45" s="165"/>
      <c r="GLV45" s="165"/>
      <c r="GLW45" s="165"/>
      <c r="GLX45" s="165"/>
      <c r="GLY45" s="165"/>
      <c r="GLZ45" s="165"/>
      <c r="GMA45" s="165"/>
      <c r="GMB45" s="165"/>
      <c r="GMC45" s="165"/>
      <c r="GMD45" s="165"/>
      <c r="GME45" s="165"/>
      <c r="GMF45" s="165"/>
      <c r="GMG45" s="165"/>
      <c r="GMH45" s="165"/>
      <c r="GMI45" s="165"/>
      <c r="GMJ45" s="165"/>
      <c r="GMK45" s="165"/>
      <c r="GML45" s="165"/>
      <c r="GMM45" s="165"/>
      <c r="GMN45" s="165"/>
      <c r="GMO45" s="165"/>
      <c r="GMP45" s="165"/>
      <c r="GMQ45" s="165"/>
      <c r="GMR45" s="165"/>
      <c r="GMS45" s="165"/>
      <c r="GMT45" s="165"/>
      <c r="GMU45" s="165"/>
      <c r="GMV45" s="165"/>
      <c r="GMW45" s="165"/>
      <c r="GMX45" s="165"/>
      <c r="GMY45" s="165"/>
      <c r="GMZ45" s="165"/>
      <c r="GNA45" s="165"/>
      <c r="GNB45" s="165"/>
      <c r="GNC45" s="165"/>
      <c r="GND45" s="165"/>
      <c r="GNE45" s="165"/>
      <c r="GNF45" s="165"/>
      <c r="GNG45" s="165"/>
      <c r="GNH45" s="165"/>
      <c r="GNI45" s="165"/>
      <c r="GNJ45" s="165"/>
      <c r="GNK45" s="165"/>
      <c r="GNL45" s="165"/>
      <c r="GNM45" s="165"/>
      <c r="GNN45" s="165"/>
      <c r="GNO45" s="165"/>
      <c r="GNP45" s="165"/>
      <c r="GNQ45" s="165"/>
      <c r="GNR45" s="165"/>
      <c r="GNS45" s="165"/>
      <c r="GNT45" s="165"/>
      <c r="GNU45" s="165"/>
      <c r="GNV45" s="165"/>
      <c r="GNW45" s="165"/>
      <c r="GNX45" s="165"/>
      <c r="GNY45" s="165"/>
      <c r="GNZ45" s="165"/>
      <c r="GOA45" s="165"/>
      <c r="GOB45" s="165"/>
      <c r="GOC45" s="165"/>
      <c r="GOD45" s="165"/>
      <c r="GOE45" s="165"/>
      <c r="GOF45" s="165"/>
      <c r="GOG45" s="165"/>
      <c r="GOH45" s="165"/>
      <c r="GOI45" s="165"/>
      <c r="GOJ45" s="165"/>
      <c r="GOK45" s="165"/>
      <c r="GOL45" s="165"/>
      <c r="GOM45" s="165"/>
      <c r="GON45" s="165"/>
      <c r="GOO45" s="165"/>
      <c r="GOP45" s="165"/>
      <c r="GOQ45" s="165"/>
      <c r="GOR45" s="165"/>
      <c r="GOS45" s="165"/>
      <c r="GOT45" s="165"/>
      <c r="GOU45" s="165"/>
      <c r="GOV45" s="165"/>
      <c r="GOW45" s="165"/>
      <c r="GOX45" s="165"/>
      <c r="GOY45" s="165"/>
      <c r="GOZ45" s="165"/>
      <c r="GPA45" s="165"/>
      <c r="GPB45" s="165"/>
      <c r="GPC45" s="165"/>
      <c r="GPD45" s="165"/>
      <c r="GPE45" s="165"/>
      <c r="GPF45" s="165"/>
      <c r="GPG45" s="165"/>
      <c r="GPH45" s="165"/>
      <c r="GPI45" s="165"/>
      <c r="GPJ45" s="165"/>
      <c r="GPK45" s="165"/>
      <c r="GPL45" s="165"/>
      <c r="GPM45" s="165"/>
      <c r="GPN45" s="165"/>
      <c r="GPO45" s="165"/>
      <c r="GPP45" s="165"/>
      <c r="GPQ45" s="165"/>
      <c r="GPR45" s="165"/>
      <c r="GPS45" s="165"/>
      <c r="GPT45" s="165"/>
      <c r="GPU45" s="165"/>
      <c r="GPV45" s="165"/>
      <c r="GPW45" s="165"/>
      <c r="GPX45" s="165"/>
      <c r="GPY45" s="165"/>
      <c r="GPZ45" s="165"/>
      <c r="GQA45" s="165"/>
      <c r="GQB45" s="165"/>
      <c r="GQC45" s="165"/>
      <c r="GQD45" s="165"/>
      <c r="GQE45" s="165"/>
      <c r="GQF45" s="165"/>
      <c r="GQG45" s="165"/>
      <c r="GQH45" s="165"/>
      <c r="GQI45" s="165"/>
      <c r="GQJ45" s="165"/>
      <c r="GQK45" s="165"/>
      <c r="GQL45" s="165"/>
      <c r="GQM45" s="165"/>
      <c r="GQN45" s="165"/>
      <c r="GQO45" s="165"/>
      <c r="GQP45" s="165"/>
      <c r="GQQ45" s="165"/>
      <c r="GQR45" s="165"/>
      <c r="GQS45" s="165"/>
      <c r="GQT45" s="165"/>
      <c r="GQU45" s="165"/>
      <c r="GQV45" s="165"/>
      <c r="GQW45" s="165"/>
      <c r="GQX45" s="165"/>
      <c r="GQY45" s="165"/>
      <c r="GQZ45" s="165"/>
      <c r="GRA45" s="165"/>
      <c r="GRB45" s="165"/>
      <c r="GRC45" s="165"/>
      <c r="GRD45" s="165"/>
      <c r="GRE45" s="165"/>
      <c r="GRF45" s="165"/>
      <c r="GRG45" s="165"/>
      <c r="GRH45" s="165"/>
      <c r="GRI45" s="165"/>
      <c r="GRJ45" s="165"/>
      <c r="GRK45" s="165"/>
      <c r="GRL45" s="165"/>
      <c r="GRM45" s="165"/>
      <c r="GRN45" s="165"/>
      <c r="GRO45" s="165"/>
      <c r="GRP45" s="165"/>
      <c r="GRQ45" s="165"/>
      <c r="GRR45" s="165"/>
      <c r="GRS45" s="165"/>
      <c r="GRT45" s="165"/>
      <c r="GRU45" s="165"/>
      <c r="GRV45" s="165"/>
      <c r="GRW45" s="165"/>
      <c r="GRX45" s="165"/>
      <c r="GRY45" s="165"/>
      <c r="GRZ45" s="165"/>
      <c r="GSA45" s="165"/>
      <c r="GSB45" s="165"/>
      <c r="GSC45" s="165"/>
      <c r="GSD45" s="165"/>
      <c r="GSE45" s="165"/>
      <c r="GSF45" s="165"/>
      <c r="GSG45" s="165"/>
      <c r="GSH45" s="165"/>
      <c r="GSI45" s="165"/>
      <c r="GSJ45" s="165"/>
      <c r="GSK45" s="165"/>
      <c r="GSL45" s="165"/>
      <c r="GSM45" s="165"/>
      <c r="GSN45" s="165"/>
      <c r="GSO45" s="165"/>
      <c r="GSP45" s="165"/>
      <c r="GSQ45" s="165"/>
      <c r="GSR45" s="165"/>
      <c r="GSS45" s="165"/>
      <c r="GST45" s="165"/>
      <c r="GSU45" s="165"/>
      <c r="GSV45" s="165"/>
      <c r="GSW45" s="165"/>
      <c r="GSX45" s="165"/>
      <c r="GSY45" s="165"/>
      <c r="GSZ45" s="165"/>
      <c r="GTA45" s="165"/>
      <c r="GTB45" s="165"/>
      <c r="GTC45" s="165"/>
      <c r="GTD45" s="165"/>
      <c r="GTE45" s="165"/>
      <c r="GTF45" s="165"/>
      <c r="GTG45" s="165"/>
      <c r="GTH45" s="165"/>
      <c r="GTI45" s="165"/>
      <c r="GTJ45" s="165"/>
      <c r="GTK45" s="165"/>
      <c r="GTL45" s="165"/>
      <c r="GTM45" s="165"/>
      <c r="GTN45" s="165"/>
      <c r="GTO45" s="165"/>
      <c r="GTP45" s="165"/>
      <c r="GTQ45" s="165"/>
      <c r="GTR45" s="165"/>
      <c r="GTS45" s="165"/>
      <c r="GTT45" s="165"/>
      <c r="GTU45" s="165"/>
      <c r="GTV45" s="165"/>
      <c r="GTW45" s="165"/>
      <c r="GTX45" s="165"/>
      <c r="GTY45" s="165"/>
      <c r="GTZ45" s="165"/>
      <c r="GUA45" s="165"/>
      <c r="GUB45" s="165"/>
      <c r="GUC45" s="165"/>
      <c r="GUD45" s="165"/>
      <c r="GUE45" s="165"/>
      <c r="GUF45" s="165"/>
      <c r="GUG45" s="165"/>
      <c r="GUH45" s="165"/>
      <c r="GUI45" s="165"/>
      <c r="GUJ45" s="165"/>
      <c r="GUK45" s="165"/>
      <c r="GUL45" s="165"/>
      <c r="GUM45" s="165"/>
      <c r="GUN45" s="165"/>
      <c r="GUO45" s="165"/>
      <c r="GUP45" s="165"/>
      <c r="GUQ45" s="165"/>
      <c r="GUR45" s="165"/>
      <c r="GUS45" s="165"/>
      <c r="GUT45" s="165"/>
      <c r="GUU45" s="165"/>
      <c r="GUV45" s="165"/>
      <c r="GUW45" s="165"/>
      <c r="GUX45" s="165"/>
      <c r="GUY45" s="165"/>
      <c r="GUZ45" s="165"/>
      <c r="GVA45" s="165"/>
      <c r="GVB45" s="165"/>
      <c r="GVC45" s="165"/>
      <c r="GVD45" s="165"/>
      <c r="GVE45" s="165"/>
      <c r="GVF45" s="165"/>
      <c r="GVG45" s="165"/>
      <c r="GVH45" s="165"/>
      <c r="GVI45" s="165"/>
      <c r="GVJ45" s="165"/>
      <c r="GVK45" s="165"/>
      <c r="GVL45" s="165"/>
      <c r="GVM45" s="165"/>
      <c r="GVN45" s="165"/>
      <c r="GVO45" s="165"/>
      <c r="GVP45" s="165"/>
      <c r="GVQ45" s="165"/>
      <c r="GVR45" s="165"/>
      <c r="GVS45" s="165"/>
      <c r="GVT45" s="165"/>
      <c r="GVU45" s="165"/>
      <c r="GVV45" s="165"/>
      <c r="GVW45" s="165"/>
      <c r="GVX45" s="165"/>
      <c r="GVY45" s="165"/>
      <c r="GVZ45" s="165"/>
      <c r="GWA45" s="165"/>
      <c r="GWB45" s="165"/>
      <c r="GWC45" s="165"/>
      <c r="GWD45" s="165"/>
      <c r="GWE45" s="165"/>
      <c r="GWF45" s="165"/>
      <c r="GWG45" s="165"/>
      <c r="GWH45" s="165"/>
      <c r="GWI45" s="165"/>
      <c r="GWJ45" s="165"/>
      <c r="GWK45" s="165"/>
      <c r="GWL45" s="165"/>
      <c r="GWM45" s="165"/>
      <c r="GWN45" s="165"/>
      <c r="GWO45" s="165"/>
      <c r="GWP45" s="165"/>
      <c r="GWQ45" s="165"/>
      <c r="GWR45" s="165"/>
      <c r="GWS45" s="165"/>
      <c r="GWT45" s="165"/>
      <c r="GWU45" s="165"/>
      <c r="GWV45" s="165"/>
      <c r="GWW45" s="165"/>
      <c r="GWX45" s="165"/>
      <c r="GWY45" s="165"/>
      <c r="GWZ45" s="165"/>
      <c r="GXA45" s="165"/>
      <c r="GXB45" s="165"/>
      <c r="GXC45" s="165"/>
      <c r="GXD45" s="165"/>
      <c r="GXE45" s="165"/>
      <c r="GXF45" s="165"/>
      <c r="GXG45" s="165"/>
      <c r="GXH45" s="165"/>
      <c r="GXI45" s="165"/>
      <c r="GXJ45" s="165"/>
      <c r="GXK45" s="165"/>
      <c r="GXL45" s="165"/>
      <c r="GXM45" s="165"/>
      <c r="GXN45" s="165"/>
      <c r="GXO45" s="165"/>
      <c r="GXP45" s="165"/>
      <c r="GXQ45" s="165"/>
      <c r="GXR45" s="165"/>
      <c r="GXS45" s="165"/>
      <c r="GXT45" s="165"/>
      <c r="GXU45" s="165"/>
      <c r="GXV45" s="165"/>
      <c r="GXW45" s="165"/>
      <c r="GXX45" s="165"/>
      <c r="GXY45" s="165"/>
      <c r="GXZ45" s="165"/>
      <c r="GYA45" s="165"/>
      <c r="GYB45" s="165"/>
      <c r="GYC45" s="165"/>
      <c r="GYD45" s="165"/>
      <c r="GYE45" s="165"/>
      <c r="GYF45" s="165"/>
      <c r="GYG45" s="165"/>
      <c r="GYH45" s="165"/>
      <c r="GYI45" s="165"/>
      <c r="GYJ45" s="165"/>
      <c r="GYK45" s="165"/>
      <c r="GYL45" s="165"/>
      <c r="GYM45" s="165"/>
      <c r="GYN45" s="165"/>
      <c r="GYO45" s="165"/>
      <c r="GYP45" s="165"/>
      <c r="GYQ45" s="165"/>
      <c r="GYR45" s="165"/>
      <c r="GYS45" s="165"/>
      <c r="GYT45" s="165"/>
      <c r="GYU45" s="165"/>
      <c r="GYV45" s="165"/>
      <c r="GYW45" s="165"/>
      <c r="GYX45" s="165"/>
      <c r="GYY45" s="165"/>
      <c r="GYZ45" s="165"/>
      <c r="GZA45" s="165"/>
      <c r="GZB45" s="165"/>
      <c r="GZC45" s="165"/>
      <c r="GZD45" s="165"/>
      <c r="GZE45" s="165"/>
      <c r="GZF45" s="165"/>
      <c r="GZG45" s="165"/>
      <c r="GZH45" s="165"/>
      <c r="GZI45" s="165"/>
      <c r="GZJ45" s="165"/>
      <c r="GZK45" s="165"/>
      <c r="GZL45" s="165"/>
      <c r="GZM45" s="165"/>
      <c r="GZN45" s="165"/>
      <c r="GZO45" s="165"/>
      <c r="GZP45" s="165"/>
      <c r="GZQ45" s="165"/>
      <c r="GZR45" s="165"/>
      <c r="GZS45" s="165"/>
      <c r="GZT45" s="165"/>
      <c r="GZU45" s="165"/>
      <c r="GZV45" s="165"/>
      <c r="GZW45" s="165"/>
      <c r="GZX45" s="165"/>
      <c r="GZY45" s="165"/>
      <c r="GZZ45" s="165"/>
      <c r="HAA45" s="165"/>
      <c r="HAB45" s="165"/>
      <c r="HAC45" s="165"/>
      <c r="HAD45" s="165"/>
      <c r="HAE45" s="165"/>
      <c r="HAF45" s="165"/>
      <c r="HAG45" s="165"/>
      <c r="HAH45" s="165"/>
      <c r="HAI45" s="165"/>
      <c r="HAJ45" s="165"/>
      <c r="HAK45" s="165"/>
      <c r="HAL45" s="165"/>
      <c r="HAM45" s="165"/>
      <c r="HAN45" s="165"/>
      <c r="HAO45" s="165"/>
      <c r="HAP45" s="165"/>
      <c r="HAQ45" s="165"/>
      <c r="HAR45" s="165"/>
      <c r="HAS45" s="165"/>
      <c r="HAT45" s="165"/>
      <c r="HAU45" s="165"/>
      <c r="HAV45" s="165"/>
      <c r="HAW45" s="165"/>
      <c r="HAX45" s="165"/>
      <c r="HAY45" s="165"/>
      <c r="HAZ45" s="165"/>
      <c r="HBA45" s="165"/>
      <c r="HBB45" s="165"/>
      <c r="HBC45" s="165"/>
      <c r="HBD45" s="165"/>
      <c r="HBE45" s="165"/>
      <c r="HBF45" s="165"/>
      <c r="HBG45" s="165"/>
      <c r="HBH45" s="165"/>
      <c r="HBI45" s="165"/>
      <c r="HBJ45" s="165"/>
      <c r="HBK45" s="165"/>
      <c r="HBL45" s="165"/>
      <c r="HBM45" s="165"/>
      <c r="HBN45" s="165"/>
      <c r="HBO45" s="165"/>
      <c r="HBP45" s="165"/>
      <c r="HBQ45" s="165"/>
      <c r="HBR45" s="165"/>
      <c r="HBS45" s="165"/>
      <c r="HBT45" s="165"/>
      <c r="HBU45" s="165"/>
      <c r="HBV45" s="165"/>
      <c r="HBW45" s="165"/>
      <c r="HBX45" s="165"/>
      <c r="HBY45" s="165"/>
      <c r="HBZ45" s="165"/>
      <c r="HCA45" s="165"/>
      <c r="HCB45" s="165"/>
      <c r="HCC45" s="165"/>
      <c r="HCD45" s="165"/>
      <c r="HCE45" s="165"/>
      <c r="HCF45" s="165"/>
      <c r="HCG45" s="165"/>
      <c r="HCH45" s="165"/>
      <c r="HCI45" s="165"/>
      <c r="HCJ45" s="165"/>
      <c r="HCK45" s="165"/>
      <c r="HCL45" s="165"/>
      <c r="HCM45" s="165"/>
      <c r="HCN45" s="165"/>
      <c r="HCO45" s="165"/>
      <c r="HCP45" s="165"/>
      <c r="HCQ45" s="165"/>
      <c r="HCR45" s="165"/>
      <c r="HCS45" s="165"/>
      <c r="HCT45" s="165"/>
      <c r="HCU45" s="165"/>
      <c r="HCV45" s="165"/>
      <c r="HCW45" s="165"/>
      <c r="HCX45" s="165"/>
      <c r="HCY45" s="165"/>
      <c r="HCZ45" s="165"/>
      <c r="HDA45" s="165"/>
      <c r="HDB45" s="165"/>
      <c r="HDC45" s="165"/>
      <c r="HDD45" s="165"/>
      <c r="HDE45" s="165"/>
      <c r="HDF45" s="165"/>
      <c r="HDG45" s="165"/>
      <c r="HDH45" s="165"/>
      <c r="HDI45" s="165"/>
      <c r="HDJ45" s="165"/>
      <c r="HDK45" s="165"/>
      <c r="HDL45" s="165"/>
      <c r="HDM45" s="165"/>
      <c r="HDN45" s="165"/>
      <c r="HDO45" s="165"/>
      <c r="HDP45" s="165"/>
      <c r="HDQ45" s="165"/>
      <c r="HDR45" s="165"/>
      <c r="HDS45" s="165"/>
      <c r="HDT45" s="165"/>
      <c r="HDU45" s="165"/>
      <c r="HDV45" s="165"/>
      <c r="HDW45" s="165"/>
      <c r="HDX45" s="165"/>
      <c r="HDY45" s="165"/>
      <c r="HDZ45" s="165"/>
      <c r="HEA45" s="165"/>
      <c r="HEB45" s="165"/>
      <c r="HEC45" s="165"/>
      <c r="HED45" s="165"/>
      <c r="HEE45" s="165"/>
      <c r="HEF45" s="165"/>
      <c r="HEG45" s="165"/>
      <c r="HEH45" s="165"/>
      <c r="HEI45" s="165"/>
      <c r="HEJ45" s="165"/>
      <c r="HEK45" s="165"/>
      <c r="HEL45" s="165"/>
      <c r="HEM45" s="165"/>
      <c r="HEN45" s="165"/>
      <c r="HEO45" s="165"/>
      <c r="HEP45" s="165"/>
      <c r="HEQ45" s="165"/>
      <c r="HER45" s="165"/>
      <c r="HES45" s="165"/>
      <c r="HET45" s="165"/>
      <c r="HEU45" s="165"/>
      <c r="HEV45" s="165"/>
      <c r="HEW45" s="165"/>
      <c r="HEX45" s="165"/>
      <c r="HEY45" s="165"/>
      <c r="HEZ45" s="165"/>
      <c r="HFA45" s="165"/>
      <c r="HFB45" s="165"/>
      <c r="HFC45" s="165"/>
      <c r="HFD45" s="165"/>
      <c r="HFE45" s="165"/>
      <c r="HFF45" s="165"/>
      <c r="HFG45" s="165"/>
      <c r="HFH45" s="165"/>
      <c r="HFI45" s="165"/>
      <c r="HFJ45" s="165"/>
      <c r="HFK45" s="165"/>
      <c r="HFL45" s="165"/>
      <c r="HFM45" s="165"/>
      <c r="HFN45" s="165"/>
      <c r="HFO45" s="165"/>
      <c r="HFP45" s="165"/>
      <c r="HFQ45" s="165"/>
      <c r="HFR45" s="165"/>
      <c r="HFS45" s="165"/>
      <c r="HFT45" s="165"/>
      <c r="HFU45" s="165"/>
      <c r="HFV45" s="165"/>
      <c r="HFW45" s="165"/>
      <c r="HFX45" s="165"/>
      <c r="HFY45" s="165"/>
      <c r="HFZ45" s="165"/>
      <c r="HGA45" s="165"/>
      <c r="HGB45" s="165"/>
      <c r="HGC45" s="165"/>
      <c r="HGD45" s="165"/>
      <c r="HGE45" s="165"/>
      <c r="HGF45" s="165"/>
      <c r="HGG45" s="165"/>
      <c r="HGH45" s="165"/>
      <c r="HGI45" s="165"/>
      <c r="HGJ45" s="165"/>
      <c r="HGK45" s="165"/>
      <c r="HGL45" s="165"/>
      <c r="HGM45" s="165"/>
      <c r="HGN45" s="165"/>
      <c r="HGO45" s="165"/>
      <c r="HGP45" s="165"/>
      <c r="HGQ45" s="165"/>
      <c r="HGR45" s="165"/>
      <c r="HGS45" s="165"/>
      <c r="HGT45" s="165"/>
      <c r="HGU45" s="165"/>
      <c r="HGV45" s="165"/>
      <c r="HGW45" s="165"/>
      <c r="HGX45" s="165"/>
      <c r="HGY45" s="165"/>
      <c r="HGZ45" s="165"/>
      <c r="HHA45" s="165"/>
      <c r="HHB45" s="165"/>
      <c r="HHC45" s="165"/>
      <c r="HHD45" s="165"/>
      <c r="HHE45" s="165"/>
      <c r="HHF45" s="165"/>
      <c r="HHG45" s="165"/>
      <c r="HHH45" s="165"/>
      <c r="HHI45" s="165"/>
      <c r="HHJ45" s="165"/>
      <c r="HHK45" s="165"/>
      <c r="HHL45" s="165"/>
      <c r="HHM45" s="165"/>
      <c r="HHN45" s="165"/>
      <c r="HHO45" s="165"/>
      <c r="HHP45" s="165"/>
      <c r="HHQ45" s="165"/>
      <c r="HHR45" s="165"/>
      <c r="HHS45" s="165"/>
      <c r="HHT45" s="165"/>
      <c r="HHU45" s="165"/>
      <c r="HHV45" s="165"/>
      <c r="HHW45" s="165"/>
      <c r="HHX45" s="165"/>
      <c r="HHY45" s="165"/>
      <c r="HHZ45" s="165"/>
      <c r="HIA45" s="165"/>
      <c r="HIB45" s="165"/>
      <c r="HIC45" s="165"/>
      <c r="HID45" s="165"/>
      <c r="HIE45" s="165"/>
      <c r="HIF45" s="165"/>
      <c r="HIG45" s="165"/>
      <c r="HIH45" s="165"/>
      <c r="HII45" s="165"/>
      <c r="HIJ45" s="165"/>
      <c r="HIK45" s="165"/>
      <c r="HIL45" s="165"/>
      <c r="HIM45" s="165"/>
      <c r="HIN45" s="165"/>
      <c r="HIO45" s="165"/>
      <c r="HIP45" s="165"/>
      <c r="HIQ45" s="165"/>
      <c r="HIR45" s="165"/>
      <c r="HIS45" s="165"/>
      <c r="HIT45" s="165"/>
      <c r="HIU45" s="165"/>
      <c r="HIV45" s="165"/>
      <c r="HIW45" s="165"/>
      <c r="HIX45" s="165"/>
      <c r="HIY45" s="165"/>
      <c r="HIZ45" s="165"/>
      <c r="HJA45" s="165"/>
      <c r="HJB45" s="165"/>
      <c r="HJC45" s="165"/>
      <c r="HJD45" s="165"/>
      <c r="HJE45" s="165"/>
      <c r="HJF45" s="165"/>
      <c r="HJG45" s="165"/>
      <c r="HJH45" s="165"/>
      <c r="HJI45" s="165"/>
      <c r="HJJ45" s="165"/>
      <c r="HJK45" s="165"/>
      <c r="HJL45" s="165"/>
      <c r="HJM45" s="165"/>
      <c r="HJN45" s="165"/>
      <c r="HJO45" s="165"/>
      <c r="HJP45" s="165"/>
      <c r="HJQ45" s="165"/>
      <c r="HJR45" s="165"/>
      <c r="HJS45" s="165"/>
      <c r="HJT45" s="165"/>
      <c r="HJU45" s="165"/>
      <c r="HJV45" s="165"/>
      <c r="HJW45" s="165"/>
      <c r="HJX45" s="165"/>
      <c r="HJY45" s="165"/>
      <c r="HJZ45" s="165"/>
      <c r="HKA45" s="165"/>
      <c r="HKB45" s="165"/>
      <c r="HKC45" s="165"/>
      <c r="HKD45" s="165"/>
      <c r="HKE45" s="165"/>
      <c r="HKF45" s="165"/>
      <c r="HKG45" s="165"/>
      <c r="HKH45" s="165"/>
      <c r="HKI45" s="165"/>
      <c r="HKJ45" s="165"/>
      <c r="HKK45" s="165"/>
      <c r="HKL45" s="165"/>
      <c r="HKM45" s="165"/>
      <c r="HKN45" s="165"/>
      <c r="HKO45" s="165"/>
      <c r="HKP45" s="165"/>
      <c r="HKQ45" s="165"/>
      <c r="HKR45" s="165"/>
      <c r="HKS45" s="165"/>
      <c r="HKT45" s="165"/>
      <c r="HKU45" s="165"/>
      <c r="HKV45" s="165"/>
      <c r="HKW45" s="165"/>
      <c r="HKX45" s="165"/>
      <c r="HKY45" s="165"/>
      <c r="HKZ45" s="165"/>
      <c r="HLA45" s="165"/>
      <c r="HLB45" s="165"/>
      <c r="HLC45" s="165"/>
      <c r="HLD45" s="165"/>
      <c r="HLE45" s="165"/>
      <c r="HLF45" s="165"/>
      <c r="HLG45" s="165"/>
      <c r="HLH45" s="165"/>
      <c r="HLI45" s="165"/>
      <c r="HLJ45" s="165"/>
      <c r="HLK45" s="165"/>
      <c r="HLL45" s="165"/>
      <c r="HLM45" s="165"/>
      <c r="HLN45" s="165"/>
      <c r="HLO45" s="165"/>
      <c r="HLP45" s="165"/>
      <c r="HLQ45" s="165"/>
      <c r="HLR45" s="165"/>
      <c r="HLS45" s="165"/>
      <c r="HLT45" s="165"/>
      <c r="HLU45" s="165"/>
      <c r="HLV45" s="165"/>
      <c r="HLW45" s="165"/>
      <c r="HLX45" s="165"/>
      <c r="HLY45" s="165"/>
      <c r="HLZ45" s="165"/>
      <c r="HMA45" s="165"/>
      <c r="HMB45" s="165"/>
      <c r="HMC45" s="165"/>
      <c r="HMD45" s="165"/>
      <c r="HME45" s="165"/>
      <c r="HMF45" s="165"/>
      <c r="HMG45" s="165"/>
      <c r="HMH45" s="165"/>
      <c r="HMI45" s="165"/>
      <c r="HMJ45" s="165"/>
      <c r="HMK45" s="165"/>
      <c r="HML45" s="165"/>
      <c r="HMM45" s="165"/>
      <c r="HMN45" s="165"/>
      <c r="HMO45" s="165"/>
      <c r="HMP45" s="165"/>
      <c r="HMQ45" s="165"/>
      <c r="HMR45" s="165"/>
      <c r="HMS45" s="165"/>
      <c r="HMT45" s="165"/>
      <c r="HMU45" s="165"/>
      <c r="HMV45" s="165"/>
      <c r="HMW45" s="165"/>
      <c r="HMX45" s="165"/>
      <c r="HMY45" s="165"/>
      <c r="HMZ45" s="165"/>
      <c r="HNA45" s="165"/>
      <c r="HNB45" s="165"/>
      <c r="HNC45" s="165"/>
      <c r="HND45" s="165"/>
      <c r="HNE45" s="165"/>
      <c r="HNF45" s="165"/>
      <c r="HNG45" s="165"/>
      <c r="HNH45" s="165"/>
      <c r="HNI45" s="165"/>
      <c r="HNJ45" s="165"/>
      <c r="HNK45" s="165"/>
      <c r="HNL45" s="165"/>
      <c r="HNM45" s="165"/>
      <c r="HNN45" s="165"/>
      <c r="HNO45" s="165"/>
      <c r="HNP45" s="165"/>
      <c r="HNQ45" s="165"/>
      <c r="HNR45" s="165"/>
      <c r="HNS45" s="165"/>
      <c r="HNT45" s="165"/>
      <c r="HNU45" s="165"/>
      <c r="HNV45" s="165"/>
      <c r="HNW45" s="165"/>
      <c r="HNX45" s="165"/>
      <c r="HNY45" s="165"/>
      <c r="HNZ45" s="165"/>
      <c r="HOA45" s="165"/>
      <c r="HOB45" s="165"/>
      <c r="HOC45" s="165"/>
      <c r="HOD45" s="165"/>
      <c r="HOE45" s="165"/>
      <c r="HOF45" s="165"/>
      <c r="HOG45" s="165"/>
      <c r="HOH45" s="165"/>
      <c r="HOI45" s="165"/>
      <c r="HOJ45" s="165"/>
      <c r="HOK45" s="165"/>
      <c r="HOL45" s="165"/>
      <c r="HOM45" s="165"/>
      <c r="HON45" s="165"/>
      <c r="HOO45" s="165"/>
      <c r="HOP45" s="165"/>
      <c r="HOQ45" s="165"/>
      <c r="HOR45" s="165"/>
      <c r="HOS45" s="165"/>
      <c r="HOT45" s="165"/>
      <c r="HOU45" s="165"/>
      <c r="HOV45" s="165"/>
      <c r="HOW45" s="165"/>
      <c r="HOX45" s="165"/>
      <c r="HOY45" s="165"/>
      <c r="HOZ45" s="165"/>
      <c r="HPA45" s="165"/>
      <c r="HPB45" s="165"/>
      <c r="HPC45" s="165"/>
      <c r="HPD45" s="165"/>
      <c r="HPE45" s="165"/>
      <c r="HPF45" s="165"/>
      <c r="HPG45" s="165"/>
      <c r="HPH45" s="165"/>
      <c r="HPI45" s="165"/>
      <c r="HPJ45" s="165"/>
      <c r="HPK45" s="165"/>
      <c r="HPL45" s="165"/>
      <c r="HPM45" s="165"/>
      <c r="HPN45" s="165"/>
      <c r="HPO45" s="165"/>
      <c r="HPP45" s="165"/>
      <c r="HPQ45" s="165"/>
      <c r="HPR45" s="165"/>
      <c r="HPS45" s="165"/>
      <c r="HPT45" s="165"/>
      <c r="HPU45" s="165"/>
      <c r="HPV45" s="165"/>
      <c r="HPW45" s="165"/>
      <c r="HPX45" s="165"/>
      <c r="HPY45" s="165"/>
      <c r="HPZ45" s="165"/>
      <c r="HQA45" s="165"/>
      <c r="HQB45" s="165"/>
      <c r="HQC45" s="165"/>
      <c r="HQD45" s="165"/>
      <c r="HQE45" s="165"/>
      <c r="HQF45" s="165"/>
      <c r="HQG45" s="165"/>
      <c r="HQH45" s="165"/>
      <c r="HQI45" s="165"/>
      <c r="HQJ45" s="165"/>
      <c r="HQK45" s="165"/>
      <c r="HQL45" s="165"/>
      <c r="HQM45" s="165"/>
      <c r="HQN45" s="165"/>
      <c r="HQO45" s="165"/>
      <c r="HQP45" s="165"/>
      <c r="HQQ45" s="165"/>
      <c r="HQR45" s="165"/>
      <c r="HQS45" s="165"/>
      <c r="HQT45" s="165"/>
      <c r="HQU45" s="165"/>
      <c r="HQV45" s="165"/>
      <c r="HQW45" s="165"/>
      <c r="HQX45" s="165"/>
      <c r="HQY45" s="165"/>
      <c r="HQZ45" s="165"/>
      <c r="HRA45" s="165"/>
      <c r="HRB45" s="165"/>
      <c r="HRC45" s="165"/>
      <c r="HRD45" s="165"/>
      <c r="HRE45" s="165"/>
      <c r="HRF45" s="165"/>
      <c r="HRG45" s="165"/>
      <c r="HRH45" s="165"/>
      <c r="HRI45" s="165"/>
      <c r="HRJ45" s="165"/>
      <c r="HRK45" s="165"/>
      <c r="HRL45" s="165"/>
      <c r="HRM45" s="165"/>
      <c r="HRN45" s="165"/>
      <c r="HRO45" s="165"/>
      <c r="HRP45" s="165"/>
      <c r="HRQ45" s="165"/>
      <c r="HRR45" s="165"/>
      <c r="HRS45" s="165"/>
      <c r="HRT45" s="165"/>
      <c r="HRU45" s="165"/>
      <c r="HRV45" s="165"/>
      <c r="HRW45" s="165"/>
      <c r="HRX45" s="165"/>
      <c r="HRY45" s="165"/>
      <c r="HRZ45" s="165"/>
      <c r="HSA45" s="165"/>
      <c r="HSB45" s="165"/>
      <c r="HSC45" s="165"/>
      <c r="HSD45" s="165"/>
      <c r="HSE45" s="165"/>
      <c r="HSF45" s="165"/>
      <c r="HSG45" s="165"/>
      <c r="HSH45" s="165"/>
      <c r="HSI45" s="165"/>
      <c r="HSJ45" s="165"/>
      <c r="HSK45" s="165"/>
      <c r="HSL45" s="165"/>
      <c r="HSM45" s="165"/>
      <c r="HSN45" s="165"/>
      <c r="HSO45" s="165"/>
      <c r="HSP45" s="165"/>
      <c r="HSQ45" s="165"/>
      <c r="HSR45" s="165"/>
      <c r="HSS45" s="165"/>
      <c r="HST45" s="165"/>
      <c r="HSU45" s="165"/>
      <c r="HSV45" s="165"/>
      <c r="HSW45" s="165"/>
      <c r="HSX45" s="165"/>
      <c r="HSY45" s="165"/>
      <c r="HSZ45" s="165"/>
      <c r="HTA45" s="165"/>
      <c r="HTB45" s="165"/>
      <c r="HTC45" s="165"/>
      <c r="HTD45" s="165"/>
      <c r="HTE45" s="165"/>
      <c r="HTF45" s="165"/>
      <c r="HTG45" s="165"/>
      <c r="HTH45" s="165"/>
      <c r="HTI45" s="165"/>
      <c r="HTJ45" s="165"/>
      <c r="HTK45" s="165"/>
      <c r="HTL45" s="165"/>
      <c r="HTM45" s="165"/>
      <c r="HTN45" s="165"/>
      <c r="HTO45" s="165"/>
      <c r="HTP45" s="165"/>
      <c r="HTQ45" s="165"/>
      <c r="HTR45" s="165"/>
      <c r="HTS45" s="165"/>
      <c r="HTT45" s="165"/>
      <c r="HTU45" s="165"/>
      <c r="HTV45" s="165"/>
      <c r="HTW45" s="165"/>
      <c r="HTX45" s="165"/>
      <c r="HTY45" s="165"/>
      <c r="HTZ45" s="165"/>
      <c r="HUA45" s="165"/>
      <c r="HUB45" s="165"/>
      <c r="HUC45" s="165"/>
      <c r="HUD45" s="165"/>
      <c r="HUE45" s="165"/>
      <c r="HUF45" s="165"/>
      <c r="HUG45" s="165"/>
      <c r="HUH45" s="165"/>
      <c r="HUI45" s="165"/>
      <c r="HUJ45" s="165"/>
      <c r="HUK45" s="165"/>
      <c r="HUL45" s="165"/>
      <c r="HUM45" s="165"/>
      <c r="HUN45" s="165"/>
      <c r="HUO45" s="165"/>
      <c r="HUP45" s="165"/>
      <c r="HUQ45" s="165"/>
      <c r="HUR45" s="165"/>
      <c r="HUS45" s="165"/>
      <c r="HUT45" s="165"/>
      <c r="HUU45" s="165"/>
      <c r="HUV45" s="165"/>
      <c r="HUW45" s="165"/>
      <c r="HUX45" s="165"/>
      <c r="HUY45" s="165"/>
      <c r="HUZ45" s="165"/>
      <c r="HVA45" s="165"/>
      <c r="HVB45" s="165"/>
      <c r="HVC45" s="165"/>
      <c r="HVD45" s="165"/>
      <c r="HVE45" s="165"/>
      <c r="HVF45" s="165"/>
      <c r="HVG45" s="165"/>
      <c r="HVH45" s="165"/>
      <c r="HVI45" s="165"/>
      <c r="HVJ45" s="165"/>
      <c r="HVK45" s="165"/>
      <c r="HVL45" s="165"/>
      <c r="HVM45" s="165"/>
      <c r="HVN45" s="165"/>
      <c r="HVO45" s="165"/>
      <c r="HVP45" s="165"/>
      <c r="HVQ45" s="165"/>
      <c r="HVR45" s="165"/>
      <c r="HVS45" s="165"/>
      <c r="HVT45" s="165"/>
      <c r="HVU45" s="165"/>
      <c r="HVV45" s="165"/>
      <c r="HVW45" s="165"/>
      <c r="HVX45" s="165"/>
      <c r="HVY45" s="165"/>
      <c r="HVZ45" s="165"/>
      <c r="HWA45" s="165"/>
      <c r="HWB45" s="165"/>
      <c r="HWC45" s="165"/>
      <c r="HWD45" s="165"/>
      <c r="HWE45" s="165"/>
      <c r="HWF45" s="165"/>
      <c r="HWG45" s="165"/>
      <c r="HWH45" s="165"/>
      <c r="HWI45" s="165"/>
      <c r="HWJ45" s="165"/>
      <c r="HWK45" s="165"/>
      <c r="HWL45" s="165"/>
      <c r="HWM45" s="165"/>
      <c r="HWN45" s="165"/>
      <c r="HWO45" s="165"/>
      <c r="HWP45" s="165"/>
      <c r="HWQ45" s="165"/>
      <c r="HWR45" s="165"/>
      <c r="HWS45" s="165"/>
      <c r="HWT45" s="165"/>
      <c r="HWU45" s="165"/>
      <c r="HWV45" s="165"/>
      <c r="HWW45" s="165"/>
      <c r="HWX45" s="165"/>
      <c r="HWY45" s="165"/>
      <c r="HWZ45" s="165"/>
      <c r="HXA45" s="165"/>
      <c r="HXB45" s="165"/>
      <c r="HXC45" s="165"/>
      <c r="HXD45" s="165"/>
      <c r="HXE45" s="165"/>
      <c r="HXF45" s="165"/>
      <c r="HXG45" s="165"/>
      <c r="HXH45" s="165"/>
      <c r="HXI45" s="165"/>
      <c r="HXJ45" s="165"/>
      <c r="HXK45" s="165"/>
      <c r="HXL45" s="165"/>
      <c r="HXM45" s="165"/>
      <c r="HXN45" s="165"/>
      <c r="HXO45" s="165"/>
      <c r="HXP45" s="165"/>
      <c r="HXQ45" s="165"/>
      <c r="HXR45" s="165"/>
      <c r="HXS45" s="165"/>
      <c r="HXT45" s="165"/>
      <c r="HXU45" s="165"/>
      <c r="HXV45" s="165"/>
      <c r="HXW45" s="165"/>
      <c r="HXX45" s="165"/>
      <c r="HXY45" s="165"/>
      <c r="HXZ45" s="165"/>
      <c r="HYA45" s="165"/>
      <c r="HYB45" s="165"/>
      <c r="HYC45" s="165"/>
      <c r="HYD45" s="165"/>
      <c r="HYE45" s="165"/>
      <c r="HYF45" s="165"/>
      <c r="HYG45" s="165"/>
      <c r="HYH45" s="165"/>
      <c r="HYI45" s="165"/>
      <c r="HYJ45" s="165"/>
      <c r="HYK45" s="165"/>
      <c r="HYL45" s="165"/>
      <c r="HYM45" s="165"/>
      <c r="HYN45" s="165"/>
      <c r="HYO45" s="165"/>
      <c r="HYP45" s="165"/>
      <c r="HYQ45" s="165"/>
      <c r="HYR45" s="165"/>
      <c r="HYS45" s="165"/>
      <c r="HYT45" s="165"/>
      <c r="HYU45" s="165"/>
      <c r="HYV45" s="165"/>
      <c r="HYW45" s="165"/>
      <c r="HYX45" s="165"/>
      <c r="HYY45" s="165"/>
      <c r="HYZ45" s="165"/>
      <c r="HZA45" s="165"/>
      <c r="HZB45" s="165"/>
      <c r="HZC45" s="165"/>
      <c r="HZD45" s="165"/>
      <c r="HZE45" s="165"/>
      <c r="HZF45" s="165"/>
      <c r="HZG45" s="165"/>
      <c r="HZH45" s="165"/>
      <c r="HZI45" s="165"/>
      <c r="HZJ45" s="165"/>
      <c r="HZK45" s="165"/>
      <c r="HZL45" s="165"/>
      <c r="HZM45" s="165"/>
      <c r="HZN45" s="165"/>
      <c r="HZO45" s="165"/>
      <c r="HZP45" s="165"/>
      <c r="HZQ45" s="165"/>
      <c r="HZR45" s="165"/>
      <c r="HZS45" s="165"/>
      <c r="HZT45" s="165"/>
      <c r="HZU45" s="165"/>
      <c r="HZV45" s="165"/>
      <c r="HZW45" s="165"/>
      <c r="HZX45" s="165"/>
      <c r="HZY45" s="165"/>
      <c r="HZZ45" s="165"/>
      <c r="IAA45" s="165"/>
      <c r="IAB45" s="165"/>
      <c r="IAC45" s="165"/>
      <c r="IAD45" s="165"/>
      <c r="IAE45" s="165"/>
      <c r="IAF45" s="165"/>
      <c r="IAG45" s="165"/>
      <c r="IAH45" s="165"/>
      <c r="IAI45" s="165"/>
      <c r="IAJ45" s="165"/>
      <c r="IAK45" s="165"/>
      <c r="IAL45" s="165"/>
      <c r="IAM45" s="165"/>
      <c r="IAN45" s="165"/>
      <c r="IAO45" s="165"/>
      <c r="IAP45" s="165"/>
      <c r="IAQ45" s="165"/>
      <c r="IAR45" s="165"/>
      <c r="IAS45" s="165"/>
      <c r="IAT45" s="165"/>
      <c r="IAU45" s="165"/>
      <c r="IAV45" s="165"/>
      <c r="IAW45" s="165"/>
      <c r="IAX45" s="165"/>
      <c r="IAY45" s="165"/>
      <c r="IAZ45" s="165"/>
      <c r="IBA45" s="165"/>
      <c r="IBB45" s="165"/>
      <c r="IBC45" s="165"/>
      <c r="IBD45" s="165"/>
      <c r="IBE45" s="165"/>
      <c r="IBF45" s="165"/>
      <c r="IBG45" s="165"/>
      <c r="IBH45" s="165"/>
      <c r="IBI45" s="165"/>
      <c r="IBJ45" s="165"/>
      <c r="IBK45" s="165"/>
      <c r="IBL45" s="165"/>
      <c r="IBM45" s="165"/>
      <c r="IBN45" s="165"/>
      <c r="IBO45" s="165"/>
      <c r="IBP45" s="165"/>
      <c r="IBQ45" s="165"/>
      <c r="IBR45" s="165"/>
      <c r="IBS45" s="165"/>
      <c r="IBT45" s="165"/>
      <c r="IBU45" s="165"/>
      <c r="IBV45" s="165"/>
      <c r="IBW45" s="165"/>
      <c r="IBX45" s="165"/>
      <c r="IBY45" s="165"/>
      <c r="IBZ45" s="165"/>
      <c r="ICA45" s="165"/>
      <c r="ICB45" s="165"/>
      <c r="ICC45" s="165"/>
      <c r="ICD45" s="165"/>
      <c r="ICE45" s="165"/>
      <c r="ICF45" s="165"/>
      <c r="ICG45" s="165"/>
      <c r="ICH45" s="165"/>
      <c r="ICI45" s="165"/>
      <c r="ICJ45" s="165"/>
      <c r="ICK45" s="165"/>
      <c r="ICL45" s="165"/>
      <c r="ICM45" s="165"/>
      <c r="ICN45" s="165"/>
      <c r="ICO45" s="165"/>
      <c r="ICP45" s="165"/>
      <c r="ICQ45" s="165"/>
      <c r="ICR45" s="165"/>
      <c r="ICS45" s="165"/>
      <c r="ICT45" s="165"/>
      <c r="ICU45" s="165"/>
      <c r="ICV45" s="165"/>
      <c r="ICW45" s="165"/>
      <c r="ICX45" s="165"/>
      <c r="ICY45" s="165"/>
      <c r="ICZ45" s="165"/>
      <c r="IDA45" s="165"/>
      <c r="IDB45" s="165"/>
      <c r="IDC45" s="165"/>
      <c r="IDD45" s="165"/>
      <c r="IDE45" s="165"/>
      <c r="IDF45" s="165"/>
      <c r="IDG45" s="165"/>
      <c r="IDH45" s="165"/>
      <c r="IDI45" s="165"/>
      <c r="IDJ45" s="165"/>
      <c r="IDK45" s="165"/>
      <c r="IDL45" s="165"/>
      <c r="IDM45" s="165"/>
      <c r="IDN45" s="165"/>
      <c r="IDO45" s="165"/>
      <c r="IDP45" s="165"/>
      <c r="IDQ45" s="165"/>
      <c r="IDR45" s="165"/>
      <c r="IDS45" s="165"/>
      <c r="IDT45" s="165"/>
      <c r="IDU45" s="165"/>
      <c r="IDV45" s="165"/>
      <c r="IDW45" s="165"/>
      <c r="IDX45" s="165"/>
      <c r="IDY45" s="165"/>
      <c r="IDZ45" s="165"/>
      <c r="IEA45" s="165"/>
      <c r="IEB45" s="165"/>
      <c r="IEC45" s="165"/>
      <c r="IED45" s="165"/>
      <c r="IEE45" s="165"/>
      <c r="IEF45" s="165"/>
      <c r="IEG45" s="165"/>
      <c r="IEH45" s="165"/>
      <c r="IEI45" s="165"/>
      <c r="IEJ45" s="165"/>
      <c r="IEK45" s="165"/>
      <c r="IEL45" s="165"/>
      <c r="IEM45" s="165"/>
      <c r="IEN45" s="165"/>
      <c r="IEO45" s="165"/>
      <c r="IEP45" s="165"/>
      <c r="IEQ45" s="165"/>
      <c r="IER45" s="165"/>
      <c r="IES45" s="165"/>
      <c r="IET45" s="165"/>
      <c r="IEU45" s="165"/>
      <c r="IEV45" s="165"/>
      <c r="IEW45" s="165"/>
      <c r="IEX45" s="165"/>
      <c r="IEY45" s="165"/>
      <c r="IEZ45" s="165"/>
      <c r="IFA45" s="165"/>
      <c r="IFB45" s="165"/>
      <c r="IFC45" s="165"/>
      <c r="IFD45" s="165"/>
      <c r="IFE45" s="165"/>
      <c r="IFF45" s="165"/>
      <c r="IFG45" s="165"/>
      <c r="IFH45" s="165"/>
      <c r="IFI45" s="165"/>
      <c r="IFJ45" s="165"/>
      <c r="IFK45" s="165"/>
      <c r="IFL45" s="165"/>
      <c r="IFM45" s="165"/>
      <c r="IFN45" s="165"/>
      <c r="IFO45" s="165"/>
      <c r="IFP45" s="165"/>
      <c r="IFQ45" s="165"/>
      <c r="IFR45" s="165"/>
      <c r="IFS45" s="165"/>
      <c r="IFT45" s="165"/>
      <c r="IFU45" s="165"/>
      <c r="IFV45" s="165"/>
      <c r="IFW45" s="165"/>
      <c r="IFX45" s="165"/>
      <c r="IFY45" s="165"/>
      <c r="IFZ45" s="165"/>
      <c r="IGA45" s="165"/>
      <c r="IGB45" s="165"/>
      <c r="IGC45" s="165"/>
      <c r="IGD45" s="165"/>
      <c r="IGE45" s="165"/>
      <c r="IGF45" s="165"/>
      <c r="IGG45" s="165"/>
      <c r="IGH45" s="165"/>
      <c r="IGI45" s="165"/>
      <c r="IGJ45" s="165"/>
      <c r="IGK45" s="165"/>
      <c r="IGL45" s="165"/>
      <c r="IGM45" s="165"/>
      <c r="IGN45" s="165"/>
      <c r="IGO45" s="165"/>
      <c r="IGP45" s="165"/>
      <c r="IGQ45" s="165"/>
      <c r="IGR45" s="165"/>
      <c r="IGS45" s="165"/>
      <c r="IGT45" s="165"/>
      <c r="IGU45" s="165"/>
      <c r="IGV45" s="165"/>
      <c r="IGW45" s="165"/>
      <c r="IGX45" s="165"/>
      <c r="IGY45" s="165"/>
      <c r="IGZ45" s="165"/>
      <c r="IHA45" s="165"/>
      <c r="IHB45" s="165"/>
      <c r="IHC45" s="165"/>
      <c r="IHD45" s="165"/>
      <c r="IHE45" s="165"/>
      <c r="IHF45" s="165"/>
      <c r="IHG45" s="165"/>
      <c r="IHH45" s="165"/>
      <c r="IHI45" s="165"/>
      <c r="IHJ45" s="165"/>
      <c r="IHK45" s="165"/>
      <c r="IHL45" s="165"/>
      <c r="IHM45" s="165"/>
      <c r="IHN45" s="165"/>
      <c r="IHO45" s="165"/>
      <c r="IHP45" s="165"/>
      <c r="IHQ45" s="165"/>
      <c r="IHR45" s="165"/>
      <c r="IHS45" s="165"/>
      <c r="IHT45" s="165"/>
      <c r="IHU45" s="165"/>
      <c r="IHV45" s="165"/>
      <c r="IHW45" s="165"/>
      <c r="IHX45" s="165"/>
      <c r="IHY45" s="165"/>
      <c r="IHZ45" s="165"/>
      <c r="IIA45" s="165"/>
      <c r="IIB45" s="165"/>
      <c r="IIC45" s="165"/>
      <c r="IID45" s="165"/>
      <c r="IIE45" s="165"/>
      <c r="IIF45" s="165"/>
      <c r="IIG45" s="165"/>
      <c r="IIH45" s="165"/>
      <c r="III45" s="165"/>
      <c r="IIJ45" s="165"/>
      <c r="IIK45" s="165"/>
      <c r="IIL45" s="165"/>
      <c r="IIM45" s="165"/>
      <c r="IIN45" s="165"/>
      <c r="IIO45" s="165"/>
      <c r="IIP45" s="165"/>
      <c r="IIQ45" s="165"/>
      <c r="IIR45" s="165"/>
      <c r="IIS45" s="165"/>
      <c r="IIT45" s="165"/>
      <c r="IIU45" s="165"/>
      <c r="IIV45" s="165"/>
      <c r="IIW45" s="165"/>
      <c r="IIX45" s="165"/>
      <c r="IIY45" s="165"/>
      <c r="IIZ45" s="165"/>
      <c r="IJA45" s="165"/>
      <c r="IJB45" s="165"/>
      <c r="IJC45" s="165"/>
      <c r="IJD45" s="165"/>
      <c r="IJE45" s="165"/>
      <c r="IJF45" s="165"/>
      <c r="IJG45" s="165"/>
      <c r="IJH45" s="165"/>
      <c r="IJI45" s="165"/>
      <c r="IJJ45" s="165"/>
      <c r="IJK45" s="165"/>
      <c r="IJL45" s="165"/>
      <c r="IJM45" s="165"/>
      <c r="IJN45" s="165"/>
      <c r="IJO45" s="165"/>
      <c r="IJP45" s="165"/>
      <c r="IJQ45" s="165"/>
      <c r="IJR45" s="165"/>
      <c r="IJS45" s="165"/>
      <c r="IJT45" s="165"/>
      <c r="IJU45" s="165"/>
      <c r="IJV45" s="165"/>
      <c r="IJW45" s="165"/>
      <c r="IJX45" s="165"/>
      <c r="IJY45" s="165"/>
      <c r="IJZ45" s="165"/>
      <c r="IKA45" s="165"/>
      <c r="IKB45" s="165"/>
      <c r="IKC45" s="165"/>
      <c r="IKD45" s="165"/>
      <c r="IKE45" s="165"/>
      <c r="IKF45" s="165"/>
      <c r="IKG45" s="165"/>
      <c r="IKH45" s="165"/>
      <c r="IKI45" s="165"/>
      <c r="IKJ45" s="165"/>
      <c r="IKK45" s="165"/>
      <c r="IKL45" s="165"/>
      <c r="IKM45" s="165"/>
      <c r="IKN45" s="165"/>
      <c r="IKO45" s="165"/>
      <c r="IKP45" s="165"/>
      <c r="IKQ45" s="165"/>
      <c r="IKR45" s="165"/>
      <c r="IKS45" s="165"/>
      <c r="IKT45" s="165"/>
      <c r="IKU45" s="165"/>
      <c r="IKV45" s="165"/>
      <c r="IKW45" s="165"/>
      <c r="IKX45" s="165"/>
      <c r="IKY45" s="165"/>
      <c r="IKZ45" s="165"/>
      <c r="ILA45" s="165"/>
      <c r="ILB45" s="165"/>
      <c r="ILC45" s="165"/>
      <c r="ILD45" s="165"/>
      <c r="ILE45" s="165"/>
      <c r="ILF45" s="165"/>
      <c r="ILG45" s="165"/>
      <c r="ILH45" s="165"/>
      <c r="ILI45" s="165"/>
      <c r="ILJ45" s="165"/>
      <c r="ILK45" s="165"/>
      <c r="ILL45" s="165"/>
      <c r="ILM45" s="165"/>
      <c r="ILN45" s="165"/>
      <c r="ILO45" s="165"/>
      <c r="ILP45" s="165"/>
      <c r="ILQ45" s="165"/>
      <c r="ILR45" s="165"/>
      <c r="ILS45" s="165"/>
      <c r="ILT45" s="165"/>
      <c r="ILU45" s="165"/>
      <c r="ILV45" s="165"/>
      <c r="ILW45" s="165"/>
      <c r="ILX45" s="165"/>
      <c r="ILY45" s="165"/>
      <c r="ILZ45" s="165"/>
      <c r="IMA45" s="165"/>
      <c r="IMB45" s="165"/>
      <c r="IMC45" s="165"/>
      <c r="IMD45" s="165"/>
      <c r="IME45" s="165"/>
      <c r="IMF45" s="165"/>
      <c r="IMG45" s="165"/>
      <c r="IMH45" s="165"/>
      <c r="IMI45" s="165"/>
      <c r="IMJ45" s="165"/>
      <c r="IMK45" s="165"/>
      <c r="IML45" s="165"/>
      <c r="IMM45" s="165"/>
      <c r="IMN45" s="165"/>
      <c r="IMO45" s="165"/>
      <c r="IMP45" s="165"/>
      <c r="IMQ45" s="165"/>
      <c r="IMR45" s="165"/>
      <c r="IMS45" s="165"/>
      <c r="IMT45" s="165"/>
      <c r="IMU45" s="165"/>
      <c r="IMV45" s="165"/>
      <c r="IMW45" s="165"/>
      <c r="IMX45" s="165"/>
      <c r="IMY45" s="165"/>
      <c r="IMZ45" s="165"/>
      <c r="INA45" s="165"/>
      <c r="INB45" s="165"/>
      <c r="INC45" s="165"/>
      <c r="IND45" s="165"/>
      <c r="INE45" s="165"/>
      <c r="INF45" s="165"/>
      <c r="ING45" s="165"/>
      <c r="INH45" s="165"/>
      <c r="INI45" s="165"/>
      <c r="INJ45" s="165"/>
      <c r="INK45" s="165"/>
      <c r="INL45" s="165"/>
      <c r="INM45" s="165"/>
      <c r="INN45" s="165"/>
      <c r="INO45" s="165"/>
      <c r="INP45" s="165"/>
      <c r="INQ45" s="165"/>
      <c r="INR45" s="165"/>
      <c r="INS45" s="165"/>
      <c r="INT45" s="165"/>
      <c r="INU45" s="165"/>
      <c r="INV45" s="165"/>
      <c r="INW45" s="165"/>
      <c r="INX45" s="165"/>
      <c r="INY45" s="165"/>
      <c r="INZ45" s="165"/>
      <c r="IOA45" s="165"/>
      <c r="IOB45" s="165"/>
      <c r="IOC45" s="165"/>
      <c r="IOD45" s="165"/>
      <c r="IOE45" s="165"/>
      <c r="IOF45" s="165"/>
      <c r="IOG45" s="165"/>
      <c r="IOH45" s="165"/>
      <c r="IOI45" s="165"/>
      <c r="IOJ45" s="165"/>
      <c r="IOK45" s="165"/>
      <c r="IOL45" s="165"/>
      <c r="IOM45" s="165"/>
      <c r="ION45" s="165"/>
      <c r="IOO45" s="165"/>
      <c r="IOP45" s="165"/>
      <c r="IOQ45" s="165"/>
      <c r="IOR45" s="165"/>
      <c r="IOS45" s="165"/>
      <c r="IOT45" s="165"/>
      <c r="IOU45" s="165"/>
      <c r="IOV45" s="165"/>
      <c r="IOW45" s="165"/>
      <c r="IOX45" s="165"/>
      <c r="IOY45" s="165"/>
      <c r="IOZ45" s="165"/>
      <c r="IPA45" s="165"/>
      <c r="IPB45" s="165"/>
      <c r="IPC45" s="165"/>
      <c r="IPD45" s="165"/>
      <c r="IPE45" s="165"/>
      <c r="IPF45" s="165"/>
      <c r="IPG45" s="165"/>
      <c r="IPH45" s="165"/>
      <c r="IPI45" s="165"/>
      <c r="IPJ45" s="165"/>
      <c r="IPK45" s="165"/>
      <c r="IPL45" s="165"/>
      <c r="IPM45" s="165"/>
      <c r="IPN45" s="165"/>
      <c r="IPO45" s="165"/>
      <c r="IPP45" s="165"/>
      <c r="IPQ45" s="165"/>
      <c r="IPR45" s="165"/>
      <c r="IPS45" s="165"/>
      <c r="IPT45" s="165"/>
      <c r="IPU45" s="165"/>
      <c r="IPV45" s="165"/>
      <c r="IPW45" s="165"/>
      <c r="IPX45" s="165"/>
      <c r="IPY45" s="165"/>
      <c r="IPZ45" s="165"/>
      <c r="IQA45" s="165"/>
      <c r="IQB45" s="165"/>
      <c r="IQC45" s="165"/>
      <c r="IQD45" s="165"/>
      <c r="IQE45" s="165"/>
      <c r="IQF45" s="165"/>
      <c r="IQG45" s="165"/>
      <c r="IQH45" s="165"/>
      <c r="IQI45" s="165"/>
      <c r="IQJ45" s="165"/>
      <c r="IQK45" s="165"/>
      <c r="IQL45" s="165"/>
      <c r="IQM45" s="165"/>
      <c r="IQN45" s="165"/>
      <c r="IQO45" s="165"/>
      <c r="IQP45" s="165"/>
      <c r="IQQ45" s="165"/>
      <c r="IQR45" s="165"/>
      <c r="IQS45" s="165"/>
      <c r="IQT45" s="165"/>
      <c r="IQU45" s="165"/>
      <c r="IQV45" s="165"/>
      <c r="IQW45" s="165"/>
      <c r="IQX45" s="165"/>
      <c r="IQY45" s="165"/>
      <c r="IQZ45" s="165"/>
      <c r="IRA45" s="165"/>
      <c r="IRB45" s="165"/>
      <c r="IRC45" s="165"/>
      <c r="IRD45" s="165"/>
      <c r="IRE45" s="165"/>
      <c r="IRF45" s="165"/>
      <c r="IRG45" s="165"/>
      <c r="IRH45" s="165"/>
      <c r="IRI45" s="165"/>
      <c r="IRJ45" s="165"/>
      <c r="IRK45" s="165"/>
      <c r="IRL45" s="165"/>
      <c r="IRM45" s="165"/>
      <c r="IRN45" s="165"/>
      <c r="IRO45" s="165"/>
      <c r="IRP45" s="165"/>
      <c r="IRQ45" s="165"/>
      <c r="IRR45" s="165"/>
      <c r="IRS45" s="165"/>
      <c r="IRT45" s="165"/>
      <c r="IRU45" s="165"/>
      <c r="IRV45" s="165"/>
      <c r="IRW45" s="165"/>
      <c r="IRX45" s="165"/>
      <c r="IRY45" s="165"/>
      <c r="IRZ45" s="165"/>
      <c r="ISA45" s="165"/>
      <c r="ISB45" s="165"/>
      <c r="ISC45" s="165"/>
      <c r="ISD45" s="165"/>
      <c r="ISE45" s="165"/>
      <c r="ISF45" s="165"/>
      <c r="ISG45" s="165"/>
      <c r="ISH45" s="165"/>
      <c r="ISI45" s="165"/>
      <c r="ISJ45" s="165"/>
      <c r="ISK45" s="165"/>
      <c r="ISL45" s="165"/>
      <c r="ISM45" s="165"/>
      <c r="ISN45" s="165"/>
      <c r="ISO45" s="165"/>
      <c r="ISP45" s="165"/>
      <c r="ISQ45" s="165"/>
      <c r="ISR45" s="165"/>
      <c r="ISS45" s="165"/>
      <c r="IST45" s="165"/>
      <c r="ISU45" s="165"/>
      <c r="ISV45" s="165"/>
      <c r="ISW45" s="165"/>
      <c r="ISX45" s="165"/>
      <c r="ISY45" s="165"/>
      <c r="ISZ45" s="165"/>
      <c r="ITA45" s="165"/>
      <c r="ITB45" s="165"/>
      <c r="ITC45" s="165"/>
      <c r="ITD45" s="165"/>
      <c r="ITE45" s="165"/>
      <c r="ITF45" s="165"/>
      <c r="ITG45" s="165"/>
      <c r="ITH45" s="165"/>
      <c r="ITI45" s="165"/>
      <c r="ITJ45" s="165"/>
      <c r="ITK45" s="165"/>
      <c r="ITL45" s="165"/>
      <c r="ITM45" s="165"/>
      <c r="ITN45" s="165"/>
      <c r="ITO45" s="165"/>
      <c r="ITP45" s="165"/>
      <c r="ITQ45" s="165"/>
      <c r="ITR45" s="165"/>
      <c r="ITS45" s="165"/>
      <c r="ITT45" s="165"/>
      <c r="ITU45" s="165"/>
      <c r="ITV45" s="165"/>
      <c r="ITW45" s="165"/>
      <c r="ITX45" s="165"/>
      <c r="ITY45" s="165"/>
      <c r="ITZ45" s="165"/>
      <c r="IUA45" s="165"/>
      <c r="IUB45" s="165"/>
      <c r="IUC45" s="165"/>
      <c r="IUD45" s="165"/>
      <c r="IUE45" s="165"/>
      <c r="IUF45" s="165"/>
      <c r="IUG45" s="165"/>
      <c r="IUH45" s="165"/>
      <c r="IUI45" s="165"/>
      <c r="IUJ45" s="165"/>
      <c r="IUK45" s="165"/>
      <c r="IUL45" s="165"/>
      <c r="IUM45" s="165"/>
      <c r="IUN45" s="165"/>
      <c r="IUO45" s="165"/>
      <c r="IUP45" s="165"/>
      <c r="IUQ45" s="165"/>
      <c r="IUR45" s="165"/>
      <c r="IUS45" s="165"/>
      <c r="IUT45" s="165"/>
      <c r="IUU45" s="165"/>
      <c r="IUV45" s="165"/>
      <c r="IUW45" s="165"/>
      <c r="IUX45" s="165"/>
      <c r="IUY45" s="165"/>
      <c r="IUZ45" s="165"/>
      <c r="IVA45" s="165"/>
      <c r="IVB45" s="165"/>
      <c r="IVC45" s="165"/>
      <c r="IVD45" s="165"/>
      <c r="IVE45" s="165"/>
      <c r="IVF45" s="165"/>
      <c r="IVG45" s="165"/>
      <c r="IVH45" s="165"/>
      <c r="IVI45" s="165"/>
      <c r="IVJ45" s="165"/>
      <c r="IVK45" s="165"/>
      <c r="IVL45" s="165"/>
      <c r="IVM45" s="165"/>
      <c r="IVN45" s="165"/>
      <c r="IVO45" s="165"/>
      <c r="IVP45" s="165"/>
      <c r="IVQ45" s="165"/>
      <c r="IVR45" s="165"/>
      <c r="IVS45" s="165"/>
      <c r="IVT45" s="165"/>
      <c r="IVU45" s="165"/>
      <c r="IVV45" s="165"/>
      <c r="IVW45" s="165"/>
      <c r="IVX45" s="165"/>
      <c r="IVY45" s="165"/>
      <c r="IVZ45" s="165"/>
      <c r="IWA45" s="165"/>
      <c r="IWB45" s="165"/>
      <c r="IWC45" s="165"/>
      <c r="IWD45" s="165"/>
      <c r="IWE45" s="165"/>
      <c r="IWF45" s="165"/>
      <c r="IWG45" s="165"/>
      <c r="IWH45" s="165"/>
      <c r="IWI45" s="165"/>
      <c r="IWJ45" s="165"/>
      <c r="IWK45" s="165"/>
      <c r="IWL45" s="165"/>
      <c r="IWM45" s="165"/>
      <c r="IWN45" s="165"/>
      <c r="IWO45" s="165"/>
      <c r="IWP45" s="165"/>
      <c r="IWQ45" s="165"/>
      <c r="IWR45" s="165"/>
      <c r="IWS45" s="165"/>
      <c r="IWT45" s="165"/>
      <c r="IWU45" s="165"/>
      <c r="IWV45" s="165"/>
      <c r="IWW45" s="165"/>
      <c r="IWX45" s="165"/>
      <c r="IWY45" s="165"/>
      <c r="IWZ45" s="165"/>
      <c r="IXA45" s="165"/>
      <c r="IXB45" s="165"/>
      <c r="IXC45" s="165"/>
      <c r="IXD45" s="165"/>
      <c r="IXE45" s="165"/>
      <c r="IXF45" s="165"/>
      <c r="IXG45" s="165"/>
      <c r="IXH45" s="165"/>
      <c r="IXI45" s="165"/>
      <c r="IXJ45" s="165"/>
      <c r="IXK45" s="165"/>
      <c r="IXL45" s="165"/>
      <c r="IXM45" s="165"/>
      <c r="IXN45" s="165"/>
      <c r="IXO45" s="165"/>
      <c r="IXP45" s="165"/>
      <c r="IXQ45" s="165"/>
      <c r="IXR45" s="165"/>
      <c r="IXS45" s="165"/>
      <c r="IXT45" s="165"/>
      <c r="IXU45" s="165"/>
      <c r="IXV45" s="165"/>
      <c r="IXW45" s="165"/>
      <c r="IXX45" s="165"/>
      <c r="IXY45" s="165"/>
      <c r="IXZ45" s="165"/>
      <c r="IYA45" s="165"/>
      <c r="IYB45" s="165"/>
      <c r="IYC45" s="165"/>
      <c r="IYD45" s="165"/>
      <c r="IYE45" s="165"/>
      <c r="IYF45" s="165"/>
      <c r="IYG45" s="165"/>
      <c r="IYH45" s="165"/>
      <c r="IYI45" s="165"/>
      <c r="IYJ45" s="165"/>
      <c r="IYK45" s="165"/>
      <c r="IYL45" s="165"/>
      <c r="IYM45" s="165"/>
      <c r="IYN45" s="165"/>
      <c r="IYO45" s="165"/>
      <c r="IYP45" s="165"/>
      <c r="IYQ45" s="165"/>
      <c r="IYR45" s="165"/>
      <c r="IYS45" s="165"/>
      <c r="IYT45" s="165"/>
      <c r="IYU45" s="165"/>
      <c r="IYV45" s="165"/>
      <c r="IYW45" s="165"/>
      <c r="IYX45" s="165"/>
      <c r="IYY45" s="165"/>
      <c r="IYZ45" s="165"/>
      <c r="IZA45" s="165"/>
      <c r="IZB45" s="165"/>
      <c r="IZC45" s="165"/>
      <c r="IZD45" s="165"/>
      <c r="IZE45" s="165"/>
      <c r="IZF45" s="165"/>
      <c r="IZG45" s="165"/>
      <c r="IZH45" s="165"/>
      <c r="IZI45" s="165"/>
      <c r="IZJ45" s="165"/>
      <c r="IZK45" s="165"/>
      <c r="IZL45" s="165"/>
      <c r="IZM45" s="165"/>
      <c r="IZN45" s="165"/>
      <c r="IZO45" s="165"/>
      <c r="IZP45" s="165"/>
      <c r="IZQ45" s="165"/>
      <c r="IZR45" s="165"/>
      <c r="IZS45" s="165"/>
      <c r="IZT45" s="165"/>
      <c r="IZU45" s="165"/>
      <c r="IZV45" s="165"/>
      <c r="IZW45" s="165"/>
      <c r="IZX45" s="165"/>
      <c r="IZY45" s="165"/>
      <c r="IZZ45" s="165"/>
      <c r="JAA45" s="165"/>
      <c r="JAB45" s="165"/>
      <c r="JAC45" s="165"/>
      <c r="JAD45" s="165"/>
      <c r="JAE45" s="165"/>
      <c r="JAF45" s="165"/>
      <c r="JAG45" s="165"/>
      <c r="JAH45" s="165"/>
      <c r="JAI45" s="165"/>
      <c r="JAJ45" s="165"/>
      <c r="JAK45" s="165"/>
      <c r="JAL45" s="165"/>
      <c r="JAM45" s="165"/>
      <c r="JAN45" s="165"/>
      <c r="JAO45" s="165"/>
      <c r="JAP45" s="165"/>
      <c r="JAQ45" s="165"/>
      <c r="JAR45" s="165"/>
      <c r="JAS45" s="165"/>
      <c r="JAT45" s="165"/>
      <c r="JAU45" s="165"/>
      <c r="JAV45" s="165"/>
      <c r="JAW45" s="165"/>
      <c r="JAX45" s="165"/>
      <c r="JAY45" s="165"/>
      <c r="JAZ45" s="165"/>
      <c r="JBA45" s="165"/>
      <c r="JBB45" s="165"/>
      <c r="JBC45" s="165"/>
      <c r="JBD45" s="165"/>
      <c r="JBE45" s="165"/>
      <c r="JBF45" s="165"/>
      <c r="JBG45" s="165"/>
      <c r="JBH45" s="165"/>
      <c r="JBI45" s="165"/>
      <c r="JBJ45" s="165"/>
      <c r="JBK45" s="165"/>
      <c r="JBL45" s="165"/>
      <c r="JBM45" s="165"/>
      <c r="JBN45" s="165"/>
      <c r="JBO45" s="165"/>
      <c r="JBP45" s="165"/>
      <c r="JBQ45" s="165"/>
      <c r="JBR45" s="165"/>
      <c r="JBS45" s="165"/>
      <c r="JBT45" s="165"/>
      <c r="JBU45" s="165"/>
      <c r="JBV45" s="165"/>
      <c r="JBW45" s="165"/>
      <c r="JBX45" s="165"/>
      <c r="JBY45" s="165"/>
      <c r="JBZ45" s="165"/>
      <c r="JCA45" s="165"/>
      <c r="JCB45" s="165"/>
      <c r="JCC45" s="165"/>
      <c r="JCD45" s="165"/>
      <c r="JCE45" s="165"/>
      <c r="JCF45" s="165"/>
      <c r="JCG45" s="165"/>
      <c r="JCH45" s="165"/>
      <c r="JCI45" s="165"/>
      <c r="JCJ45" s="165"/>
      <c r="JCK45" s="165"/>
      <c r="JCL45" s="165"/>
      <c r="JCM45" s="165"/>
      <c r="JCN45" s="165"/>
      <c r="JCO45" s="165"/>
      <c r="JCP45" s="165"/>
      <c r="JCQ45" s="165"/>
      <c r="JCR45" s="165"/>
      <c r="JCS45" s="165"/>
      <c r="JCT45" s="165"/>
      <c r="JCU45" s="165"/>
      <c r="JCV45" s="165"/>
      <c r="JCW45" s="165"/>
      <c r="JCX45" s="165"/>
      <c r="JCY45" s="165"/>
      <c r="JCZ45" s="165"/>
      <c r="JDA45" s="165"/>
      <c r="JDB45" s="165"/>
      <c r="JDC45" s="165"/>
      <c r="JDD45" s="165"/>
      <c r="JDE45" s="165"/>
      <c r="JDF45" s="165"/>
      <c r="JDG45" s="165"/>
      <c r="JDH45" s="165"/>
      <c r="JDI45" s="165"/>
      <c r="JDJ45" s="165"/>
      <c r="JDK45" s="165"/>
      <c r="JDL45" s="165"/>
      <c r="JDM45" s="165"/>
      <c r="JDN45" s="165"/>
      <c r="JDO45" s="165"/>
      <c r="JDP45" s="165"/>
      <c r="JDQ45" s="165"/>
      <c r="JDR45" s="165"/>
      <c r="JDS45" s="165"/>
      <c r="JDT45" s="165"/>
      <c r="JDU45" s="165"/>
      <c r="JDV45" s="165"/>
      <c r="JDW45" s="165"/>
      <c r="JDX45" s="165"/>
      <c r="JDY45" s="165"/>
      <c r="JDZ45" s="165"/>
      <c r="JEA45" s="165"/>
      <c r="JEB45" s="165"/>
      <c r="JEC45" s="165"/>
      <c r="JED45" s="165"/>
      <c r="JEE45" s="165"/>
      <c r="JEF45" s="165"/>
      <c r="JEG45" s="165"/>
      <c r="JEH45" s="165"/>
      <c r="JEI45" s="165"/>
      <c r="JEJ45" s="165"/>
      <c r="JEK45" s="165"/>
      <c r="JEL45" s="165"/>
      <c r="JEM45" s="165"/>
      <c r="JEN45" s="165"/>
      <c r="JEO45" s="165"/>
      <c r="JEP45" s="165"/>
      <c r="JEQ45" s="165"/>
      <c r="JER45" s="165"/>
      <c r="JES45" s="165"/>
      <c r="JET45" s="165"/>
      <c r="JEU45" s="165"/>
      <c r="JEV45" s="165"/>
      <c r="JEW45" s="165"/>
      <c r="JEX45" s="165"/>
      <c r="JEY45" s="165"/>
      <c r="JEZ45" s="165"/>
      <c r="JFA45" s="165"/>
      <c r="JFB45" s="165"/>
      <c r="JFC45" s="165"/>
      <c r="JFD45" s="165"/>
      <c r="JFE45" s="165"/>
      <c r="JFF45" s="165"/>
      <c r="JFG45" s="165"/>
      <c r="JFH45" s="165"/>
      <c r="JFI45" s="165"/>
      <c r="JFJ45" s="165"/>
      <c r="JFK45" s="165"/>
      <c r="JFL45" s="165"/>
      <c r="JFM45" s="165"/>
      <c r="JFN45" s="165"/>
      <c r="JFO45" s="165"/>
      <c r="JFP45" s="165"/>
      <c r="JFQ45" s="165"/>
      <c r="JFR45" s="165"/>
      <c r="JFS45" s="165"/>
      <c r="JFT45" s="165"/>
      <c r="JFU45" s="165"/>
      <c r="JFV45" s="165"/>
      <c r="JFW45" s="165"/>
      <c r="JFX45" s="165"/>
      <c r="JFY45" s="165"/>
      <c r="JFZ45" s="165"/>
      <c r="JGA45" s="165"/>
      <c r="JGB45" s="165"/>
      <c r="JGC45" s="165"/>
      <c r="JGD45" s="165"/>
      <c r="JGE45" s="165"/>
      <c r="JGF45" s="165"/>
      <c r="JGG45" s="165"/>
      <c r="JGH45" s="165"/>
      <c r="JGI45" s="165"/>
      <c r="JGJ45" s="165"/>
      <c r="JGK45" s="165"/>
      <c r="JGL45" s="165"/>
      <c r="JGM45" s="165"/>
      <c r="JGN45" s="165"/>
      <c r="JGO45" s="165"/>
      <c r="JGP45" s="165"/>
      <c r="JGQ45" s="165"/>
      <c r="JGR45" s="165"/>
      <c r="JGS45" s="165"/>
      <c r="JGT45" s="165"/>
      <c r="JGU45" s="165"/>
      <c r="JGV45" s="165"/>
      <c r="JGW45" s="165"/>
      <c r="JGX45" s="165"/>
      <c r="JGY45" s="165"/>
      <c r="JGZ45" s="165"/>
      <c r="JHA45" s="165"/>
      <c r="JHB45" s="165"/>
      <c r="JHC45" s="165"/>
      <c r="JHD45" s="165"/>
      <c r="JHE45" s="165"/>
      <c r="JHF45" s="165"/>
      <c r="JHG45" s="165"/>
      <c r="JHH45" s="165"/>
      <c r="JHI45" s="165"/>
      <c r="JHJ45" s="165"/>
      <c r="JHK45" s="165"/>
      <c r="JHL45" s="165"/>
      <c r="JHM45" s="165"/>
      <c r="JHN45" s="165"/>
      <c r="JHO45" s="165"/>
      <c r="JHP45" s="165"/>
      <c r="JHQ45" s="165"/>
      <c r="JHR45" s="165"/>
      <c r="JHS45" s="165"/>
      <c r="JHT45" s="165"/>
      <c r="JHU45" s="165"/>
      <c r="JHV45" s="165"/>
      <c r="JHW45" s="165"/>
      <c r="JHX45" s="165"/>
      <c r="JHY45" s="165"/>
      <c r="JHZ45" s="165"/>
      <c r="JIA45" s="165"/>
      <c r="JIB45" s="165"/>
      <c r="JIC45" s="165"/>
      <c r="JID45" s="165"/>
      <c r="JIE45" s="165"/>
      <c r="JIF45" s="165"/>
      <c r="JIG45" s="165"/>
      <c r="JIH45" s="165"/>
      <c r="JII45" s="165"/>
      <c r="JIJ45" s="165"/>
      <c r="JIK45" s="165"/>
      <c r="JIL45" s="165"/>
      <c r="JIM45" s="165"/>
      <c r="JIN45" s="165"/>
      <c r="JIO45" s="165"/>
      <c r="JIP45" s="165"/>
      <c r="JIQ45" s="165"/>
      <c r="JIR45" s="165"/>
      <c r="JIS45" s="165"/>
      <c r="JIT45" s="165"/>
      <c r="JIU45" s="165"/>
      <c r="JIV45" s="165"/>
      <c r="JIW45" s="165"/>
      <c r="JIX45" s="165"/>
      <c r="JIY45" s="165"/>
      <c r="JIZ45" s="165"/>
      <c r="JJA45" s="165"/>
      <c r="JJB45" s="165"/>
      <c r="JJC45" s="165"/>
      <c r="JJD45" s="165"/>
      <c r="JJE45" s="165"/>
      <c r="JJF45" s="165"/>
      <c r="JJG45" s="165"/>
      <c r="JJH45" s="165"/>
      <c r="JJI45" s="165"/>
      <c r="JJJ45" s="165"/>
      <c r="JJK45" s="165"/>
      <c r="JJL45" s="165"/>
      <c r="JJM45" s="165"/>
      <c r="JJN45" s="165"/>
      <c r="JJO45" s="165"/>
      <c r="JJP45" s="165"/>
      <c r="JJQ45" s="165"/>
      <c r="JJR45" s="165"/>
      <c r="JJS45" s="165"/>
      <c r="JJT45" s="165"/>
      <c r="JJU45" s="165"/>
      <c r="JJV45" s="165"/>
      <c r="JJW45" s="165"/>
      <c r="JJX45" s="165"/>
      <c r="JJY45" s="165"/>
      <c r="JJZ45" s="165"/>
      <c r="JKA45" s="165"/>
      <c r="JKB45" s="165"/>
      <c r="JKC45" s="165"/>
      <c r="JKD45" s="165"/>
      <c r="JKE45" s="165"/>
      <c r="JKF45" s="165"/>
      <c r="JKG45" s="165"/>
      <c r="JKH45" s="165"/>
      <c r="JKI45" s="165"/>
      <c r="JKJ45" s="165"/>
      <c r="JKK45" s="165"/>
      <c r="JKL45" s="165"/>
      <c r="JKM45" s="165"/>
      <c r="JKN45" s="165"/>
      <c r="JKO45" s="165"/>
      <c r="JKP45" s="165"/>
      <c r="JKQ45" s="165"/>
      <c r="JKR45" s="165"/>
      <c r="JKS45" s="165"/>
      <c r="JKT45" s="165"/>
      <c r="JKU45" s="165"/>
      <c r="JKV45" s="165"/>
      <c r="JKW45" s="165"/>
      <c r="JKX45" s="165"/>
      <c r="JKY45" s="165"/>
      <c r="JKZ45" s="165"/>
      <c r="JLA45" s="165"/>
      <c r="JLB45" s="165"/>
      <c r="JLC45" s="165"/>
      <c r="JLD45" s="165"/>
      <c r="JLE45" s="165"/>
      <c r="JLF45" s="165"/>
      <c r="JLG45" s="165"/>
      <c r="JLH45" s="165"/>
      <c r="JLI45" s="165"/>
      <c r="JLJ45" s="165"/>
      <c r="JLK45" s="165"/>
      <c r="JLL45" s="165"/>
      <c r="JLM45" s="165"/>
      <c r="JLN45" s="165"/>
      <c r="JLO45" s="165"/>
      <c r="JLP45" s="165"/>
      <c r="JLQ45" s="165"/>
      <c r="JLR45" s="165"/>
      <c r="JLS45" s="165"/>
      <c r="JLT45" s="165"/>
      <c r="JLU45" s="165"/>
      <c r="JLV45" s="165"/>
      <c r="JLW45" s="165"/>
      <c r="JLX45" s="165"/>
      <c r="JLY45" s="165"/>
      <c r="JLZ45" s="165"/>
      <c r="JMA45" s="165"/>
      <c r="JMB45" s="165"/>
      <c r="JMC45" s="165"/>
      <c r="JMD45" s="165"/>
      <c r="JME45" s="165"/>
      <c r="JMF45" s="165"/>
      <c r="JMG45" s="165"/>
      <c r="JMH45" s="165"/>
      <c r="JMI45" s="165"/>
      <c r="JMJ45" s="165"/>
      <c r="JMK45" s="165"/>
      <c r="JML45" s="165"/>
      <c r="JMM45" s="165"/>
      <c r="JMN45" s="165"/>
      <c r="JMO45" s="165"/>
      <c r="JMP45" s="165"/>
      <c r="JMQ45" s="165"/>
      <c r="JMR45" s="165"/>
      <c r="JMS45" s="165"/>
      <c r="JMT45" s="165"/>
      <c r="JMU45" s="165"/>
      <c r="JMV45" s="165"/>
      <c r="JMW45" s="165"/>
      <c r="JMX45" s="165"/>
      <c r="JMY45" s="165"/>
      <c r="JMZ45" s="165"/>
      <c r="JNA45" s="165"/>
      <c r="JNB45" s="165"/>
      <c r="JNC45" s="165"/>
      <c r="JND45" s="165"/>
      <c r="JNE45" s="165"/>
      <c r="JNF45" s="165"/>
      <c r="JNG45" s="165"/>
      <c r="JNH45" s="165"/>
      <c r="JNI45" s="165"/>
      <c r="JNJ45" s="165"/>
      <c r="JNK45" s="165"/>
      <c r="JNL45" s="165"/>
      <c r="JNM45" s="165"/>
      <c r="JNN45" s="165"/>
      <c r="JNO45" s="165"/>
      <c r="JNP45" s="165"/>
      <c r="JNQ45" s="165"/>
      <c r="JNR45" s="165"/>
      <c r="JNS45" s="165"/>
      <c r="JNT45" s="165"/>
      <c r="JNU45" s="165"/>
      <c r="JNV45" s="165"/>
      <c r="JNW45" s="165"/>
      <c r="JNX45" s="165"/>
      <c r="JNY45" s="165"/>
      <c r="JNZ45" s="165"/>
      <c r="JOA45" s="165"/>
      <c r="JOB45" s="165"/>
      <c r="JOC45" s="165"/>
      <c r="JOD45" s="165"/>
      <c r="JOE45" s="165"/>
      <c r="JOF45" s="165"/>
      <c r="JOG45" s="165"/>
      <c r="JOH45" s="165"/>
      <c r="JOI45" s="165"/>
      <c r="JOJ45" s="165"/>
      <c r="JOK45" s="165"/>
      <c r="JOL45" s="165"/>
      <c r="JOM45" s="165"/>
      <c r="JON45" s="165"/>
      <c r="JOO45" s="165"/>
      <c r="JOP45" s="165"/>
      <c r="JOQ45" s="165"/>
      <c r="JOR45" s="165"/>
      <c r="JOS45" s="165"/>
      <c r="JOT45" s="165"/>
      <c r="JOU45" s="165"/>
      <c r="JOV45" s="165"/>
      <c r="JOW45" s="165"/>
      <c r="JOX45" s="165"/>
      <c r="JOY45" s="165"/>
      <c r="JOZ45" s="165"/>
      <c r="JPA45" s="165"/>
      <c r="JPB45" s="165"/>
      <c r="JPC45" s="165"/>
      <c r="JPD45" s="165"/>
      <c r="JPE45" s="165"/>
      <c r="JPF45" s="165"/>
      <c r="JPG45" s="165"/>
      <c r="JPH45" s="165"/>
      <c r="JPI45" s="165"/>
      <c r="JPJ45" s="165"/>
      <c r="JPK45" s="165"/>
      <c r="JPL45" s="165"/>
      <c r="JPM45" s="165"/>
      <c r="JPN45" s="165"/>
      <c r="JPO45" s="165"/>
      <c r="JPP45" s="165"/>
      <c r="JPQ45" s="165"/>
      <c r="JPR45" s="165"/>
      <c r="JPS45" s="165"/>
      <c r="JPT45" s="165"/>
      <c r="JPU45" s="165"/>
      <c r="JPV45" s="165"/>
      <c r="JPW45" s="165"/>
      <c r="JPX45" s="165"/>
      <c r="JPY45" s="165"/>
      <c r="JPZ45" s="165"/>
      <c r="JQA45" s="165"/>
      <c r="JQB45" s="165"/>
      <c r="JQC45" s="165"/>
      <c r="JQD45" s="165"/>
      <c r="JQE45" s="165"/>
      <c r="JQF45" s="165"/>
      <c r="JQG45" s="165"/>
      <c r="JQH45" s="165"/>
      <c r="JQI45" s="165"/>
      <c r="JQJ45" s="165"/>
      <c r="JQK45" s="165"/>
      <c r="JQL45" s="165"/>
      <c r="JQM45" s="165"/>
      <c r="JQN45" s="165"/>
      <c r="JQO45" s="165"/>
      <c r="JQP45" s="165"/>
      <c r="JQQ45" s="165"/>
      <c r="JQR45" s="165"/>
      <c r="JQS45" s="165"/>
      <c r="JQT45" s="165"/>
      <c r="JQU45" s="165"/>
      <c r="JQV45" s="165"/>
      <c r="JQW45" s="165"/>
      <c r="JQX45" s="165"/>
      <c r="JQY45" s="165"/>
      <c r="JQZ45" s="165"/>
      <c r="JRA45" s="165"/>
      <c r="JRB45" s="165"/>
      <c r="JRC45" s="165"/>
      <c r="JRD45" s="165"/>
      <c r="JRE45" s="165"/>
      <c r="JRF45" s="165"/>
      <c r="JRG45" s="165"/>
      <c r="JRH45" s="165"/>
      <c r="JRI45" s="165"/>
      <c r="JRJ45" s="165"/>
      <c r="JRK45" s="165"/>
      <c r="JRL45" s="165"/>
      <c r="JRM45" s="165"/>
      <c r="JRN45" s="165"/>
      <c r="JRO45" s="165"/>
      <c r="JRP45" s="165"/>
      <c r="JRQ45" s="165"/>
      <c r="JRR45" s="165"/>
      <c r="JRS45" s="165"/>
      <c r="JRT45" s="165"/>
      <c r="JRU45" s="165"/>
      <c r="JRV45" s="165"/>
      <c r="JRW45" s="165"/>
      <c r="JRX45" s="165"/>
      <c r="JRY45" s="165"/>
      <c r="JRZ45" s="165"/>
      <c r="JSA45" s="165"/>
      <c r="JSB45" s="165"/>
      <c r="JSC45" s="165"/>
      <c r="JSD45" s="165"/>
      <c r="JSE45" s="165"/>
      <c r="JSF45" s="165"/>
      <c r="JSG45" s="165"/>
      <c r="JSH45" s="165"/>
      <c r="JSI45" s="165"/>
      <c r="JSJ45" s="165"/>
      <c r="JSK45" s="165"/>
      <c r="JSL45" s="165"/>
      <c r="JSM45" s="165"/>
      <c r="JSN45" s="165"/>
      <c r="JSO45" s="165"/>
      <c r="JSP45" s="165"/>
      <c r="JSQ45" s="165"/>
      <c r="JSR45" s="165"/>
      <c r="JSS45" s="165"/>
      <c r="JST45" s="165"/>
      <c r="JSU45" s="165"/>
      <c r="JSV45" s="165"/>
      <c r="JSW45" s="165"/>
      <c r="JSX45" s="165"/>
      <c r="JSY45" s="165"/>
      <c r="JSZ45" s="165"/>
      <c r="JTA45" s="165"/>
      <c r="JTB45" s="165"/>
      <c r="JTC45" s="165"/>
      <c r="JTD45" s="165"/>
      <c r="JTE45" s="165"/>
      <c r="JTF45" s="165"/>
      <c r="JTG45" s="165"/>
      <c r="JTH45" s="165"/>
      <c r="JTI45" s="165"/>
      <c r="JTJ45" s="165"/>
      <c r="JTK45" s="165"/>
      <c r="JTL45" s="165"/>
      <c r="JTM45" s="165"/>
      <c r="JTN45" s="165"/>
      <c r="JTO45" s="165"/>
      <c r="JTP45" s="165"/>
      <c r="JTQ45" s="165"/>
      <c r="JTR45" s="165"/>
      <c r="JTS45" s="165"/>
      <c r="JTT45" s="165"/>
      <c r="JTU45" s="165"/>
      <c r="JTV45" s="165"/>
      <c r="JTW45" s="165"/>
      <c r="JTX45" s="165"/>
      <c r="JTY45" s="165"/>
      <c r="JTZ45" s="165"/>
      <c r="JUA45" s="165"/>
      <c r="JUB45" s="165"/>
      <c r="JUC45" s="165"/>
      <c r="JUD45" s="165"/>
      <c r="JUE45" s="165"/>
      <c r="JUF45" s="165"/>
      <c r="JUG45" s="165"/>
      <c r="JUH45" s="165"/>
      <c r="JUI45" s="165"/>
      <c r="JUJ45" s="165"/>
      <c r="JUK45" s="165"/>
      <c r="JUL45" s="165"/>
      <c r="JUM45" s="165"/>
      <c r="JUN45" s="165"/>
      <c r="JUO45" s="165"/>
      <c r="JUP45" s="165"/>
      <c r="JUQ45" s="165"/>
      <c r="JUR45" s="165"/>
      <c r="JUS45" s="165"/>
      <c r="JUT45" s="165"/>
      <c r="JUU45" s="165"/>
      <c r="JUV45" s="165"/>
      <c r="JUW45" s="165"/>
      <c r="JUX45" s="165"/>
      <c r="JUY45" s="165"/>
      <c r="JUZ45" s="165"/>
      <c r="JVA45" s="165"/>
      <c r="JVB45" s="165"/>
      <c r="JVC45" s="165"/>
      <c r="JVD45" s="165"/>
      <c r="JVE45" s="165"/>
      <c r="JVF45" s="165"/>
      <c r="JVG45" s="165"/>
      <c r="JVH45" s="165"/>
      <c r="JVI45" s="165"/>
      <c r="JVJ45" s="165"/>
      <c r="JVK45" s="165"/>
      <c r="JVL45" s="165"/>
      <c r="JVM45" s="165"/>
      <c r="JVN45" s="165"/>
      <c r="JVO45" s="165"/>
      <c r="JVP45" s="165"/>
      <c r="JVQ45" s="165"/>
      <c r="JVR45" s="165"/>
      <c r="JVS45" s="165"/>
      <c r="JVT45" s="165"/>
      <c r="JVU45" s="165"/>
      <c r="JVV45" s="165"/>
      <c r="JVW45" s="165"/>
      <c r="JVX45" s="165"/>
      <c r="JVY45" s="165"/>
      <c r="JVZ45" s="165"/>
      <c r="JWA45" s="165"/>
      <c r="JWB45" s="165"/>
      <c r="JWC45" s="165"/>
      <c r="JWD45" s="165"/>
      <c r="JWE45" s="165"/>
      <c r="JWF45" s="165"/>
      <c r="JWG45" s="165"/>
      <c r="JWH45" s="165"/>
      <c r="JWI45" s="165"/>
      <c r="JWJ45" s="165"/>
      <c r="JWK45" s="165"/>
      <c r="JWL45" s="165"/>
      <c r="JWM45" s="165"/>
      <c r="JWN45" s="165"/>
      <c r="JWO45" s="165"/>
      <c r="JWP45" s="165"/>
      <c r="JWQ45" s="165"/>
      <c r="JWR45" s="165"/>
      <c r="JWS45" s="165"/>
      <c r="JWT45" s="165"/>
      <c r="JWU45" s="165"/>
      <c r="JWV45" s="165"/>
      <c r="JWW45" s="165"/>
      <c r="JWX45" s="165"/>
      <c r="JWY45" s="165"/>
      <c r="JWZ45" s="165"/>
      <c r="JXA45" s="165"/>
      <c r="JXB45" s="165"/>
      <c r="JXC45" s="165"/>
      <c r="JXD45" s="165"/>
      <c r="JXE45" s="165"/>
      <c r="JXF45" s="165"/>
      <c r="JXG45" s="165"/>
      <c r="JXH45" s="165"/>
      <c r="JXI45" s="165"/>
      <c r="JXJ45" s="165"/>
      <c r="JXK45" s="165"/>
      <c r="JXL45" s="165"/>
      <c r="JXM45" s="165"/>
      <c r="JXN45" s="165"/>
      <c r="JXO45" s="165"/>
      <c r="JXP45" s="165"/>
      <c r="JXQ45" s="165"/>
      <c r="JXR45" s="165"/>
      <c r="JXS45" s="165"/>
      <c r="JXT45" s="165"/>
      <c r="JXU45" s="165"/>
      <c r="JXV45" s="165"/>
      <c r="JXW45" s="165"/>
      <c r="JXX45" s="165"/>
      <c r="JXY45" s="165"/>
      <c r="JXZ45" s="165"/>
      <c r="JYA45" s="165"/>
      <c r="JYB45" s="165"/>
      <c r="JYC45" s="165"/>
      <c r="JYD45" s="165"/>
      <c r="JYE45" s="165"/>
      <c r="JYF45" s="165"/>
      <c r="JYG45" s="165"/>
      <c r="JYH45" s="165"/>
      <c r="JYI45" s="165"/>
      <c r="JYJ45" s="165"/>
      <c r="JYK45" s="165"/>
      <c r="JYL45" s="165"/>
      <c r="JYM45" s="165"/>
      <c r="JYN45" s="165"/>
      <c r="JYO45" s="165"/>
      <c r="JYP45" s="165"/>
      <c r="JYQ45" s="165"/>
      <c r="JYR45" s="165"/>
      <c r="JYS45" s="165"/>
      <c r="JYT45" s="165"/>
      <c r="JYU45" s="165"/>
      <c r="JYV45" s="165"/>
      <c r="JYW45" s="165"/>
      <c r="JYX45" s="165"/>
      <c r="JYY45" s="165"/>
      <c r="JYZ45" s="165"/>
      <c r="JZA45" s="165"/>
      <c r="JZB45" s="165"/>
      <c r="JZC45" s="165"/>
      <c r="JZD45" s="165"/>
      <c r="JZE45" s="165"/>
      <c r="JZF45" s="165"/>
      <c r="JZG45" s="165"/>
      <c r="JZH45" s="165"/>
      <c r="JZI45" s="165"/>
      <c r="JZJ45" s="165"/>
      <c r="JZK45" s="165"/>
      <c r="JZL45" s="165"/>
      <c r="JZM45" s="165"/>
      <c r="JZN45" s="165"/>
      <c r="JZO45" s="165"/>
      <c r="JZP45" s="165"/>
      <c r="JZQ45" s="165"/>
      <c r="JZR45" s="165"/>
      <c r="JZS45" s="165"/>
      <c r="JZT45" s="165"/>
      <c r="JZU45" s="165"/>
      <c r="JZV45" s="165"/>
      <c r="JZW45" s="165"/>
      <c r="JZX45" s="165"/>
      <c r="JZY45" s="165"/>
      <c r="JZZ45" s="165"/>
      <c r="KAA45" s="165"/>
      <c r="KAB45" s="165"/>
      <c r="KAC45" s="165"/>
      <c r="KAD45" s="165"/>
      <c r="KAE45" s="165"/>
      <c r="KAF45" s="165"/>
      <c r="KAG45" s="165"/>
      <c r="KAH45" s="165"/>
      <c r="KAI45" s="165"/>
      <c r="KAJ45" s="165"/>
      <c r="KAK45" s="165"/>
      <c r="KAL45" s="165"/>
      <c r="KAM45" s="165"/>
      <c r="KAN45" s="165"/>
      <c r="KAO45" s="165"/>
      <c r="KAP45" s="165"/>
      <c r="KAQ45" s="165"/>
      <c r="KAR45" s="165"/>
      <c r="KAS45" s="165"/>
      <c r="KAT45" s="165"/>
      <c r="KAU45" s="165"/>
      <c r="KAV45" s="165"/>
      <c r="KAW45" s="165"/>
      <c r="KAX45" s="165"/>
      <c r="KAY45" s="165"/>
      <c r="KAZ45" s="165"/>
      <c r="KBA45" s="165"/>
      <c r="KBB45" s="165"/>
      <c r="KBC45" s="165"/>
      <c r="KBD45" s="165"/>
      <c r="KBE45" s="165"/>
      <c r="KBF45" s="165"/>
      <c r="KBG45" s="165"/>
      <c r="KBH45" s="165"/>
      <c r="KBI45" s="165"/>
      <c r="KBJ45" s="165"/>
      <c r="KBK45" s="165"/>
      <c r="KBL45" s="165"/>
      <c r="KBM45" s="165"/>
      <c r="KBN45" s="165"/>
      <c r="KBO45" s="165"/>
      <c r="KBP45" s="165"/>
      <c r="KBQ45" s="165"/>
      <c r="KBR45" s="165"/>
      <c r="KBS45" s="165"/>
      <c r="KBT45" s="165"/>
      <c r="KBU45" s="165"/>
      <c r="KBV45" s="165"/>
      <c r="KBW45" s="165"/>
      <c r="KBX45" s="165"/>
      <c r="KBY45" s="165"/>
      <c r="KBZ45" s="165"/>
      <c r="KCA45" s="165"/>
      <c r="KCB45" s="165"/>
      <c r="KCC45" s="165"/>
      <c r="KCD45" s="165"/>
      <c r="KCE45" s="165"/>
      <c r="KCF45" s="165"/>
      <c r="KCG45" s="165"/>
      <c r="KCH45" s="165"/>
      <c r="KCI45" s="165"/>
      <c r="KCJ45" s="165"/>
      <c r="KCK45" s="165"/>
      <c r="KCL45" s="165"/>
      <c r="KCM45" s="165"/>
      <c r="KCN45" s="165"/>
      <c r="KCO45" s="165"/>
      <c r="KCP45" s="165"/>
      <c r="KCQ45" s="165"/>
      <c r="KCR45" s="165"/>
      <c r="KCS45" s="165"/>
      <c r="KCT45" s="165"/>
      <c r="KCU45" s="165"/>
      <c r="KCV45" s="165"/>
      <c r="KCW45" s="165"/>
      <c r="KCX45" s="165"/>
      <c r="KCY45" s="165"/>
      <c r="KCZ45" s="165"/>
      <c r="KDA45" s="165"/>
      <c r="KDB45" s="165"/>
      <c r="KDC45" s="165"/>
      <c r="KDD45" s="165"/>
      <c r="KDE45" s="165"/>
      <c r="KDF45" s="165"/>
      <c r="KDG45" s="165"/>
      <c r="KDH45" s="165"/>
      <c r="KDI45" s="165"/>
      <c r="KDJ45" s="165"/>
      <c r="KDK45" s="165"/>
      <c r="KDL45" s="165"/>
      <c r="KDM45" s="165"/>
      <c r="KDN45" s="165"/>
      <c r="KDO45" s="165"/>
      <c r="KDP45" s="165"/>
      <c r="KDQ45" s="165"/>
      <c r="KDR45" s="165"/>
      <c r="KDS45" s="165"/>
      <c r="KDT45" s="165"/>
      <c r="KDU45" s="165"/>
      <c r="KDV45" s="165"/>
      <c r="KDW45" s="165"/>
      <c r="KDX45" s="165"/>
      <c r="KDY45" s="165"/>
      <c r="KDZ45" s="165"/>
      <c r="KEA45" s="165"/>
      <c r="KEB45" s="165"/>
      <c r="KEC45" s="165"/>
      <c r="KED45" s="165"/>
      <c r="KEE45" s="165"/>
      <c r="KEF45" s="165"/>
      <c r="KEG45" s="165"/>
      <c r="KEH45" s="165"/>
      <c r="KEI45" s="165"/>
      <c r="KEJ45" s="165"/>
      <c r="KEK45" s="165"/>
      <c r="KEL45" s="165"/>
      <c r="KEM45" s="165"/>
      <c r="KEN45" s="165"/>
      <c r="KEO45" s="165"/>
      <c r="KEP45" s="165"/>
      <c r="KEQ45" s="165"/>
      <c r="KER45" s="165"/>
      <c r="KES45" s="165"/>
      <c r="KET45" s="165"/>
      <c r="KEU45" s="165"/>
      <c r="KEV45" s="165"/>
      <c r="KEW45" s="165"/>
      <c r="KEX45" s="165"/>
      <c r="KEY45" s="165"/>
      <c r="KEZ45" s="165"/>
      <c r="KFA45" s="165"/>
      <c r="KFB45" s="165"/>
      <c r="KFC45" s="165"/>
      <c r="KFD45" s="165"/>
      <c r="KFE45" s="165"/>
      <c r="KFF45" s="165"/>
      <c r="KFG45" s="165"/>
      <c r="KFH45" s="165"/>
      <c r="KFI45" s="165"/>
      <c r="KFJ45" s="165"/>
      <c r="KFK45" s="165"/>
      <c r="KFL45" s="165"/>
      <c r="KFM45" s="165"/>
      <c r="KFN45" s="165"/>
      <c r="KFO45" s="165"/>
      <c r="KFP45" s="165"/>
      <c r="KFQ45" s="165"/>
      <c r="KFR45" s="165"/>
      <c r="KFS45" s="165"/>
      <c r="KFT45" s="165"/>
      <c r="KFU45" s="165"/>
      <c r="KFV45" s="165"/>
      <c r="KFW45" s="165"/>
      <c r="KFX45" s="165"/>
      <c r="KFY45" s="165"/>
      <c r="KFZ45" s="165"/>
      <c r="KGA45" s="165"/>
      <c r="KGB45" s="165"/>
      <c r="KGC45" s="165"/>
      <c r="KGD45" s="165"/>
      <c r="KGE45" s="165"/>
      <c r="KGF45" s="165"/>
      <c r="KGG45" s="165"/>
      <c r="KGH45" s="165"/>
      <c r="KGI45" s="165"/>
      <c r="KGJ45" s="165"/>
      <c r="KGK45" s="165"/>
      <c r="KGL45" s="165"/>
      <c r="KGM45" s="165"/>
      <c r="KGN45" s="165"/>
      <c r="KGO45" s="165"/>
      <c r="KGP45" s="165"/>
      <c r="KGQ45" s="165"/>
      <c r="KGR45" s="165"/>
      <c r="KGS45" s="165"/>
      <c r="KGT45" s="165"/>
      <c r="KGU45" s="165"/>
      <c r="KGV45" s="165"/>
      <c r="KGW45" s="165"/>
      <c r="KGX45" s="165"/>
      <c r="KGY45" s="165"/>
      <c r="KGZ45" s="165"/>
      <c r="KHA45" s="165"/>
      <c r="KHB45" s="165"/>
      <c r="KHC45" s="165"/>
      <c r="KHD45" s="165"/>
      <c r="KHE45" s="165"/>
      <c r="KHF45" s="165"/>
      <c r="KHG45" s="165"/>
      <c r="KHH45" s="165"/>
      <c r="KHI45" s="165"/>
      <c r="KHJ45" s="165"/>
      <c r="KHK45" s="165"/>
      <c r="KHL45" s="165"/>
      <c r="KHM45" s="165"/>
      <c r="KHN45" s="165"/>
      <c r="KHO45" s="165"/>
      <c r="KHP45" s="165"/>
      <c r="KHQ45" s="165"/>
      <c r="KHR45" s="165"/>
      <c r="KHS45" s="165"/>
      <c r="KHT45" s="165"/>
      <c r="KHU45" s="165"/>
      <c r="KHV45" s="165"/>
      <c r="KHW45" s="165"/>
      <c r="KHX45" s="165"/>
      <c r="KHY45" s="165"/>
      <c r="KHZ45" s="165"/>
      <c r="KIA45" s="165"/>
      <c r="KIB45" s="165"/>
      <c r="KIC45" s="165"/>
      <c r="KID45" s="165"/>
      <c r="KIE45" s="165"/>
      <c r="KIF45" s="165"/>
      <c r="KIG45" s="165"/>
      <c r="KIH45" s="165"/>
      <c r="KII45" s="165"/>
      <c r="KIJ45" s="165"/>
      <c r="KIK45" s="165"/>
      <c r="KIL45" s="165"/>
      <c r="KIM45" s="165"/>
      <c r="KIN45" s="165"/>
      <c r="KIO45" s="165"/>
      <c r="KIP45" s="165"/>
      <c r="KIQ45" s="165"/>
      <c r="KIR45" s="165"/>
      <c r="KIS45" s="165"/>
      <c r="KIT45" s="165"/>
      <c r="KIU45" s="165"/>
      <c r="KIV45" s="165"/>
      <c r="KIW45" s="165"/>
      <c r="KIX45" s="165"/>
      <c r="KIY45" s="165"/>
      <c r="KIZ45" s="165"/>
      <c r="KJA45" s="165"/>
      <c r="KJB45" s="165"/>
      <c r="KJC45" s="165"/>
      <c r="KJD45" s="165"/>
      <c r="KJE45" s="165"/>
      <c r="KJF45" s="165"/>
      <c r="KJG45" s="165"/>
      <c r="KJH45" s="165"/>
      <c r="KJI45" s="165"/>
      <c r="KJJ45" s="165"/>
      <c r="KJK45" s="165"/>
      <c r="KJL45" s="165"/>
      <c r="KJM45" s="165"/>
      <c r="KJN45" s="165"/>
      <c r="KJO45" s="165"/>
      <c r="KJP45" s="165"/>
      <c r="KJQ45" s="165"/>
      <c r="KJR45" s="165"/>
      <c r="KJS45" s="165"/>
      <c r="KJT45" s="165"/>
      <c r="KJU45" s="165"/>
      <c r="KJV45" s="165"/>
      <c r="KJW45" s="165"/>
      <c r="KJX45" s="165"/>
      <c r="KJY45" s="165"/>
      <c r="KJZ45" s="165"/>
      <c r="KKA45" s="165"/>
      <c r="KKB45" s="165"/>
      <c r="KKC45" s="165"/>
      <c r="KKD45" s="165"/>
      <c r="KKE45" s="165"/>
      <c r="KKF45" s="165"/>
      <c r="KKG45" s="165"/>
      <c r="KKH45" s="165"/>
      <c r="KKI45" s="165"/>
      <c r="KKJ45" s="165"/>
      <c r="KKK45" s="165"/>
      <c r="KKL45" s="165"/>
      <c r="KKM45" s="165"/>
      <c r="KKN45" s="165"/>
      <c r="KKO45" s="165"/>
      <c r="KKP45" s="165"/>
      <c r="KKQ45" s="165"/>
      <c r="KKR45" s="165"/>
      <c r="KKS45" s="165"/>
      <c r="KKT45" s="165"/>
      <c r="KKU45" s="165"/>
      <c r="KKV45" s="165"/>
      <c r="KKW45" s="165"/>
      <c r="KKX45" s="165"/>
      <c r="KKY45" s="165"/>
      <c r="KKZ45" s="165"/>
      <c r="KLA45" s="165"/>
      <c r="KLB45" s="165"/>
      <c r="KLC45" s="165"/>
      <c r="KLD45" s="165"/>
      <c r="KLE45" s="165"/>
      <c r="KLF45" s="165"/>
      <c r="KLG45" s="165"/>
      <c r="KLH45" s="165"/>
      <c r="KLI45" s="165"/>
      <c r="KLJ45" s="165"/>
      <c r="KLK45" s="165"/>
      <c r="KLL45" s="165"/>
      <c r="KLM45" s="165"/>
      <c r="KLN45" s="165"/>
      <c r="KLO45" s="165"/>
      <c r="KLP45" s="165"/>
      <c r="KLQ45" s="165"/>
      <c r="KLR45" s="165"/>
      <c r="KLS45" s="165"/>
      <c r="KLT45" s="165"/>
      <c r="KLU45" s="165"/>
      <c r="KLV45" s="165"/>
      <c r="KLW45" s="165"/>
      <c r="KLX45" s="165"/>
      <c r="KLY45" s="165"/>
      <c r="KLZ45" s="165"/>
      <c r="KMA45" s="165"/>
      <c r="KMB45" s="165"/>
      <c r="KMC45" s="165"/>
      <c r="KMD45" s="165"/>
      <c r="KME45" s="165"/>
      <c r="KMF45" s="165"/>
      <c r="KMG45" s="165"/>
      <c r="KMH45" s="165"/>
      <c r="KMI45" s="165"/>
      <c r="KMJ45" s="165"/>
      <c r="KMK45" s="165"/>
      <c r="KML45" s="165"/>
      <c r="KMM45" s="165"/>
      <c r="KMN45" s="165"/>
      <c r="KMO45" s="165"/>
      <c r="KMP45" s="165"/>
      <c r="KMQ45" s="165"/>
      <c r="KMR45" s="165"/>
      <c r="KMS45" s="165"/>
      <c r="KMT45" s="165"/>
      <c r="KMU45" s="165"/>
      <c r="KMV45" s="165"/>
      <c r="KMW45" s="165"/>
      <c r="KMX45" s="165"/>
      <c r="KMY45" s="165"/>
      <c r="KMZ45" s="165"/>
      <c r="KNA45" s="165"/>
      <c r="KNB45" s="165"/>
      <c r="KNC45" s="165"/>
      <c r="KND45" s="165"/>
      <c r="KNE45" s="165"/>
      <c r="KNF45" s="165"/>
      <c r="KNG45" s="165"/>
      <c r="KNH45" s="165"/>
      <c r="KNI45" s="165"/>
      <c r="KNJ45" s="165"/>
      <c r="KNK45" s="165"/>
      <c r="KNL45" s="165"/>
      <c r="KNM45" s="165"/>
      <c r="KNN45" s="165"/>
      <c r="KNO45" s="165"/>
      <c r="KNP45" s="165"/>
      <c r="KNQ45" s="165"/>
      <c r="KNR45" s="165"/>
      <c r="KNS45" s="165"/>
      <c r="KNT45" s="165"/>
      <c r="KNU45" s="165"/>
      <c r="KNV45" s="165"/>
      <c r="KNW45" s="165"/>
      <c r="KNX45" s="165"/>
      <c r="KNY45" s="165"/>
      <c r="KNZ45" s="165"/>
      <c r="KOA45" s="165"/>
      <c r="KOB45" s="165"/>
      <c r="KOC45" s="165"/>
      <c r="KOD45" s="165"/>
      <c r="KOE45" s="165"/>
      <c r="KOF45" s="165"/>
      <c r="KOG45" s="165"/>
      <c r="KOH45" s="165"/>
      <c r="KOI45" s="165"/>
      <c r="KOJ45" s="165"/>
      <c r="KOK45" s="165"/>
      <c r="KOL45" s="165"/>
      <c r="KOM45" s="165"/>
      <c r="KON45" s="165"/>
      <c r="KOO45" s="165"/>
      <c r="KOP45" s="165"/>
      <c r="KOQ45" s="165"/>
      <c r="KOR45" s="165"/>
      <c r="KOS45" s="165"/>
      <c r="KOT45" s="165"/>
      <c r="KOU45" s="165"/>
      <c r="KOV45" s="165"/>
      <c r="KOW45" s="165"/>
      <c r="KOX45" s="165"/>
      <c r="KOY45" s="165"/>
      <c r="KOZ45" s="165"/>
      <c r="KPA45" s="165"/>
      <c r="KPB45" s="165"/>
      <c r="KPC45" s="165"/>
      <c r="KPD45" s="165"/>
      <c r="KPE45" s="165"/>
      <c r="KPF45" s="165"/>
      <c r="KPG45" s="165"/>
      <c r="KPH45" s="165"/>
      <c r="KPI45" s="165"/>
      <c r="KPJ45" s="165"/>
      <c r="KPK45" s="165"/>
      <c r="KPL45" s="165"/>
      <c r="KPM45" s="165"/>
      <c r="KPN45" s="165"/>
      <c r="KPO45" s="165"/>
      <c r="KPP45" s="165"/>
      <c r="KPQ45" s="165"/>
      <c r="KPR45" s="165"/>
      <c r="KPS45" s="165"/>
      <c r="KPT45" s="165"/>
      <c r="KPU45" s="165"/>
      <c r="KPV45" s="165"/>
      <c r="KPW45" s="165"/>
      <c r="KPX45" s="165"/>
      <c r="KPY45" s="165"/>
      <c r="KPZ45" s="165"/>
      <c r="KQA45" s="165"/>
      <c r="KQB45" s="165"/>
      <c r="KQC45" s="165"/>
      <c r="KQD45" s="165"/>
      <c r="KQE45" s="165"/>
      <c r="KQF45" s="165"/>
      <c r="KQG45" s="165"/>
      <c r="KQH45" s="165"/>
      <c r="KQI45" s="165"/>
      <c r="KQJ45" s="165"/>
      <c r="KQK45" s="165"/>
      <c r="KQL45" s="165"/>
      <c r="KQM45" s="165"/>
      <c r="KQN45" s="165"/>
      <c r="KQO45" s="165"/>
      <c r="KQP45" s="165"/>
      <c r="KQQ45" s="165"/>
      <c r="KQR45" s="165"/>
      <c r="KQS45" s="165"/>
      <c r="KQT45" s="165"/>
      <c r="KQU45" s="165"/>
      <c r="KQV45" s="165"/>
      <c r="KQW45" s="165"/>
      <c r="KQX45" s="165"/>
      <c r="KQY45" s="165"/>
      <c r="KQZ45" s="165"/>
      <c r="KRA45" s="165"/>
      <c r="KRB45" s="165"/>
      <c r="KRC45" s="165"/>
      <c r="KRD45" s="165"/>
      <c r="KRE45" s="165"/>
      <c r="KRF45" s="165"/>
      <c r="KRG45" s="165"/>
      <c r="KRH45" s="165"/>
      <c r="KRI45" s="165"/>
      <c r="KRJ45" s="165"/>
      <c r="KRK45" s="165"/>
      <c r="KRL45" s="165"/>
      <c r="KRM45" s="165"/>
      <c r="KRN45" s="165"/>
      <c r="KRO45" s="165"/>
      <c r="KRP45" s="165"/>
      <c r="KRQ45" s="165"/>
      <c r="KRR45" s="165"/>
      <c r="KRS45" s="165"/>
      <c r="KRT45" s="165"/>
      <c r="KRU45" s="165"/>
      <c r="KRV45" s="165"/>
      <c r="KRW45" s="165"/>
      <c r="KRX45" s="165"/>
      <c r="KRY45" s="165"/>
      <c r="KRZ45" s="165"/>
      <c r="KSA45" s="165"/>
      <c r="KSB45" s="165"/>
      <c r="KSC45" s="165"/>
      <c r="KSD45" s="165"/>
      <c r="KSE45" s="165"/>
      <c r="KSF45" s="165"/>
      <c r="KSG45" s="165"/>
      <c r="KSH45" s="165"/>
      <c r="KSI45" s="165"/>
      <c r="KSJ45" s="165"/>
      <c r="KSK45" s="165"/>
      <c r="KSL45" s="165"/>
      <c r="KSM45" s="165"/>
      <c r="KSN45" s="165"/>
      <c r="KSO45" s="165"/>
      <c r="KSP45" s="165"/>
      <c r="KSQ45" s="165"/>
      <c r="KSR45" s="165"/>
      <c r="KSS45" s="165"/>
      <c r="KST45" s="165"/>
      <c r="KSU45" s="165"/>
      <c r="KSV45" s="165"/>
      <c r="KSW45" s="165"/>
      <c r="KSX45" s="165"/>
      <c r="KSY45" s="165"/>
      <c r="KSZ45" s="165"/>
      <c r="KTA45" s="165"/>
      <c r="KTB45" s="165"/>
      <c r="KTC45" s="165"/>
      <c r="KTD45" s="165"/>
      <c r="KTE45" s="165"/>
      <c r="KTF45" s="165"/>
      <c r="KTG45" s="165"/>
      <c r="KTH45" s="165"/>
      <c r="KTI45" s="165"/>
      <c r="KTJ45" s="165"/>
      <c r="KTK45" s="165"/>
      <c r="KTL45" s="165"/>
      <c r="KTM45" s="165"/>
      <c r="KTN45" s="165"/>
      <c r="KTO45" s="165"/>
      <c r="KTP45" s="165"/>
      <c r="KTQ45" s="165"/>
      <c r="KTR45" s="165"/>
      <c r="KTS45" s="165"/>
      <c r="KTT45" s="165"/>
      <c r="KTU45" s="165"/>
      <c r="KTV45" s="165"/>
      <c r="KTW45" s="165"/>
      <c r="KTX45" s="165"/>
      <c r="KTY45" s="165"/>
      <c r="KTZ45" s="165"/>
      <c r="KUA45" s="165"/>
      <c r="KUB45" s="165"/>
      <c r="KUC45" s="165"/>
      <c r="KUD45" s="165"/>
      <c r="KUE45" s="165"/>
      <c r="KUF45" s="165"/>
      <c r="KUG45" s="165"/>
      <c r="KUH45" s="165"/>
      <c r="KUI45" s="165"/>
      <c r="KUJ45" s="165"/>
      <c r="KUK45" s="165"/>
      <c r="KUL45" s="165"/>
      <c r="KUM45" s="165"/>
      <c r="KUN45" s="165"/>
      <c r="KUO45" s="165"/>
      <c r="KUP45" s="165"/>
      <c r="KUQ45" s="165"/>
      <c r="KUR45" s="165"/>
      <c r="KUS45" s="165"/>
      <c r="KUT45" s="165"/>
      <c r="KUU45" s="165"/>
      <c r="KUV45" s="165"/>
      <c r="KUW45" s="165"/>
      <c r="KUX45" s="165"/>
      <c r="KUY45" s="165"/>
      <c r="KUZ45" s="165"/>
      <c r="KVA45" s="165"/>
      <c r="KVB45" s="165"/>
      <c r="KVC45" s="165"/>
      <c r="KVD45" s="165"/>
      <c r="KVE45" s="165"/>
      <c r="KVF45" s="165"/>
      <c r="KVG45" s="165"/>
      <c r="KVH45" s="165"/>
      <c r="KVI45" s="165"/>
      <c r="KVJ45" s="165"/>
      <c r="KVK45" s="165"/>
      <c r="KVL45" s="165"/>
      <c r="KVM45" s="165"/>
      <c r="KVN45" s="165"/>
      <c r="KVO45" s="165"/>
      <c r="KVP45" s="165"/>
      <c r="KVQ45" s="165"/>
      <c r="KVR45" s="165"/>
      <c r="KVS45" s="165"/>
      <c r="KVT45" s="165"/>
      <c r="KVU45" s="165"/>
      <c r="KVV45" s="165"/>
      <c r="KVW45" s="165"/>
      <c r="KVX45" s="165"/>
      <c r="KVY45" s="165"/>
      <c r="KVZ45" s="165"/>
      <c r="KWA45" s="165"/>
      <c r="KWB45" s="165"/>
      <c r="KWC45" s="165"/>
      <c r="KWD45" s="165"/>
      <c r="KWE45" s="165"/>
      <c r="KWF45" s="165"/>
      <c r="KWG45" s="165"/>
      <c r="KWH45" s="165"/>
      <c r="KWI45" s="165"/>
      <c r="KWJ45" s="165"/>
      <c r="KWK45" s="165"/>
      <c r="KWL45" s="165"/>
      <c r="KWM45" s="165"/>
      <c r="KWN45" s="165"/>
      <c r="KWO45" s="165"/>
      <c r="KWP45" s="165"/>
      <c r="KWQ45" s="165"/>
      <c r="KWR45" s="165"/>
      <c r="KWS45" s="165"/>
      <c r="KWT45" s="165"/>
      <c r="KWU45" s="165"/>
      <c r="KWV45" s="165"/>
      <c r="KWW45" s="165"/>
      <c r="KWX45" s="165"/>
      <c r="KWY45" s="165"/>
      <c r="KWZ45" s="165"/>
      <c r="KXA45" s="165"/>
      <c r="KXB45" s="165"/>
      <c r="KXC45" s="165"/>
      <c r="KXD45" s="165"/>
      <c r="KXE45" s="165"/>
      <c r="KXF45" s="165"/>
      <c r="KXG45" s="165"/>
      <c r="KXH45" s="165"/>
      <c r="KXI45" s="165"/>
      <c r="KXJ45" s="165"/>
      <c r="KXK45" s="165"/>
      <c r="KXL45" s="165"/>
      <c r="KXM45" s="165"/>
      <c r="KXN45" s="165"/>
      <c r="KXO45" s="165"/>
      <c r="KXP45" s="165"/>
      <c r="KXQ45" s="165"/>
      <c r="KXR45" s="165"/>
      <c r="KXS45" s="165"/>
      <c r="KXT45" s="165"/>
      <c r="KXU45" s="165"/>
      <c r="KXV45" s="165"/>
      <c r="KXW45" s="165"/>
      <c r="KXX45" s="165"/>
      <c r="KXY45" s="165"/>
      <c r="KXZ45" s="165"/>
      <c r="KYA45" s="165"/>
      <c r="KYB45" s="165"/>
      <c r="KYC45" s="165"/>
      <c r="KYD45" s="165"/>
      <c r="KYE45" s="165"/>
      <c r="KYF45" s="165"/>
      <c r="KYG45" s="165"/>
      <c r="KYH45" s="165"/>
      <c r="KYI45" s="165"/>
      <c r="KYJ45" s="165"/>
      <c r="KYK45" s="165"/>
      <c r="KYL45" s="165"/>
      <c r="KYM45" s="165"/>
      <c r="KYN45" s="165"/>
      <c r="KYO45" s="165"/>
      <c r="KYP45" s="165"/>
      <c r="KYQ45" s="165"/>
      <c r="KYR45" s="165"/>
      <c r="KYS45" s="165"/>
      <c r="KYT45" s="165"/>
      <c r="KYU45" s="165"/>
      <c r="KYV45" s="165"/>
      <c r="KYW45" s="165"/>
      <c r="KYX45" s="165"/>
      <c r="KYY45" s="165"/>
      <c r="KYZ45" s="165"/>
      <c r="KZA45" s="165"/>
      <c r="KZB45" s="165"/>
      <c r="KZC45" s="165"/>
      <c r="KZD45" s="165"/>
      <c r="KZE45" s="165"/>
      <c r="KZF45" s="165"/>
      <c r="KZG45" s="165"/>
      <c r="KZH45" s="165"/>
      <c r="KZI45" s="165"/>
      <c r="KZJ45" s="165"/>
      <c r="KZK45" s="165"/>
      <c r="KZL45" s="165"/>
      <c r="KZM45" s="165"/>
      <c r="KZN45" s="165"/>
      <c r="KZO45" s="165"/>
      <c r="KZP45" s="165"/>
      <c r="KZQ45" s="165"/>
      <c r="KZR45" s="165"/>
      <c r="KZS45" s="165"/>
      <c r="KZT45" s="165"/>
      <c r="KZU45" s="165"/>
      <c r="KZV45" s="165"/>
      <c r="KZW45" s="165"/>
      <c r="KZX45" s="165"/>
      <c r="KZY45" s="165"/>
      <c r="KZZ45" s="165"/>
      <c r="LAA45" s="165"/>
      <c r="LAB45" s="165"/>
      <c r="LAC45" s="165"/>
      <c r="LAD45" s="165"/>
      <c r="LAE45" s="165"/>
      <c r="LAF45" s="165"/>
      <c r="LAG45" s="165"/>
      <c r="LAH45" s="165"/>
      <c r="LAI45" s="165"/>
      <c r="LAJ45" s="165"/>
      <c r="LAK45" s="165"/>
      <c r="LAL45" s="165"/>
      <c r="LAM45" s="165"/>
      <c r="LAN45" s="165"/>
      <c r="LAO45" s="165"/>
      <c r="LAP45" s="165"/>
      <c r="LAQ45" s="165"/>
      <c r="LAR45" s="165"/>
      <c r="LAS45" s="165"/>
      <c r="LAT45" s="165"/>
      <c r="LAU45" s="165"/>
      <c r="LAV45" s="165"/>
      <c r="LAW45" s="165"/>
      <c r="LAX45" s="165"/>
      <c r="LAY45" s="165"/>
      <c r="LAZ45" s="165"/>
      <c r="LBA45" s="165"/>
      <c r="LBB45" s="165"/>
      <c r="LBC45" s="165"/>
      <c r="LBD45" s="165"/>
      <c r="LBE45" s="165"/>
      <c r="LBF45" s="165"/>
      <c r="LBG45" s="165"/>
      <c r="LBH45" s="165"/>
      <c r="LBI45" s="165"/>
      <c r="LBJ45" s="165"/>
      <c r="LBK45" s="165"/>
      <c r="LBL45" s="165"/>
      <c r="LBM45" s="165"/>
      <c r="LBN45" s="165"/>
      <c r="LBO45" s="165"/>
      <c r="LBP45" s="165"/>
      <c r="LBQ45" s="165"/>
      <c r="LBR45" s="165"/>
      <c r="LBS45" s="165"/>
      <c r="LBT45" s="165"/>
      <c r="LBU45" s="165"/>
      <c r="LBV45" s="165"/>
      <c r="LBW45" s="165"/>
      <c r="LBX45" s="165"/>
      <c r="LBY45" s="165"/>
      <c r="LBZ45" s="165"/>
      <c r="LCA45" s="165"/>
      <c r="LCB45" s="165"/>
      <c r="LCC45" s="165"/>
      <c r="LCD45" s="165"/>
      <c r="LCE45" s="165"/>
      <c r="LCF45" s="165"/>
      <c r="LCG45" s="165"/>
      <c r="LCH45" s="165"/>
      <c r="LCI45" s="165"/>
      <c r="LCJ45" s="165"/>
      <c r="LCK45" s="165"/>
      <c r="LCL45" s="165"/>
      <c r="LCM45" s="165"/>
      <c r="LCN45" s="165"/>
      <c r="LCO45" s="165"/>
      <c r="LCP45" s="165"/>
      <c r="LCQ45" s="165"/>
      <c r="LCR45" s="165"/>
      <c r="LCS45" s="165"/>
      <c r="LCT45" s="165"/>
      <c r="LCU45" s="165"/>
      <c r="LCV45" s="165"/>
      <c r="LCW45" s="165"/>
      <c r="LCX45" s="165"/>
      <c r="LCY45" s="165"/>
      <c r="LCZ45" s="165"/>
      <c r="LDA45" s="165"/>
      <c r="LDB45" s="165"/>
      <c r="LDC45" s="165"/>
      <c r="LDD45" s="165"/>
      <c r="LDE45" s="165"/>
      <c r="LDF45" s="165"/>
      <c r="LDG45" s="165"/>
      <c r="LDH45" s="165"/>
      <c r="LDI45" s="165"/>
      <c r="LDJ45" s="165"/>
      <c r="LDK45" s="165"/>
      <c r="LDL45" s="165"/>
      <c r="LDM45" s="165"/>
      <c r="LDN45" s="165"/>
      <c r="LDO45" s="165"/>
      <c r="LDP45" s="165"/>
      <c r="LDQ45" s="165"/>
      <c r="LDR45" s="165"/>
      <c r="LDS45" s="165"/>
      <c r="LDT45" s="165"/>
      <c r="LDU45" s="165"/>
      <c r="LDV45" s="165"/>
      <c r="LDW45" s="165"/>
      <c r="LDX45" s="165"/>
      <c r="LDY45" s="165"/>
      <c r="LDZ45" s="165"/>
      <c r="LEA45" s="165"/>
      <c r="LEB45" s="165"/>
      <c r="LEC45" s="165"/>
      <c r="LED45" s="165"/>
      <c r="LEE45" s="165"/>
      <c r="LEF45" s="165"/>
      <c r="LEG45" s="165"/>
      <c r="LEH45" s="165"/>
      <c r="LEI45" s="165"/>
      <c r="LEJ45" s="165"/>
      <c r="LEK45" s="165"/>
      <c r="LEL45" s="165"/>
      <c r="LEM45" s="165"/>
      <c r="LEN45" s="165"/>
      <c r="LEO45" s="165"/>
      <c r="LEP45" s="165"/>
      <c r="LEQ45" s="165"/>
      <c r="LER45" s="165"/>
      <c r="LES45" s="165"/>
      <c r="LET45" s="165"/>
      <c r="LEU45" s="165"/>
      <c r="LEV45" s="165"/>
      <c r="LEW45" s="165"/>
      <c r="LEX45" s="165"/>
      <c r="LEY45" s="165"/>
      <c r="LEZ45" s="165"/>
      <c r="LFA45" s="165"/>
      <c r="LFB45" s="165"/>
      <c r="LFC45" s="165"/>
      <c r="LFD45" s="165"/>
      <c r="LFE45" s="165"/>
      <c r="LFF45" s="165"/>
      <c r="LFG45" s="165"/>
      <c r="LFH45" s="165"/>
      <c r="LFI45" s="165"/>
      <c r="LFJ45" s="165"/>
      <c r="LFK45" s="165"/>
      <c r="LFL45" s="165"/>
      <c r="LFM45" s="165"/>
      <c r="LFN45" s="165"/>
      <c r="LFO45" s="165"/>
      <c r="LFP45" s="165"/>
      <c r="LFQ45" s="165"/>
      <c r="LFR45" s="165"/>
      <c r="LFS45" s="165"/>
      <c r="LFT45" s="165"/>
      <c r="LFU45" s="165"/>
      <c r="LFV45" s="165"/>
      <c r="LFW45" s="165"/>
      <c r="LFX45" s="165"/>
      <c r="LFY45" s="165"/>
      <c r="LFZ45" s="165"/>
      <c r="LGA45" s="165"/>
      <c r="LGB45" s="165"/>
      <c r="LGC45" s="165"/>
      <c r="LGD45" s="165"/>
      <c r="LGE45" s="165"/>
      <c r="LGF45" s="165"/>
      <c r="LGG45" s="165"/>
      <c r="LGH45" s="165"/>
      <c r="LGI45" s="165"/>
      <c r="LGJ45" s="165"/>
      <c r="LGK45" s="165"/>
      <c r="LGL45" s="165"/>
      <c r="LGM45" s="165"/>
      <c r="LGN45" s="165"/>
      <c r="LGO45" s="165"/>
      <c r="LGP45" s="165"/>
      <c r="LGQ45" s="165"/>
      <c r="LGR45" s="165"/>
      <c r="LGS45" s="165"/>
      <c r="LGT45" s="165"/>
      <c r="LGU45" s="165"/>
      <c r="LGV45" s="165"/>
      <c r="LGW45" s="165"/>
      <c r="LGX45" s="165"/>
      <c r="LGY45" s="165"/>
      <c r="LGZ45" s="165"/>
      <c r="LHA45" s="165"/>
      <c r="LHB45" s="165"/>
      <c r="LHC45" s="165"/>
      <c r="LHD45" s="165"/>
      <c r="LHE45" s="165"/>
      <c r="LHF45" s="165"/>
      <c r="LHG45" s="165"/>
      <c r="LHH45" s="165"/>
      <c r="LHI45" s="165"/>
      <c r="LHJ45" s="165"/>
      <c r="LHK45" s="165"/>
      <c r="LHL45" s="165"/>
      <c r="LHM45" s="165"/>
      <c r="LHN45" s="165"/>
      <c r="LHO45" s="165"/>
      <c r="LHP45" s="165"/>
      <c r="LHQ45" s="165"/>
      <c r="LHR45" s="165"/>
      <c r="LHS45" s="165"/>
      <c r="LHT45" s="165"/>
      <c r="LHU45" s="165"/>
      <c r="LHV45" s="165"/>
      <c r="LHW45" s="165"/>
      <c r="LHX45" s="165"/>
      <c r="LHY45" s="165"/>
      <c r="LHZ45" s="165"/>
      <c r="LIA45" s="165"/>
      <c r="LIB45" s="165"/>
      <c r="LIC45" s="165"/>
      <c r="LID45" s="165"/>
      <c r="LIE45" s="165"/>
      <c r="LIF45" s="165"/>
      <c r="LIG45" s="165"/>
      <c r="LIH45" s="165"/>
      <c r="LII45" s="165"/>
      <c r="LIJ45" s="165"/>
      <c r="LIK45" s="165"/>
      <c r="LIL45" s="165"/>
      <c r="LIM45" s="165"/>
      <c r="LIN45" s="165"/>
      <c r="LIO45" s="165"/>
      <c r="LIP45" s="165"/>
      <c r="LIQ45" s="165"/>
      <c r="LIR45" s="165"/>
      <c r="LIS45" s="165"/>
      <c r="LIT45" s="165"/>
      <c r="LIU45" s="165"/>
      <c r="LIV45" s="165"/>
      <c r="LIW45" s="165"/>
      <c r="LIX45" s="165"/>
      <c r="LIY45" s="165"/>
      <c r="LIZ45" s="165"/>
      <c r="LJA45" s="165"/>
      <c r="LJB45" s="165"/>
      <c r="LJC45" s="165"/>
      <c r="LJD45" s="165"/>
      <c r="LJE45" s="165"/>
      <c r="LJF45" s="165"/>
      <c r="LJG45" s="165"/>
      <c r="LJH45" s="165"/>
      <c r="LJI45" s="165"/>
      <c r="LJJ45" s="165"/>
      <c r="LJK45" s="165"/>
      <c r="LJL45" s="165"/>
      <c r="LJM45" s="165"/>
      <c r="LJN45" s="165"/>
      <c r="LJO45" s="165"/>
      <c r="LJP45" s="165"/>
      <c r="LJQ45" s="165"/>
      <c r="LJR45" s="165"/>
      <c r="LJS45" s="165"/>
      <c r="LJT45" s="165"/>
      <c r="LJU45" s="165"/>
      <c r="LJV45" s="165"/>
      <c r="LJW45" s="165"/>
      <c r="LJX45" s="165"/>
      <c r="LJY45" s="165"/>
      <c r="LJZ45" s="165"/>
      <c r="LKA45" s="165"/>
      <c r="LKB45" s="165"/>
      <c r="LKC45" s="165"/>
      <c r="LKD45" s="165"/>
      <c r="LKE45" s="165"/>
      <c r="LKF45" s="165"/>
      <c r="LKG45" s="165"/>
      <c r="LKH45" s="165"/>
      <c r="LKI45" s="165"/>
      <c r="LKJ45" s="165"/>
      <c r="LKK45" s="165"/>
      <c r="LKL45" s="165"/>
      <c r="LKM45" s="165"/>
      <c r="LKN45" s="165"/>
      <c r="LKO45" s="165"/>
      <c r="LKP45" s="165"/>
      <c r="LKQ45" s="165"/>
      <c r="LKR45" s="165"/>
      <c r="LKS45" s="165"/>
      <c r="LKT45" s="165"/>
      <c r="LKU45" s="165"/>
      <c r="LKV45" s="165"/>
      <c r="LKW45" s="165"/>
      <c r="LKX45" s="165"/>
      <c r="LKY45" s="165"/>
      <c r="LKZ45" s="165"/>
      <c r="LLA45" s="165"/>
      <c r="LLB45" s="165"/>
      <c r="LLC45" s="165"/>
      <c r="LLD45" s="165"/>
      <c r="LLE45" s="165"/>
      <c r="LLF45" s="165"/>
      <c r="LLG45" s="165"/>
      <c r="LLH45" s="165"/>
      <c r="LLI45" s="165"/>
      <c r="LLJ45" s="165"/>
      <c r="LLK45" s="165"/>
      <c r="LLL45" s="165"/>
      <c r="LLM45" s="165"/>
      <c r="LLN45" s="165"/>
      <c r="LLO45" s="165"/>
      <c r="LLP45" s="165"/>
      <c r="LLQ45" s="165"/>
      <c r="LLR45" s="165"/>
      <c r="LLS45" s="165"/>
      <c r="LLT45" s="165"/>
      <c r="LLU45" s="165"/>
      <c r="LLV45" s="165"/>
      <c r="LLW45" s="165"/>
      <c r="LLX45" s="165"/>
      <c r="LLY45" s="165"/>
      <c r="LLZ45" s="165"/>
      <c r="LMA45" s="165"/>
      <c r="LMB45" s="165"/>
      <c r="LMC45" s="165"/>
      <c r="LMD45" s="165"/>
      <c r="LME45" s="165"/>
      <c r="LMF45" s="165"/>
      <c r="LMG45" s="165"/>
      <c r="LMH45" s="165"/>
      <c r="LMI45" s="165"/>
      <c r="LMJ45" s="165"/>
      <c r="LMK45" s="165"/>
      <c r="LML45" s="165"/>
      <c r="LMM45" s="165"/>
      <c r="LMN45" s="165"/>
      <c r="LMO45" s="165"/>
      <c r="LMP45" s="165"/>
      <c r="LMQ45" s="165"/>
      <c r="LMR45" s="165"/>
      <c r="LMS45" s="165"/>
      <c r="LMT45" s="165"/>
      <c r="LMU45" s="165"/>
      <c r="LMV45" s="165"/>
      <c r="LMW45" s="165"/>
      <c r="LMX45" s="165"/>
      <c r="LMY45" s="165"/>
      <c r="LMZ45" s="165"/>
      <c r="LNA45" s="165"/>
      <c r="LNB45" s="165"/>
      <c r="LNC45" s="165"/>
      <c r="LND45" s="165"/>
      <c r="LNE45" s="165"/>
      <c r="LNF45" s="165"/>
      <c r="LNG45" s="165"/>
      <c r="LNH45" s="165"/>
      <c r="LNI45" s="165"/>
      <c r="LNJ45" s="165"/>
      <c r="LNK45" s="165"/>
      <c r="LNL45" s="165"/>
      <c r="LNM45" s="165"/>
      <c r="LNN45" s="165"/>
      <c r="LNO45" s="165"/>
      <c r="LNP45" s="165"/>
      <c r="LNQ45" s="165"/>
      <c r="LNR45" s="165"/>
      <c r="LNS45" s="165"/>
      <c r="LNT45" s="165"/>
      <c r="LNU45" s="165"/>
      <c r="LNV45" s="165"/>
      <c r="LNW45" s="165"/>
      <c r="LNX45" s="165"/>
      <c r="LNY45" s="165"/>
      <c r="LNZ45" s="165"/>
      <c r="LOA45" s="165"/>
      <c r="LOB45" s="165"/>
      <c r="LOC45" s="165"/>
      <c r="LOD45" s="165"/>
      <c r="LOE45" s="165"/>
      <c r="LOF45" s="165"/>
      <c r="LOG45" s="165"/>
      <c r="LOH45" s="165"/>
      <c r="LOI45" s="165"/>
      <c r="LOJ45" s="165"/>
      <c r="LOK45" s="165"/>
      <c r="LOL45" s="165"/>
      <c r="LOM45" s="165"/>
      <c r="LON45" s="165"/>
      <c r="LOO45" s="165"/>
      <c r="LOP45" s="165"/>
      <c r="LOQ45" s="165"/>
      <c r="LOR45" s="165"/>
      <c r="LOS45" s="165"/>
      <c r="LOT45" s="165"/>
      <c r="LOU45" s="165"/>
      <c r="LOV45" s="165"/>
      <c r="LOW45" s="165"/>
      <c r="LOX45" s="165"/>
      <c r="LOY45" s="165"/>
      <c r="LOZ45" s="165"/>
      <c r="LPA45" s="165"/>
      <c r="LPB45" s="165"/>
      <c r="LPC45" s="165"/>
      <c r="LPD45" s="165"/>
      <c r="LPE45" s="165"/>
      <c r="LPF45" s="165"/>
      <c r="LPG45" s="165"/>
      <c r="LPH45" s="165"/>
      <c r="LPI45" s="165"/>
      <c r="LPJ45" s="165"/>
      <c r="LPK45" s="165"/>
      <c r="LPL45" s="165"/>
      <c r="LPM45" s="165"/>
      <c r="LPN45" s="165"/>
      <c r="LPO45" s="165"/>
      <c r="LPP45" s="165"/>
      <c r="LPQ45" s="165"/>
      <c r="LPR45" s="165"/>
      <c r="LPS45" s="165"/>
      <c r="LPT45" s="165"/>
      <c r="LPU45" s="165"/>
      <c r="LPV45" s="165"/>
      <c r="LPW45" s="165"/>
      <c r="LPX45" s="165"/>
      <c r="LPY45" s="165"/>
      <c r="LPZ45" s="165"/>
      <c r="LQA45" s="165"/>
      <c r="LQB45" s="165"/>
      <c r="LQC45" s="165"/>
      <c r="LQD45" s="165"/>
      <c r="LQE45" s="165"/>
      <c r="LQF45" s="165"/>
      <c r="LQG45" s="165"/>
      <c r="LQH45" s="165"/>
      <c r="LQI45" s="165"/>
      <c r="LQJ45" s="165"/>
      <c r="LQK45" s="165"/>
      <c r="LQL45" s="165"/>
      <c r="LQM45" s="165"/>
      <c r="LQN45" s="165"/>
      <c r="LQO45" s="165"/>
      <c r="LQP45" s="165"/>
      <c r="LQQ45" s="165"/>
      <c r="LQR45" s="165"/>
      <c r="LQS45" s="165"/>
      <c r="LQT45" s="165"/>
      <c r="LQU45" s="165"/>
      <c r="LQV45" s="165"/>
      <c r="LQW45" s="165"/>
      <c r="LQX45" s="165"/>
      <c r="LQY45" s="165"/>
      <c r="LQZ45" s="165"/>
      <c r="LRA45" s="165"/>
      <c r="LRB45" s="165"/>
      <c r="LRC45" s="165"/>
      <c r="LRD45" s="165"/>
      <c r="LRE45" s="165"/>
      <c r="LRF45" s="165"/>
      <c r="LRG45" s="165"/>
      <c r="LRH45" s="165"/>
      <c r="LRI45" s="165"/>
      <c r="LRJ45" s="165"/>
      <c r="LRK45" s="165"/>
      <c r="LRL45" s="165"/>
      <c r="LRM45" s="165"/>
      <c r="LRN45" s="165"/>
      <c r="LRO45" s="165"/>
      <c r="LRP45" s="165"/>
      <c r="LRQ45" s="165"/>
      <c r="LRR45" s="165"/>
      <c r="LRS45" s="165"/>
      <c r="LRT45" s="165"/>
      <c r="LRU45" s="165"/>
      <c r="LRV45" s="165"/>
      <c r="LRW45" s="165"/>
      <c r="LRX45" s="165"/>
      <c r="LRY45" s="165"/>
      <c r="LRZ45" s="165"/>
      <c r="LSA45" s="165"/>
      <c r="LSB45" s="165"/>
      <c r="LSC45" s="165"/>
      <c r="LSD45" s="165"/>
      <c r="LSE45" s="165"/>
      <c r="LSF45" s="165"/>
      <c r="LSG45" s="165"/>
      <c r="LSH45" s="165"/>
      <c r="LSI45" s="165"/>
      <c r="LSJ45" s="165"/>
      <c r="LSK45" s="165"/>
      <c r="LSL45" s="165"/>
      <c r="LSM45" s="165"/>
      <c r="LSN45" s="165"/>
      <c r="LSO45" s="165"/>
      <c r="LSP45" s="165"/>
      <c r="LSQ45" s="165"/>
      <c r="LSR45" s="165"/>
      <c r="LSS45" s="165"/>
      <c r="LST45" s="165"/>
      <c r="LSU45" s="165"/>
      <c r="LSV45" s="165"/>
      <c r="LSW45" s="165"/>
      <c r="LSX45" s="165"/>
      <c r="LSY45" s="165"/>
      <c r="LSZ45" s="165"/>
      <c r="LTA45" s="165"/>
      <c r="LTB45" s="165"/>
      <c r="LTC45" s="165"/>
      <c r="LTD45" s="165"/>
      <c r="LTE45" s="165"/>
      <c r="LTF45" s="165"/>
      <c r="LTG45" s="165"/>
      <c r="LTH45" s="165"/>
      <c r="LTI45" s="165"/>
      <c r="LTJ45" s="165"/>
      <c r="LTK45" s="165"/>
      <c r="LTL45" s="165"/>
      <c r="LTM45" s="165"/>
      <c r="LTN45" s="165"/>
      <c r="LTO45" s="165"/>
      <c r="LTP45" s="165"/>
      <c r="LTQ45" s="165"/>
      <c r="LTR45" s="165"/>
      <c r="LTS45" s="165"/>
      <c r="LTT45" s="165"/>
      <c r="LTU45" s="165"/>
      <c r="LTV45" s="165"/>
      <c r="LTW45" s="165"/>
      <c r="LTX45" s="165"/>
      <c r="LTY45" s="165"/>
      <c r="LTZ45" s="165"/>
      <c r="LUA45" s="165"/>
      <c r="LUB45" s="165"/>
      <c r="LUC45" s="165"/>
      <c r="LUD45" s="165"/>
      <c r="LUE45" s="165"/>
      <c r="LUF45" s="165"/>
      <c r="LUG45" s="165"/>
      <c r="LUH45" s="165"/>
      <c r="LUI45" s="165"/>
      <c r="LUJ45" s="165"/>
      <c r="LUK45" s="165"/>
      <c r="LUL45" s="165"/>
      <c r="LUM45" s="165"/>
      <c r="LUN45" s="165"/>
      <c r="LUO45" s="165"/>
      <c r="LUP45" s="165"/>
      <c r="LUQ45" s="165"/>
      <c r="LUR45" s="165"/>
      <c r="LUS45" s="165"/>
      <c r="LUT45" s="165"/>
      <c r="LUU45" s="165"/>
      <c r="LUV45" s="165"/>
      <c r="LUW45" s="165"/>
      <c r="LUX45" s="165"/>
      <c r="LUY45" s="165"/>
      <c r="LUZ45" s="165"/>
      <c r="LVA45" s="165"/>
      <c r="LVB45" s="165"/>
      <c r="LVC45" s="165"/>
      <c r="LVD45" s="165"/>
      <c r="LVE45" s="165"/>
      <c r="LVF45" s="165"/>
      <c r="LVG45" s="165"/>
      <c r="LVH45" s="165"/>
      <c r="LVI45" s="165"/>
      <c r="LVJ45" s="165"/>
      <c r="LVK45" s="165"/>
      <c r="LVL45" s="165"/>
      <c r="LVM45" s="165"/>
      <c r="LVN45" s="165"/>
      <c r="LVO45" s="165"/>
      <c r="LVP45" s="165"/>
      <c r="LVQ45" s="165"/>
      <c r="LVR45" s="165"/>
      <c r="LVS45" s="165"/>
      <c r="LVT45" s="165"/>
      <c r="LVU45" s="165"/>
      <c r="LVV45" s="165"/>
      <c r="LVW45" s="165"/>
      <c r="LVX45" s="165"/>
      <c r="LVY45" s="165"/>
      <c r="LVZ45" s="165"/>
      <c r="LWA45" s="165"/>
      <c r="LWB45" s="165"/>
      <c r="LWC45" s="165"/>
      <c r="LWD45" s="165"/>
      <c r="LWE45" s="165"/>
      <c r="LWF45" s="165"/>
      <c r="LWG45" s="165"/>
      <c r="LWH45" s="165"/>
      <c r="LWI45" s="165"/>
      <c r="LWJ45" s="165"/>
      <c r="LWK45" s="165"/>
      <c r="LWL45" s="165"/>
      <c r="LWM45" s="165"/>
      <c r="LWN45" s="165"/>
      <c r="LWO45" s="165"/>
      <c r="LWP45" s="165"/>
      <c r="LWQ45" s="165"/>
      <c r="LWR45" s="165"/>
      <c r="LWS45" s="165"/>
      <c r="LWT45" s="165"/>
      <c r="LWU45" s="165"/>
      <c r="LWV45" s="165"/>
      <c r="LWW45" s="165"/>
      <c r="LWX45" s="165"/>
      <c r="LWY45" s="165"/>
      <c r="LWZ45" s="165"/>
      <c r="LXA45" s="165"/>
      <c r="LXB45" s="165"/>
      <c r="LXC45" s="165"/>
      <c r="LXD45" s="165"/>
      <c r="LXE45" s="165"/>
      <c r="LXF45" s="165"/>
      <c r="LXG45" s="165"/>
      <c r="LXH45" s="165"/>
      <c r="LXI45" s="165"/>
      <c r="LXJ45" s="165"/>
      <c r="LXK45" s="165"/>
      <c r="LXL45" s="165"/>
      <c r="LXM45" s="165"/>
      <c r="LXN45" s="165"/>
      <c r="LXO45" s="165"/>
      <c r="LXP45" s="165"/>
      <c r="LXQ45" s="165"/>
      <c r="LXR45" s="165"/>
      <c r="LXS45" s="165"/>
      <c r="LXT45" s="165"/>
      <c r="LXU45" s="165"/>
      <c r="LXV45" s="165"/>
      <c r="LXW45" s="165"/>
      <c r="LXX45" s="165"/>
      <c r="LXY45" s="165"/>
      <c r="LXZ45" s="165"/>
      <c r="LYA45" s="165"/>
      <c r="LYB45" s="165"/>
      <c r="LYC45" s="165"/>
      <c r="LYD45" s="165"/>
      <c r="LYE45" s="165"/>
      <c r="LYF45" s="165"/>
      <c r="LYG45" s="165"/>
      <c r="LYH45" s="165"/>
      <c r="LYI45" s="165"/>
      <c r="LYJ45" s="165"/>
      <c r="LYK45" s="165"/>
      <c r="LYL45" s="165"/>
      <c r="LYM45" s="165"/>
      <c r="LYN45" s="165"/>
      <c r="LYO45" s="165"/>
      <c r="LYP45" s="165"/>
      <c r="LYQ45" s="165"/>
      <c r="LYR45" s="165"/>
      <c r="LYS45" s="165"/>
      <c r="LYT45" s="165"/>
      <c r="LYU45" s="165"/>
      <c r="LYV45" s="165"/>
      <c r="LYW45" s="165"/>
      <c r="LYX45" s="165"/>
      <c r="LYY45" s="165"/>
      <c r="LYZ45" s="165"/>
      <c r="LZA45" s="165"/>
      <c r="LZB45" s="165"/>
      <c r="LZC45" s="165"/>
      <c r="LZD45" s="165"/>
      <c r="LZE45" s="165"/>
      <c r="LZF45" s="165"/>
      <c r="LZG45" s="165"/>
      <c r="LZH45" s="165"/>
      <c r="LZI45" s="165"/>
      <c r="LZJ45" s="165"/>
      <c r="LZK45" s="165"/>
      <c r="LZL45" s="165"/>
      <c r="LZM45" s="165"/>
      <c r="LZN45" s="165"/>
      <c r="LZO45" s="165"/>
      <c r="LZP45" s="165"/>
      <c r="LZQ45" s="165"/>
      <c r="LZR45" s="165"/>
      <c r="LZS45" s="165"/>
      <c r="LZT45" s="165"/>
      <c r="LZU45" s="165"/>
      <c r="LZV45" s="165"/>
      <c r="LZW45" s="165"/>
      <c r="LZX45" s="165"/>
      <c r="LZY45" s="165"/>
      <c r="LZZ45" s="165"/>
      <c r="MAA45" s="165"/>
      <c r="MAB45" s="165"/>
      <c r="MAC45" s="165"/>
      <c r="MAD45" s="165"/>
      <c r="MAE45" s="165"/>
      <c r="MAF45" s="165"/>
      <c r="MAG45" s="165"/>
      <c r="MAH45" s="165"/>
      <c r="MAI45" s="165"/>
      <c r="MAJ45" s="165"/>
      <c r="MAK45" s="165"/>
      <c r="MAL45" s="165"/>
      <c r="MAM45" s="165"/>
      <c r="MAN45" s="165"/>
      <c r="MAO45" s="165"/>
      <c r="MAP45" s="165"/>
      <c r="MAQ45" s="165"/>
      <c r="MAR45" s="165"/>
      <c r="MAS45" s="165"/>
      <c r="MAT45" s="165"/>
      <c r="MAU45" s="165"/>
      <c r="MAV45" s="165"/>
      <c r="MAW45" s="165"/>
      <c r="MAX45" s="165"/>
      <c r="MAY45" s="165"/>
      <c r="MAZ45" s="165"/>
      <c r="MBA45" s="165"/>
      <c r="MBB45" s="165"/>
      <c r="MBC45" s="165"/>
      <c r="MBD45" s="165"/>
      <c r="MBE45" s="165"/>
      <c r="MBF45" s="165"/>
      <c r="MBG45" s="165"/>
      <c r="MBH45" s="165"/>
      <c r="MBI45" s="165"/>
      <c r="MBJ45" s="165"/>
      <c r="MBK45" s="165"/>
      <c r="MBL45" s="165"/>
      <c r="MBM45" s="165"/>
      <c r="MBN45" s="165"/>
      <c r="MBO45" s="165"/>
      <c r="MBP45" s="165"/>
      <c r="MBQ45" s="165"/>
      <c r="MBR45" s="165"/>
      <c r="MBS45" s="165"/>
      <c r="MBT45" s="165"/>
      <c r="MBU45" s="165"/>
      <c r="MBV45" s="165"/>
      <c r="MBW45" s="165"/>
      <c r="MBX45" s="165"/>
      <c r="MBY45" s="165"/>
      <c r="MBZ45" s="165"/>
      <c r="MCA45" s="165"/>
      <c r="MCB45" s="165"/>
      <c r="MCC45" s="165"/>
      <c r="MCD45" s="165"/>
      <c r="MCE45" s="165"/>
      <c r="MCF45" s="165"/>
      <c r="MCG45" s="165"/>
      <c r="MCH45" s="165"/>
      <c r="MCI45" s="165"/>
      <c r="MCJ45" s="165"/>
      <c r="MCK45" s="165"/>
      <c r="MCL45" s="165"/>
      <c r="MCM45" s="165"/>
      <c r="MCN45" s="165"/>
      <c r="MCO45" s="165"/>
      <c r="MCP45" s="165"/>
      <c r="MCQ45" s="165"/>
      <c r="MCR45" s="165"/>
      <c r="MCS45" s="165"/>
      <c r="MCT45" s="165"/>
      <c r="MCU45" s="165"/>
      <c r="MCV45" s="165"/>
      <c r="MCW45" s="165"/>
      <c r="MCX45" s="165"/>
      <c r="MCY45" s="165"/>
      <c r="MCZ45" s="165"/>
      <c r="MDA45" s="165"/>
      <c r="MDB45" s="165"/>
      <c r="MDC45" s="165"/>
      <c r="MDD45" s="165"/>
      <c r="MDE45" s="165"/>
      <c r="MDF45" s="165"/>
      <c r="MDG45" s="165"/>
      <c r="MDH45" s="165"/>
      <c r="MDI45" s="165"/>
      <c r="MDJ45" s="165"/>
      <c r="MDK45" s="165"/>
      <c r="MDL45" s="165"/>
      <c r="MDM45" s="165"/>
      <c r="MDN45" s="165"/>
      <c r="MDO45" s="165"/>
      <c r="MDP45" s="165"/>
      <c r="MDQ45" s="165"/>
      <c r="MDR45" s="165"/>
      <c r="MDS45" s="165"/>
      <c r="MDT45" s="165"/>
      <c r="MDU45" s="165"/>
      <c r="MDV45" s="165"/>
      <c r="MDW45" s="165"/>
      <c r="MDX45" s="165"/>
      <c r="MDY45" s="165"/>
      <c r="MDZ45" s="165"/>
      <c r="MEA45" s="165"/>
      <c r="MEB45" s="165"/>
      <c r="MEC45" s="165"/>
      <c r="MED45" s="165"/>
      <c r="MEE45" s="165"/>
      <c r="MEF45" s="165"/>
      <c r="MEG45" s="165"/>
      <c r="MEH45" s="165"/>
      <c r="MEI45" s="165"/>
      <c r="MEJ45" s="165"/>
      <c r="MEK45" s="165"/>
      <c r="MEL45" s="165"/>
      <c r="MEM45" s="165"/>
      <c r="MEN45" s="165"/>
      <c r="MEO45" s="165"/>
      <c r="MEP45" s="165"/>
      <c r="MEQ45" s="165"/>
      <c r="MER45" s="165"/>
      <c r="MES45" s="165"/>
      <c r="MET45" s="165"/>
      <c r="MEU45" s="165"/>
      <c r="MEV45" s="165"/>
      <c r="MEW45" s="165"/>
      <c r="MEX45" s="165"/>
      <c r="MEY45" s="165"/>
      <c r="MEZ45" s="165"/>
      <c r="MFA45" s="165"/>
      <c r="MFB45" s="165"/>
      <c r="MFC45" s="165"/>
      <c r="MFD45" s="165"/>
      <c r="MFE45" s="165"/>
      <c r="MFF45" s="165"/>
      <c r="MFG45" s="165"/>
      <c r="MFH45" s="165"/>
      <c r="MFI45" s="165"/>
      <c r="MFJ45" s="165"/>
      <c r="MFK45" s="165"/>
      <c r="MFL45" s="165"/>
      <c r="MFM45" s="165"/>
      <c r="MFN45" s="165"/>
      <c r="MFO45" s="165"/>
      <c r="MFP45" s="165"/>
      <c r="MFQ45" s="165"/>
      <c r="MFR45" s="165"/>
      <c r="MFS45" s="165"/>
      <c r="MFT45" s="165"/>
      <c r="MFU45" s="165"/>
      <c r="MFV45" s="165"/>
      <c r="MFW45" s="165"/>
      <c r="MFX45" s="165"/>
      <c r="MFY45" s="165"/>
      <c r="MFZ45" s="165"/>
      <c r="MGA45" s="165"/>
      <c r="MGB45" s="165"/>
      <c r="MGC45" s="165"/>
      <c r="MGD45" s="165"/>
      <c r="MGE45" s="165"/>
      <c r="MGF45" s="165"/>
      <c r="MGG45" s="165"/>
      <c r="MGH45" s="165"/>
      <c r="MGI45" s="165"/>
      <c r="MGJ45" s="165"/>
      <c r="MGK45" s="165"/>
      <c r="MGL45" s="165"/>
      <c r="MGM45" s="165"/>
      <c r="MGN45" s="165"/>
      <c r="MGO45" s="165"/>
      <c r="MGP45" s="165"/>
      <c r="MGQ45" s="165"/>
      <c r="MGR45" s="165"/>
      <c r="MGS45" s="165"/>
      <c r="MGT45" s="165"/>
      <c r="MGU45" s="165"/>
      <c r="MGV45" s="165"/>
      <c r="MGW45" s="165"/>
      <c r="MGX45" s="165"/>
      <c r="MGY45" s="165"/>
      <c r="MGZ45" s="165"/>
      <c r="MHA45" s="165"/>
      <c r="MHB45" s="165"/>
      <c r="MHC45" s="165"/>
      <c r="MHD45" s="165"/>
      <c r="MHE45" s="165"/>
      <c r="MHF45" s="165"/>
      <c r="MHG45" s="165"/>
      <c r="MHH45" s="165"/>
      <c r="MHI45" s="165"/>
      <c r="MHJ45" s="165"/>
      <c r="MHK45" s="165"/>
      <c r="MHL45" s="165"/>
      <c r="MHM45" s="165"/>
      <c r="MHN45" s="165"/>
      <c r="MHO45" s="165"/>
      <c r="MHP45" s="165"/>
      <c r="MHQ45" s="165"/>
      <c r="MHR45" s="165"/>
      <c r="MHS45" s="165"/>
      <c r="MHT45" s="165"/>
      <c r="MHU45" s="165"/>
      <c r="MHV45" s="165"/>
      <c r="MHW45" s="165"/>
      <c r="MHX45" s="165"/>
      <c r="MHY45" s="165"/>
      <c r="MHZ45" s="165"/>
      <c r="MIA45" s="165"/>
      <c r="MIB45" s="165"/>
      <c r="MIC45" s="165"/>
      <c r="MID45" s="165"/>
      <c r="MIE45" s="165"/>
      <c r="MIF45" s="165"/>
      <c r="MIG45" s="165"/>
      <c r="MIH45" s="165"/>
      <c r="MII45" s="165"/>
      <c r="MIJ45" s="165"/>
      <c r="MIK45" s="165"/>
      <c r="MIL45" s="165"/>
      <c r="MIM45" s="165"/>
      <c r="MIN45" s="165"/>
      <c r="MIO45" s="165"/>
      <c r="MIP45" s="165"/>
      <c r="MIQ45" s="165"/>
      <c r="MIR45" s="165"/>
      <c r="MIS45" s="165"/>
      <c r="MIT45" s="165"/>
      <c r="MIU45" s="165"/>
      <c r="MIV45" s="165"/>
      <c r="MIW45" s="165"/>
      <c r="MIX45" s="165"/>
      <c r="MIY45" s="165"/>
      <c r="MIZ45" s="165"/>
      <c r="MJA45" s="165"/>
      <c r="MJB45" s="165"/>
      <c r="MJC45" s="165"/>
      <c r="MJD45" s="165"/>
      <c r="MJE45" s="165"/>
      <c r="MJF45" s="165"/>
      <c r="MJG45" s="165"/>
      <c r="MJH45" s="165"/>
      <c r="MJI45" s="165"/>
      <c r="MJJ45" s="165"/>
      <c r="MJK45" s="165"/>
      <c r="MJL45" s="165"/>
      <c r="MJM45" s="165"/>
      <c r="MJN45" s="165"/>
      <c r="MJO45" s="165"/>
      <c r="MJP45" s="165"/>
      <c r="MJQ45" s="165"/>
      <c r="MJR45" s="165"/>
      <c r="MJS45" s="165"/>
      <c r="MJT45" s="165"/>
      <c r="MJU45" s="165"/>
      <c r="MJV45" s="165"/>
      <c r="MJW45" s="165"/>
      <c r="MJX45" s="165"/>
      <c r="MJY45" s="165"/>
      <c r="MJZ45" s="165"/>
      <c r="MKA45" s="165"/>
      <c r="MKB45" s="165"/>
      <c r="MKC45" s="165"/>
      <c r="MKD45" s="165"/>
      <c r="MKE45" s="165"/>
      <c r="MKF45" s="165"/>
      <c r="MKG45" s="165"/>
      <c r="MKH45" s="165"/>
      <c r="MKI45" s="165"/>
      <c r="MKJ45" s="165"/>
      <c r="MKK45" s="165"/>
      <c r="MKL45" s="165"/>
      <c r="MKM45" s="165"/>
      <c r="MKN45" s="165"/>
      <c r="MKO45" s="165"/>
      <c r="MKP45" s="165"/>
      <c r="MKQ45" s="165"/>
      <c r="MKR45" s="165"/>
      <c r="MKS45" s="165"/>
      <c r="MKT45" s="165"/>
      <c r="MKU45" s="165"/>
      <c r="MKV45" s="165"/>
      <c r="MKW45" s="165"/>
      <c r="MKX45" s="165"/>
      <c r="MKY45" s="165"/>
      <c r="MKZ45" s="165"/>
      <c r="MLA45" s="165"/>
      <c r="MLB45" s="165"/>
      <c r="MLC45" s="165"/>
      <c r="MLD45" s="165"/>
      <c r="MLE45" s="165"/>
      <c r="MLF45" s="165"/>
      <c r="MLG45" s="165"/>
      <c r="MLH45" s="165"/>
      <c r="MLI45" s="165"/>
      <c r="MLJ45" s="165"/>
      <c r="MLK45" s="165"/>
      <c r="MLL45" s="165"/>
      <c r="MLM45" s="165"/>
      <c r="MLN45" s="165"/>
      <c r="MLO45" s="165"/>
      <c r="MLP45" s="165"/>
      <c r="MLQ45" s="165"/>
      <c r="MLR45" s="165"/>
      <c r="MLS45" s="165"/>
      <c r="MLT45" s="165"/>
      <c r="MLU45" s="165"/>
      <c r="MLV45" s="165"/>
      <c r="MLW45" s="165"/>
      <c r="MLX45" s="165"/>
      <c r="MLY45" s="165"/>
      <c r="MLZ45" s="165"/>
      <c r="MMA45" s="165"/>
      <c r="MMB45" s="165"/>
      <c r="MMC45" s="165"/>
      <c r="MMD45" s="165"/>
      <c r="MME45" s="165"/>
      <c r="MMF45" s="165"/>
      <c r="MMG45" s="165"/>
      <c r="MMH45" s="165"/>
      <c r="MMI45" s="165"/>
      <c r="MMJ45" s="165"/>
      <c r="MMK45" s="165"/>
      <c r="MML45" s="165"/>
      <c r="MMM45" s="165"/>
      <c r="MMN45" s="165"/>
      <c r="MMO45" s="165"/>
      <c r="MMP45" s="165"/>
      <c r="MMQ45" s="165"/>
      <c r="MMR45" s="165"/>
      <c r="MMS45" s="165"/>
      <c r="MMT45" s="165"/>
      <c r="MMU45" s="165"/>
      <c r="MMV45" s="165"/>
      <c r="MMW45" s="165"/>
      <c r="MMX45" s="165"/>
      <c r="MMY45" s="165"/>
      <c r="MMZ45" s="165"/>
      <c r="MNA45" s="165"/>
      <c r="MNB45" s="165"/>
      <c r="MNC45" s="165"/>
      <c r="MND45" s="165"/>
      <c r="MNE45" s="165"/>
      <c r="MNF45" s="165"/>
      <c r="MNG45" s="165"/>
      <c r="MNH45" s="165"/>
      <c r="MNI45" s="165"/>
      <c r="MNJ45" s="165"/>
      <c r="MNK45" s="165"/>
      <c r="MNL45" s="165"/>
      <c r="MNM45" s="165"/>
      <c r="MNN45" s="165"/>
      <c r="MNO45" s="165"/>
      <c r="MNP45" s="165"/>
      <c r="MNQ45" s="165"/>
      <c r="MNR45" s="165"/>
      <c r="MNS45" s="165"/>
      <c r="MNT45" s="165"/>
      <c r="MNU45" s="165"/>
      <c r="MNV45" s="165"/>
      <c r="MNW45" s="165"/>
      <c r="MNX45" s="165"/>
      <c r="MNY45" s="165"/>
      <c r="MNZ45" s="165"/>
      <c r="MOA45" s="165"/>
      <c r="MOB45" s="165"/>
      <c r="MOC45" s="165"/>
      <c r="MOD45" s="165"/>
      <c r="MOE45" s="165"/>
      <c r="MOF45" s="165"/>
      <c r="MOG45" s="165"/>
      <c r="MOH45" s="165"/>
      <c r="MOI45" s="165"/>
      <c r="MOJ45" s="165"/>
      <c r="MOK45" s="165"/>
      <c r="MOL45" s="165"/>
      <c r="MOM45" s="165"/>
      <c r="MON45" s="165"/>
      <c r="MOO45" s="165"/>
      <c r="MOP45" s="165"/>
      <c r="MOQ45" s="165"/>
      <c r="MOR45" s="165"/>
      <c r="MOS45" s="165"/>
      <c r="MOT45" s="165"/>
      <c r="MOU45" s="165"/>
      <c r="MOV45" s="165"/>
      <c r="MOW45" s="165"/>
      <c r="MOX45" s="165"/>
      <c r="MOY45" s="165"/>
      <c r="MOZ45" s="165"/>
      <c r="MPA45" s="165"/>
      <c r="MPB45" s="165"/>
      <c r="MPC45" s="165"/>
      <c r="MPD45" s="165"/>
      <c r="MPE45" s="165"/>
      <c r="MPF45" s="165"/>
      <c r="MPG45" s="165"/>
      <c r="MPH45" s="165"/>
      <c r="MPI45" s="165"/>
      <c r="MPJ45" s="165"/>
      <c r="MPK45" s="165"/>
      <c r="MPL45" s="165"/>
      <c r="MPM45" s="165"/>
      <c r="MPN45" s="165"/>
      <c r="MPO45" s="165"/>
      <c r="MPP45" s="165"/>
      <c r="MPQ45" s="165"/>
      <c r="MPR45" s="165"/>
      <c r="MPS45" s="165"/>
      <c r="MPT45" s="165"/>
      <c r="MPU45" s="165"/>
      <c r="MPV45" s="165"/>
      <c r="MPW45" s="165"/>
      <c r="MPX45" s="165"/>
      <c r="MPY45" s="165"/>
      <c r="MPZ45" s="165"/>
      <c r="MQA45" s="165"/>
      <c r="MQB45" s="165"/>
      <c r="MQC45" s="165"/>
      <c r="MQD45" s="165"/>
      <c r="MQE45" s="165"/>
      <c r="MQF45" s="165"/>
      <c r="MQG45" s="165"/>
      <c r="MQH45" s="165"/>
      <c r="MQI45" s="165"/>
      <c r="MQJ45" s="165"/>
      <c r="MQK45" s="165"/>
      <c r="MQL45" s="165"/>
      <c r="MQM45" s="165"/>
      <c r="MQN45" s="165"/>
      <c r="MQO45" s="165"/>
      <c r="MQP45" s="165"/>
      <c r="MQQ45" s="165"/>
      <c r="MQR45" s="165"/>
      <c r="MQS45" s="165"/>
      <c r="MQT45" s="165"/>
      <c r="MQU45" s="165"/>
      <c r="MQV45" s="165"/>
      <c r="MQW45" s="165"/>
      <c r="MQX45" s="165"/>
      <c r="MQY45" s="165"/>
      <c r="MQZ45" s="165"/>
      <c r="MRA45" s="165"/>
      <c r="MRB45" s="165"/>
      <c r="MRC45" s="165"/>
      <c r="MRD45" s="165"/>
      <c r="MRE45" s="165"/>
      <c r="MRF45" s="165"/>
      <c r="MRG45" s="165"/>
      <c r="MRH45" s="165"/>
      <c r="MRI45" s="165"/>
      <c r="MRJ45" s="165"/>
      <c r="MRK45" s="165"/>
      <c r="MRL45" s="165"/>
      <c r="MRM45" s="165"/>
      <c r="MRN45" s="165"/>
      <c r="MRO45" s="165"/>
      <c r="MRP45" s="165"/>
      <c r="MRQ45" s="165"/>
      <c r="MRR45" s="165"/>
      <c r="MRS45" s="165"/>
      <c r="MRT45" s="165"/>
      <c r="MRU45" s="165"/>
      <c r="MRV45" s="165"/>
      <c r="MRW45" s="165"/>
      <c r="MRX45" s="165"/>
      <c r="MRY45" s="165"/>
      <c r="MRZ45" s="165"/>
      <c r="MSA45" s="165"/>
      <c r="MSB45" s="165"/>
      <c r="MSC45" s="165"/>
      <c r="MSD45" s="165"/>
      <c r="MSE45" s="165"/>
      <c r="MSF45" s="165"/>
      <c r="MSG45" s="165"/>
      <c r="MSH45" s="165"/>
      <c r="MSI45" s="165"/>
      <c r="MSJ45" s="165"/>
      <c r="MSK45" s="165"/>
      <c r="MSL45" s="165"/>
      <c r="MSM45" s="165"/>
      <c r="MSN45" s="165"/>
      <c r="MSO45" s="165"/>
      <c r="MSP45" s="165"/>
      <c r="MSQ45" s="165"/>
      <c r="MSR45" s="165"/>
      <c r="MSS45" s="165"/>
      <c r="MST45" s="165"/>
      <c r="MSU45" s="165"/>
      <c r="MSV45" s="165"/>
      <c r="MSW45" s="165"/>
      <c r="MSX45" s="165"/>
      <c r="MSY45" s="165"/>
      <c r="MSZ45" s="165"/>
      <c r="MTA45" s="165"/>
      <c r="MTB45" s="165"/>
      <c r="MTC45" s="165"/>
      <c r="MTD45" s="165"/>
      <c r="MTE45" s="165"/>
      <c r="MTF45" s="165"/>
      <c r="MTG45" s="165"/>
      <c r="MTH45" s="165"/>
      <c r="MTI45" s="165"/>
      <c r="MTJ45" s="165"/>
      <c r="MTK45" s="165"/>
      <c r="MTL45" s="165"/>
      <c r="MTM45" s="165"/>
      <c r="MTN45" s="165"/>
      <c r="MTO45" s="165"/>
      <c r="MTP45" s="165"/>
      <c r="MTQ45" s="165"/>
      <c r="MTR45" s="165"/>
      <c r="MTS45" s="165"/>
      <c r="MTT45" s="165"/>
      <c r="MTU45" s="165"/>
      <c r="MTV45" s="165"/>
      <c r="MTW45" s="165"/>
      <c r="MTX45" s="165"/>
      <c r="MTY45" s="165"/>
      <c r="MTZ45" s="165"/>
      <c r="MUA45" s="165"/>
      <c r="MUB45" s="165"/>
      <c r="MUC45" s="165"/>
      <c r="MUD45" s="165"/>
      <c r="MUE45" s="165"/>
      <c r="MUF45" s="165"/>
      <c r="MUG45" s="165"/>
      <c r="MUH45" s="165"/>
      <c r="MUI45" s="165"/>
      <c r="MUJ45" s="165"/>
      <c r="MUK45" s="165"/>
      <c r="MUL45" s="165"/>
      <c r="MUM45" s="165"/>
      <c r="MUN45" s="165"/>
      <c r="MUO45" s="165"/>
      <c r="MUP45" s="165"/>
      <c r="MUQ45" s="165"/>
      <c r="MUR45" s="165"/>
      <c r="MUS45" s="165"/>
      <c r="MUT45" s="165"/>
      <c r="MUU45" s="165"/>
      <c r="MUV45" s="165"/>
      <c r="MUW45" s="165"/>
      <c r="MUX45" s="165"/>
      <c r="MUY45" s="165"/>
      <c r="MUZ45" s="165"/>
      <c r="MVA45" s="165"/>
      <c r="MVB45" s="165"/>
      <c r="MVC45" s="165"/>
      <c r="MVD45" s="165"/>
      <c r="MVE45" s="165"/>
      <c r="MVF45" s="165"/>
      <c r="MVG45" s="165"/>
      <c r="MVH45" s="165"/>
      <c r="MVI45" s="165"/>
      <c r="MVJ45" s="165"/>
      <c r="MVK45" s="165"/>
      <c r="MVL45" s="165"/>
      <c r="MVM45" s="165"/>
      <c r="MVN45" s="165"/>
      <c r="MVO45" s="165"/>
      <c r="MVP45" s="165"/>
      <c r="MVQ45" s="165"/>
      <c r="MVR45" s="165"/>
      <c r="MVS45" s="165"/>
      <c r="MVT45" s="165"/>
      <c r="MVU45" s="165"/>
      <c r="MVV45" s="165"/>
      <c r="MVW45" s="165"/>
      <c r="MVX45" s="165"/>
      <c r="MVY45" s="165"/>
      <c r="MVZ45" s="165"/>
      <c r="MWA45" s="165"/>
      <c r="MWB45" s="165"/>
      <c r="MWC45" s="165"/>
      <c r="MWD45" s="165"/>
      <c r="MWE45" s="165"/>
      <c r="MWF45" s="165"/>
      <c r="MWG45" s="165"/>
      <c r="MWH45" s="165"/>
      <c r="MWI45" s="165"/>
      <c r="MWJ45" s="165"/>
      <c r="MWK45" s="165"/>
      <c r="MWL45" s="165"/>
      <c r="MWM45" s="165"/>
      <c r="MWN45" s="165"/>
      <c r="MWO45" s="165"/>
      <c r="MWP45" s="165"/>
      <c r="MWQ45" s="165"/>
      <c r="MWR45" s="165"/>
      <c r="MWS45" s="165"/>
      <c r="MWT45" s="165"/>
      <c r="MWU45" s="165"/>
      <c r="MWV45" s="165"/>
      <c r="MWW45" s="165"/>
      <c r="MWX45" s="165"/>
      <c r="MWY45" s="165"/>
      <c r="MWZ45" s="165"/>
      <c r="MXA45" s="165"/>
      <c r="MXB45" s="165"/>
      <c r="MXC45" s="165"/>
      <c r="MXD45" s="165"/>
      <c r="MXE45" s="165"/>
      <c r="MXF45" s="165"/>
      <c r="MXG45" s="165"/>
      <c r="MXH45" s="165"/>
      <c r="MXI45" s="165"/>
      <c r="MXJ45" s="165"/>
      <c r="MXK45" s="165"/>
      <c r="MXL45" s="165"/>
      <c r="MXM45" s="165"/>
      <c r="MXN45" s="165"/>
      <c r="MXO45" s="165"/>
      <c r="MXP45" s="165"/>
      <c r="MXQ45" s="165"/>
      <c r="MXR45" s="165"/>
      <c r="MXS45" s="165"/>
      <c r="MXT45" s="165"/>
      <c r="MXU45" s="165"/>
      <c r="MXV45" s="165"/>
      <c r="MXW45" s="165"/>
      <c r="MXX45" s="165"/>
      <c r="MXY45" s="165"/>
      <c r="MXZ45" s="165"/>
      <c r="MYA45" s="165"/>
      <c r="MYB45" s="165"/>
      <c r="MYC45" s="165"/>
      <c r="MYD45" s="165"/>
      <c r="MYE45" s="165"/>
      <c r="MYF45" s="165"/>
      <c r="MYG45" s="165"/>
      <c r="MYH45" s="165"/>
      <c r="MYI45" s="165"/>
      <c r="MYJ45" s="165"/>
      <c r="MYK45" s="165"/>
      <c r="MYL45" s="165"/>
      <c r="MYM45" s="165"/>
      <c r="MYN45" s="165"/>
      <c r="MYO45" s="165"/>
      <c r="MYP45" s="165"/>
      <c r="MYQ45" s="165"/>
      <c r="MYR45" s="165"/>
      <c r="MYS45" s="165"/>
      <c r="MYT45" s="165"/>
      <c r="MYU45" s="165"/>
      <c r="MYV45" s="165"/>
      <c r="MYW45" s="165"/>
      <c r="MYX45" s="165"/>
      <c r="MYY45" s="165"/>
      <c r="MYZ45" s="165"/>
      <c r="MZA45" s="165"/>
      <c r="MZB45" s="165"/>
      <c r="MZC45" s="165"/>
      <c r="MZD45" s="165"/>
      <c r="MZE45" s="165"/>
      <c r="MZF45" s="165"/>
      <c r="MZG45" s="165"/>
      <c r="MZH45" s="165"/>
      <c r="MZI45" s="165"/>
      <c r="MZJ45" s="165"/>
      <c r="MZK45" s="165"/>
      <c r="MZL45" s="165"/>
      <c r="MZM45" s="165"/>
      <c r="MZN45" s="165"/>
      <c r="MZO45" s="165"/>
      <c r="MZP45" s="165"/>
      <c r="MZQ45" s="165"/>
      <c r="MZR45" s="165"/>
      <c r="MZS45" s="165"/>
      <c r="MZT45" s="165"/>
      <c r="MZU45" s="165"/>
      <c r="MZV45" s="165"/>
      <c r="MZW45" s="165"/>
      <c r="MZX45" s="165"/>
      <c r="MZY45" s="165"/>
      <c r="MZZ45" s="165"/>
      <c r="NAA45" s="165"/>
      <c r="NAB45" s="165"/>
      <c r="NAC45" s="165"/>
      <c r="NAD45" s="165"/>
      <c r="NAE45" s="165"/>
      <c r="NAF45" s="165"/>
      <c r="NAG45" s="165"/>
      <c r="NAH45" s="165"/>
      <c r="NAI45" s="165"/>
      <c r="NAJ45" s="165"/>
      <c r="NAK45" s="165"/>
      <c r="NAL45" s="165"/>
      <c r="NAM45" s="165"/>
      <c r="NAN45" s="165"/>
      <c r="NAO45" s="165"/>
      <c r="NAP45" s="165"/>
      <c r="NAQ45" s="165"/>
      <c r="NAR45" s="165"/>
      <c r="NAS45" s="165"/>
      <c r="NAT45" s="165"/>
      <c r="NAU45" s="165"/>
      <c r="NAV45" s="165"/>
      <c r="NAW45" s="165"/>
      <c r="NAX45" s="165"/>
      <c r="NAY45" s="165"/>
      <c r="NAZ45" s="165"/>
      <c r="NBA45" s="165"/>
      <c r="NBB45" s="165"/>
      <c r="NBC45" s="165"/>
      <c r="NBD45" s="165"/>
      <c r="NBE45" s="165"/>
      <c r="NBF45" s="165"/>
      <c r="NBG45" s="165"/>
      <c r="NBH45" s="165"/>
      <c r="NBI45" s="165"/>
      <c r="NBJ45" s="165"/>
      <c r="NBK45" s="165"/>
      <c r="NBL45" s="165"/>
      <c r="NBM45" s="165"/>
      <c r="NBN45" s="165"/>
      <c r="NBO45" s="165"/>
      <c r="NBP45" s="165"/>
      <c r="NBQ45" s="165"/>
      <c r="NBR45" s="165"/>
      <c r="NBS45" s="165"/>
      <c r="NBT45" s="165"/>
      <c r="NBU45" s="165"/>
      <c r="NBV45" s="165"/>
      <c r="NBW45" s="165"/>
      <c r="NBX45" s="165"/>
      <c r="NBY45" s="165"/>
      <c r="NBZ45" s="165"/>
      <c r="NCA45" s="165"/>
      <c r="NCB45" s="165"/>
      <c r="NCC45" s="165"/>
      <c r="NCD45" s="165"/>
      <c r="NCE45" s="165"/>
      <c r="NCF45" s="165"/>
      <c r="NCG45" s="165"/>
      <c r="NCH45" s="165"/>
      <c r="NCI45" s="165"/>
      <c r="NCJ45" s="165"/>
      <c r="NCK45" s="165"/>
      <c r="NCL45" s="165"/>
      <c r="NCM45" s="165"/>
      <c r="NCN45" s="165"/>
      <c r="NCO45" s="165"/>
      <c r="NCP45" s="165"/>
      <c r="NCQ45" s="165"/>
      <c r="NCR45" s="165"/>
      <c r="NCS45" s="165"/>
      <c r="NCT45" s="165"/>
      <c r="NCU45" s="165"/>
      <c r="NCV45" s="165"/>
      <c r="NCW45" s="165"/>
      <c r="NCX45" s="165"/>
      <c r="NCY45" s="165"/>
      <c r="NCZ45" s="165"/>
      <c r="NDA45" s="165"/>
      <c r="NDB45" s="165"/>
      <c r="NDC45" s="165"/>
      <c r="NDD45" s="165"/>
      <c r="NDE45" s="165"/>
      <c r="NDF45" s="165"/>
      <c r="NDG45" s="165"/>
      <c r="NDH45" s="165"/>
      <c r="NDI45" s="165"/>
      <c r="NDJ45" s="165"/>
      <c r="NDK45" s="165"/>
      <c r="NDL45" s="165"/>
      <c r="NDM45" s="165"/>
      <c r="NDN45" s="165"/>
      <c r="NDO45" s="165"/>
      <c r="NDP45" s="165"/>
      <c r="NDQ45" s="165"/>
      <c r="NDR45" s="165"/>
      <c r="NDS45" s="165"/>
      <c r="NDT45" s="165"/>
      <c r="NDU45" s="165"/>
      <c r="NDV45" s="165"/>
      <c r="NDW45" s="165"/>
      <c r="NDX45" s="165"/>
      <c r="NDY45" s="165"/>
      <c r="NDZ45" s="165"/>
      <c r="NEA45" s="165"/>
      <c r="NEB45" s="165"/>
      <c r="NEC45" s="165"/>
      <c r="NED45" s="165"/>
      <c r="NEE45" s="165"/>
      <c r="NEF45" s="165"/>
      <c r="NEG45" s="165"/>
      <c r="NEH45" s="165"/>
      <c r="NEI45" s="165"/>
      <c r="NEJ45" s="165"/>
      <c r="NEK45" s="165"/>
      <c r="NEL45" s="165"/>
      <c r="NEM45" s="165"/>
      <c r="NEN45" s="165"/>
      <c r="NEO45" s="165"/>
      <c r="NEP45" s="165"/>
      <c r="NEQ45" s="165"/>
      <c r="NER45" s="165"/>
      <c r="NES45" s="165"/>
      <c r="NET45" s="165"/>
      <c r="NEU45" s="165"/>
      <c r="NEV45" s="165"/>
      <c r="NEW45" s="165"/>
      <c r="NEX45" s="165"/>
      <c r="NEY45" s="165"/>
      <c r="NEZ45" s="165"/>
      <c r="NFA45" s="165"/>
      <c r="NFB45" s="165"/>
      <c r="NFC45" s="165"/>
      <c r="NFD45" s="165"/>
      <c r="NFE45" s="165"/>
      <c r="NFF45" s="165"/>
      <c r="NFG45" s="165"/>
      <c r="NFH45" s="165"/>
      <c r="NFI45" s="165"/>
      <c r="NFJ45" s="165"/>
      <c r="NFK45" s="165"/>
      <c r="NFL45" s="165"/>
      <c r="NFM45" s="165"/>
      <c r="NFN45" s="165"/>
      <c r="NFO45" s="165"/>
      <c r="NFP45" s="165"/>
      <c r="NFQ45" s="165"/>
      <c r="NFR45" s="165"/>
      <c r="NFS45" s="165"/>
      <c r="NFT45" s="165"/>
      <c r="NFU45" s="165"/>
      <c r="NFV45" s="165"/>
      <c r="NFW45" s="165"/>
      <c r="NFX45" s="165"/>
      <c r="NFY45" s="165"/>
      <c r="NFZ45" s="165"/>
      <c r="NGA45" s="165"/>
      <c r="NGB45" s="165"/>
      <c r="NGC45" s="165"/>
      <c r="NGD45" s="165"/>
      <c r="NGE45" s="165"/>
      <c r="NGF45" s="165"/>
      <c r="NGG45" s="165"/>
      <c r="NGH45" s="165"/>
      <c r="NGI45" s="165"/>
      <c r="NGJ45" s="165"/>
      <c r="NGK45" s="165"/>
      <c r="NGL45" s="165"/>
      <c r="NGM45" s="165"/>
      <c r="NGN45" s="165"/>
      <c r="NGO45" s="165"/>
      <c r="NGP45" s="165"/>
      <c r="NGQ45" s="165"/>
      <c r="NGR45" s="165"/>
      <c r="NGS45" s="165"/>
      <c r="NGT45" s="165"/>
      <c r="NGU45" s="165"/>
      <c r="NGV45" s="165"/>
      <c r="NGW45" s="165"/>
      <c r="NGX45" s="165"/>
      <c r="NGY45" s="165"/>
      <c r="NGZ45" s="165"/>
      <c r="NHA45" s="165"/>
      <c r="NHB45" s="165"/>
      <c r="NHC45" s="165"/>
      <c r="NHD45" s="165"/>
      <c r="NHE45" s="165"/>
      <c r="NHF45" s="165"/>
      <c r="NHG45" s="165"/>
      <c r="NHH45" s="165"/>
      <c r="NHI45" s="165"/>
      <c r="NHJ45" s="165"/>
      <c r="NHK45" s="165"/>
      <c r="NHL45" s="165"/>
      <c r="NHM45" s="165"/>
      <c r="NHN45" s="165"/>
      <c r="NHO45" s="165"/>
      <c r="NHP45" s="165"/>
      <c r="NHQ45" s="165"/>
      <c r="NHR45" s="165"/>
      <c r="NHS45" s="165"/>
      <c r="NHT45" s="165"/>
      <c r="NHU45" s="165"/>
      <c r="NHV45" s="165"/>
      <c r="NHW45" s="165"/>
      <c r="NHX45" s="165"/>
      <c r="NHY45" s="165"/>
      <c r="NHZ45" s="165"/>
      <c r="NIA45" s="165"/>
      <c r="NIB45" s="165"/>
      <c r="NIC45" s="165"/>
      <c r="NID45" s="165"/>
      <c r="NIE45" s="165"/>
      <c r="NIF45" s="165"/>
      <c r="NIG45" s="165"/>
      <c r="NIH45" s="165"/>
      <c r="NII45" s="165"/>
      <c r="NIJ45" s="165"/>
      <c r="NIK45" s="165"/>
      <c r="NIL45" s="165"/>
      <c r="NIM45" s="165"/>
      <c r="NIN45" s="165"/>
      <c r="NIO45" s="165"/>
      <c r="NIP45" s="165"/>
      <c r="NIQ45" s="165"/>
      <c r="NIR45" s="165"/>
      <c r="NIS45" s="165"/>
      <c r="NIT45" s="165"/>
      <c r="NIU45" s="165"/>
      <c r="NIV45" s="165"/>
      <c r="NIW45" s="165"/>
      <c r="NIX45" s="165"/>
      <c r="NIY45" s="165"/>
      <c r="NIZ45" s="165"/>
      <c r="NJA45" s="165"/>
      <c r="NJB45" s="165"/>
      <c r="NJC45" s="165"/>
      <c r="NJD45" s="165"/>
      <c r="NJE45" s="165"/>
      <c r="NJF45" s="165"/>
      <c r="NJG45" s="165"/>
      <c r="NJH45" s="165"/>
      <c r="NJI45" s="165"/>
      <c r="NJJ45" s="165"/>
      <c r="NJK45" s="165"/>
      <c r="NJL45" s="165"/>
      <c r="NJM45" s="165"/>
      <c r="NJN45" s="165"/>
      <c r="NJO45" s="165"/>
      <c r="NJP45" s="165"/>
      <c r="NJQ45" s="165"/>
      <c r="NJR45" s="165"/>
      <c r="NJS45" s="165"/>
      <c r="NJT45" s="165"/>
      <c r="NJU45" s="165"/>
      <c r="NJV45" s="165"/>
      <c r="NJW45" s="165"/>
      <c r="NJX45" s="165"/>
      <c r="NJY45" s="165"/>
      <c r="NJZ45" s="165"/>
      <c r="NKA45" s="165"/>
      <c r="NKB45" s="165"/>
      <c r="NKC45" s="165"/>
      <c r="NKD45" s="165"/>
      <c r="NKE45" s="165"/>
      <c r="NKF45" s="165"/>
      <c r="NKG45" s="165"/>
      <c r="NKH45" s="165"/>
      <c r="NKI45" s="165"/>
      <c r="NKJ45" s="165"/>
      <c r="NKK45" s="165"/>
      <c r="NKL45" s="165"/>
      <c r="NKM45" s="165"/>
      <c r="NKN45" s="165"/>
      <c r="NKO45" s="165"/>
      <c r="NKP45" s="165"/>
      <c r="NKQ45" s="165"/>
      <c r="NKR45" s="165"/>
      <c r="NKS45" s="165"/>
      <c r="NKT45" s="165"/>
      <c r="NKU45" s="165"/>
      <c r="NKV45" s="165"/>
      <c r="NKW45" s="165"/>
      <c r="NKX45" s="165"/>
      <c r="NKY45" s="165"/>
      <c r="NKZ45" s="165"/>
      <c r="NLA45" s="165"/>
      <c r="NLB45" s="165"/>
      <c r="NLC45" s="165"/>
      <c r="NLD45" s="165"/>
      <c r="NLE45" s="165"/>
      <c r="NLF45" s="165"/>
      <c r="NLG45" s="165"/>
      <c r="NLH45" s="165"/>
      <c r="NLI45" s="165"/>
      <c r="NLJ45" s="165"/>
      <c r="NLK45" s="165"/>
      <c r="NLL45" s="165"/>
      <c r="NLM45" s="165"/>
      <c r="NLN45" s="165"/>
      <c r="NLO45" s="165"/>
      <c r="NLP45" s="165"/>
      <c r="NLQ45" s="165"/>
      <c r="NLR45" s="165"/>
      <c r="NLS45" s="165"/>
      <c r="NLT45" s="165"/>
      <c r="NLU45" s="165"/>
      <c r="NLV45" s="165"/>
      <c r="NLW45" s="165"/>
      <c r="NLX45" s="165"/>
      <c r="NLY45" s="165"/>
      <c r="NLZ45" s="165"/>
      <c r="NMA45" s="165"/>
      <c r="NMB45" s="165"/>
      <c r="NMC45" s="165"/>
      <c r="NMD45" s="165"/>
      <c r="NME45" s="165"/>
      <c r="NMF45" s="165"/>
      <c r="NMG45" s="165"/>
      <c r="NMH45" s="165"/>
      <c r="NMI45" s="165"/>
      <c r="NMJ45" s="165"/>
      <c r="NMK45" s="165"/>
      <c r="NML45" s="165"/>
      <c r="NMM45" s="165"/>
      <c r="NMN45" s="165"/>
      <c r="NMO45" s="165"/>
      <c r="NMP45" s="165"/>
      <c r="NMQ45" s="165"/>
      <c r="NMR45" s="165"/>
      <c r="NMS45" s="165"/>
      <c r="NMT45" s="165"/>
      <c r="NMU45" s="165"/>
      <c r="NMV45" s="165"/>
      <c r="NMW45" s="165"/>
      <c r="NMX45" s="165"/>
      <c r="NMY45" s="165"/>
      <c r="NMZ45" s="165"/>
      <c r="NNA45" s="165"/>
      <c r="NNB45" s="165"/>
      <c r="NNC45" s="165"/>
      <c r="NND45" s="165"/>
      <c r="NNE45" s="165"/>
      <c r="NNF45" s="165"/>
      <c r="NNG45" s="165"/>
      <c r="NNH45" s="165"/>
      <c r="NNI45" s="165"/>
      <c r="NNJ45" s="165"/>
      <c r="NNK45" s="165"/>
      <c r="NNL45" s="165"/>
      <c r="NNM45" s="165"/>
      <c r="NNN45" s="165"/>
      <c r="NNO45" s="165"/>
      <c r="NNP45" s="165"/>
      <c r="NNQ45" s="165"/>
      <c r="NNR45" s="165"/>
      <c r="NNS45" s="165"/>
      <c r="NNT45" s="165"/>
      <c r="NNU45" s="165"/>
      <c r="NNV45" s="165"/>
      <c r="NNW45" s="165"/>
      <c r="NNX45" s="165"/>
      <c r="NNY45" s="165"/>
      <c r="NNZ45" s="165"/>
      <c r="NOA45" s="165"/>
      <c r="NOB45" s="165"/>
      <c r="NOC45" s="165"/>
      <c r="NOD45" s="165"/>
      <c r="NOE45" s="165"/>
      <c r="NOF45" s="165"/>
      <c r="NOG45" s="165"/>
      <c r="NOH45" s="165"/>
      <c r="NOI45" s="165"/>
      <c r="NOJ45" s="165"/>
      <c r="NOK45" s="165"/>
      <c r="NOL45" s="165"/>
      <c r="NOM45" s="165"/>
      <c r="NON45" s="165"/>
      <c r="NOO45" s="165"/>
      <c r="NOP45" s="165"/>
      <c r="NOQ45" s="165"/>
      <c r="NOR45" s="165"/>
      <c r="NOS45" s="165"/>
      <c r="NOT45" s="165"/>
      <c r="NOU45" s="165"/>
      <c r="NOV45" s="165"/>
      <c r="NOW45" s="165"/>
      <c r="NOX45" s="165"/>
      <c r="NOY45" s="165"/>
      <c r="NOZ45" s="165"/>
      <c r="NPA45" s="165"/>
      <c r="NPB45" s="165"/>
      <c r="NPC45" s="165"/>
      <c r="NPD45" s="165"/>
      <c r="NPE45" s="165"/>
      <c r="NPF45" s="165"/>
      <c r="NPG45" s="165"/>
      <c r="NPH45" s="165"/>
      <c r="NPI45" s="165"/>
      <c r="NPJ45" s="165"/>
      <c r="NPK45" s="165"/>
      <c r="NPL45" s="165"/>
      <c r="NPM45" s="165"/>
      <c r="NPN45" s="165"/>
      <c r="NPO45" s="165"/>
      <c r="NPP45" s="165"/>
      <c r="NPQ45" s="165"/>
      <c r="NPR45" s="165"/>
      <c r="NPS45" s="165"/>
      <c r="NPT45" s="165"/>
      <c r="NPU45" s="165"/>
      <c r="NPV45" s="165"/>
      <c r="NPW45" s="165"/>
      <c r="NPX45" s="165"/>
      <c r="NPY45" s="165"/>
      <c r="NPZ45" s="165"/>
      <c r="NQA45" s="165"/>
      <c r="NQB45" s="165"/>
      <c r="NQC45" s="165"/>
      <c r="NQD45" s="165"/>
      <c r="NQE45" s="165"/>
      <c r="NQF45" s="165"/>
      <c r="NQG45" s="165"/>
      <c r="NQH45" s="165"/>
      <c r="NQI45" s="165"/>
      <c r="NQJ45" s="165"/>
      <c r="NQK45" s="165"/>
      <c r="NQL45" s="165"/>
      <c r="NQM45" s="165"/>
      <c r="NQN45" s="165"/>
      <c r="NQO45" s="165"/>
      <c r="NQP45" s="165"/>
      <c r="NQQ45" s="165"/>
      <c r="NQR45" s="165"/>
      <c r="NQS45" s="165"/>
      <c r="NQT45" s="165"/>
      <c r="NQU45" s="165"/>
      <c r="NQV45" s="165"/>
      <c r="NQW45" s="165"/>
      <c r="NQX45" s="165"/>
      <c r="NQY45" s="165"/>
      <c r="NQZ45" s="165"/>
      <c r="NRA45" s="165"/>
      <c r="NRB45" s="165"/>
      <c r="NRC45" s="165"/>
      <c r="NRD45" s="165"/>
      <c r="NRE45" s="165"/>
      <c r="NRF45" s="165"/>
      <c r="NRG45" s="165"/>
      <c r="NRH45" s="165"/>
      <c r="NRI45" s="165"/>
      <c r="NRJ45" s="165"/>
      <c r="NRK45" s="165"/>
      <c r="NRL45" s="165"/>
      <c r="NRM45" s="165"/>
      <c r="NRN45" s="165"/>
      <c r="NRO45" s="165"/>
      <c r="NRP45" s="165"/>
      <c r="NRQ45" s="165"/>
      <c r="NRR45" s="165"/>
      <c r="NRS45" s="165"/>
      <c r="NRT45" s="165"/>
      <c r="NRU45" s="165"/>
      <c r="NRV45" s="165"/>
      <c r="NRW45" s="165"/>
      <c r="NRX45" s="165"/>
      <c r="NRY45" s="165"/>
      <c r="NRZ45" s="165"/>
      <c r="NSA45" s="165"/>
      <c r="NSB45" s="165"/>
      <c r="NSC45" s="165"/>
      <c r="NSD45" s="165"/>
      <c r="NSE45" s="165"/>
      <c r="NSF45" s="165"/>
      <c r="NSG45" s="165"/>
      <c r="NSH45" s="165"/>
      <c r="NSI45" s="165"/>
      <c r="NSJ45" s="165"/>
      <c r="NSK45" s="165"/>
      <c r="NSL45" s="165"/>
      <c r="NSM45" s="165"/>
      <c r="NSN45" s="165"/>
      <c r="NSO45" s="165"/>
      <c r="NSP45" s="165"/>
      <c r="NSQ45" s="165"/>
      <c r="NSR45" s="165"/>
      <c r="NSS45" s="165"/>
      <c r="NST45" s="165"/>
      <c r="NSU45" s="165"/>
      <c r="NSV45" s="165"/>
      <c r="NSW45" s="165"/>
      <c r="NSX45" s="165"/>
      <c r="NSY45" s="165"/>
      <c r="NSZ45" s="165"/>
      <c r="NTA45" s="165"/>
      <c r="NTB45" s="165"/>
      <c r="NTC45" s="165"/>
      <c r="NTD45" s="165"/>
      <c r="NTE45" s="165"/>
      <c r="NTF45" s="165"/>
      <c r="NTG45" s="165"/>
      <c r="NTH45" s="165"/>
      <c r="NTI45" s="165"/>
      <c r="NTJ45" s="165"/>
      <c r="NTK45" s="165"/>
      <c r="NTL45" s="165"/>
      <c r="NTM45" s="165"/>
      <c r="NTN45" s="165"/>
      <c r="NTO45" s="165"/>
      <c r="NTP45" s="165"/>
      <c r="NTQ45" s="165"/>
      <c r="NTR45" s="165"/>
      <c r="NTS45" s="165"/>
      <c r="NTT45" s="165"/>
      <c r="NTU45" s="165"/>
      <c r="NTV45" s="165"/>
      <c r="NTW45" s="165"/>
      <c r="NTX45" s="165"/>
      <c r="NTY45" s="165"/>
      <c r="NTZ45" s="165"/>
      <c r="NUA45" s="165"/>
      <c r="NUB45" s="165"/>
      <c r="NUC45" s="165"/>
      <c r="NUD45" s="165"/>
      <c r="NUE45" s="165"/>
      <c r="NUF45" s="165"/>
      <c r="NUG45" s="165"/>
      <c r="NUH45" s="165"/>
      <c r="NUI45" s="165"/>
      <c r="NUJ45" s="165"/>
      <c r="NUK45" s="165"/>
      <c r="NUL45" s="165"/>
      <c r="NUM45" s="165"/>
      <c r="NUN45" s="165"/>
      <c r="NUO45" s="165"/>
      <c r="NUP45" s="165"/>
      <c r="NUQ45" s="165"/>
      <c r="NUR45" s="165"/>
      <c r="NUS45" s="165"/>
      <c r="NUT45" s="165"/>
      <c r="NUU45" s="165"/>
      <c r="NUV45" s="165"/>
      <c r="NUW45" s="165"/>
      <c r="NUX45" s="165"/>
      <c r="NUY45" s="165"/>
      <c r="NUZ45" s="165"/>
      <c r="NVA45" s="165"/>
      <c r="NVB45" s="165"/>
      <c r="NVC45" s="165"/>
      <c r="NVD45" s="165"/>
      <c r="NVE45" s="165"/>
      <c r="NVF45" s="165"/>
      <c r="NVG45" s="165"/>
      <c r="NVH45" s="165"/>
      <c r="NVI45" s="165"/>
      <c r="NVJ45" s="165"/>
      <c r="NVK45" s="165"/>
      <c r="NVL45" s="165"/>
      <c r="NVM45" s="165"/>
      <c r="NVN45" s="165"/>
      <c r="NVO45" s="165"/>
      <c r="NVP45" s="165"/>
      <c r="NVQ45" s="165"/>
      <c r="NVR45" s="165"/>
      <c r="NVS45" s="165"/>
      <c r="NVT45" s="165"/>
      <c r="NVU45" s="165"/>
      <c r="NVV45" s="165"/>
      <c r="NVW45" s="165"/>
      <c r="NVX45" s="165"/>
      <c r="NVY45" s="165"/>
      <c r="NVZ45" s="165"/>
      <c r="NWA45" s="165"/>
      <c r="NWB45" s="165"/>
      <c r="NWC45" s="165"/>
      <c r="NWD45" s="165"/>
      <c r="NWE45" s="165"/>
      <c r="NWF45" s="165"/>
      <c r="NWG45" s="165"/>
      <c r="NWH45" s="165"/>
      <c r="NWI45" s="165"/>
      <c r="NWJ45" s="165"/>
      <c r="NWK45" s="165"/>
      <c r="NWL45" s="165"/>
      <c r="NWM45" s="165"/>
      <c r="NWN45" s="165"/>
      <c r="NWO45" s="165"/>
      <c r="NWP45" s="165"/>
      <c r="NWQ45" s="165"/>
      <c r="NWR45" s="165"/>
      <c r="NWS45" s="165"/>
      <c r="NWT45" s="165"/>
      <c r="NWU45" s="165"/>
      <c r="NWV45" s="165"/>
      <c r="NWW45" s="165"/>
      <c r="NWX45" s="165"/>
      <c r="NWY45" s="165"/>
      <c r="NWZ45" s="165"/>
      <c r="NXA45" s="165"/>
      <c r="NXB45" s="165"/>
      <c r="NXC45" s="165"/>
      <c r="NXD45" s="165"/>
      <c r="NXE45" s="165"/>
      <c r="NXF45" s="165"/>
      <c r="NXG45" s="165"/>
      <c r="NXH45" s="165"/>
      <c r="NXI45" s="165"/>
      <c r="NXJ45" s="165"/>
      <c r="NXK45" s="165"/>
      <c r="NXL45" s="165"/>
      <c r="NXM45" s="165"/>
      <c r="NXN45" s="165"/>
      <c r="NXO45" s="165"/>
      <c r="NXP45" s="165"/>
      <c r="NXQ45" s="165"/>
      <c r="NXR45" s="165"/>
      <c r="NXS45" s="165"/>
      <c r="NXT45" s="165"/>
      <c r="NXU45" s="165"/>
      <c r="NXV45" s="165"/>
      <c r="NXW45" s="165"/>
      <c r="NXX45" s="165"/>
      <c r="NXY45" s="165"/>
      <c r="NXZ45" s="165"/>
      <c r="NYA45" s="165"/>
      <c r="NYB45" s="165"/>
      <c r="NYC45" s="165"/>
      <c r="NYD45" s="165"/>
      <c r="NYE45" s="165"/>
      <c r="NYF45" s="165"/>
      <c r="NYG45" s="165"/>
      <c r="NYH45" s="165"/>
      <c r="NYI45" s="165"/>
      <c r="NYJ45" s="165"/>
      <c r="NYK45" s="165"/>
      <c r="NYL45" s="165"/>
      <c r="NYM45" s="165"/>
      <c r="NYN45" s="165"/>
      <c r="NYO45" s="165"/>
      <c r="NYP45" s="165"/>
      <c r="NYQ45" s="165"/>
      <c r="NYR45" s="165"/>
      <c r="NYS45" s="165"/>
      <c r="NYT45" s="165"/>
      <c r="NYU45" s="165"/>
      <c r="NYV45" s="165"/>
      <c r="NYW45" s="165"/>
      <c r="NYX45" s="165"/>
      <c r="NYY45" s="165"/>
      <c r="NYZ45" s="165"/>
      <c r="NZA45" s="165"/>
      <c r="NZB45" s="165"/>
      <c r="NZC45" s="165"/>
      <c r="NZD45" s="165"/>
      <c r="NZE45" s="165"/>
      <c r="NZF45" s="165"/>
      <c r="NZG45" s="165"/>
      <c r="NZH45" s="165"/>
      <c r="NZI45" s="165"/>
      <c r="NZJ45" s="165"/>
      <c r="NZK45" s="165"/>
      <c r="NZL45" s="165"/>
      <c r="NZM45" s="165"/>
      <c r="NZN45" s="165"/>
      <c r="NZO45" s="165"/>
      <c r="NZP45" s="165"/>
      <c r="NZQ45" s="165"/>
      <c r="NZR45" s="165"/>
      <c r="NZS45" s="165"/>
      <c r="NZT45" s="165"/>
      <c r="NZU45" s="165"/>
      <c r="NZV45" s="165"/>
      <c r="NZW45" s="165"/>
      <c r="NZX45" s="165"/>
      <c r="NZY45" s="165"/>
      <c r="NZZ45" s="165"/>
      <c r="OAA45" s="165"/>
      <c r="OAB45" s="165"/>
      <c r="OAC45" s="165"/>
      <c r="OAD45" s="165"/>
      <c r="OAE45" s="165"/>
      <c r="OAF45" s="165"/>
      <c r="OAG45" s="165"/>
      <c r="OAH45" s="165"/>
      <c r="OAI45" s="165"/>
      <c r="OAJ45" s="165"/>
      <c r="OAK45" s="165"/>
      <c r="OAL45" s="165"/>
      <c r="OAM45" s="165"/>
      <c r="OAN45" s="165"/>
      <c r="OAO45" s="165"/>
      <c r="OAP45" s="165"/>
      <c r="OAQ45" s="165"/>
      <c r="OAR45" s="165"/>
      <c r="OAS45" s="165"/>
      <c r="OAT45" s="165"/>
      <c r="OAU45" s="165"/>
      <c r="OAV45" s="165"/>
      <c r="OAW45" s="165"/>
      <c r="OAX45" s="165"/>
      <c r="OAY45" s="165"/>
      <c r="OAZ45" s="165"/>
      <c r="OBA45" s="165"/>
      <c r="OBB45" s="165"/>
      <c r="OBC45" s="165"/>
      <c r="OBD45" s="165"/>
      <c r="OBE45" s="165"/>
      <c r="OBF45" s="165"/>
      <c r="OBG45" s="165"/>
      <c r="OBH45" s="165"/>
      <c r="OBI45" s="165"/>
      <c r="OBJ45" s="165"/>
      <c r="OBK45" s="165"/>
      <c r="OBL45" s="165"/>
      <c r="OBM45" s="165"/>
      <c r="OBN45" s="165"/>
      <c r="OBO45" s="165"/>
      <c r="OBP45" s="165"/>
      <c r="OBQ45" s="165"/>
      <c r="OBR45" s="165"/>
      <c r="OBS45" s="165"/>
      <c r="OBT45" s="165"/>
      <c r="OBU45" s="165"/>
      <c r="OBV45" s="165"/>
      <c r="OBW45" s="165"/>
      <c r="OBX45" s="165"/>
      <c r="OBY45" s="165"/>
      <c r="OBZ45" s="165"/>
      <c r="OCA45" s="165"/>
      <c r="OCB45" s="165"/>
      <c r="OCC45" s="165"/>
      <c r="OCD45" s="165"/>
      <c r="OCE45" s="165"/>
      <c r="OCF45" s="165"/>
      <c r="OCG45" s="165"/>
      <c r="OCH45" s="165"/>
      <c r="OCI45" s="165"/>
      <c r="OCJ45" s="165"/>
      <c r="OCK45" s="165"/>
      <c r="OCL45" s="165"/>
      <c r="OCM45" s="165"/>
      <c r="OCN45" s="165"/>
      <c r="OCO45" s="165"/>
      <c r="OCP45" s="165"/>
      <c r="OCQ45" s="165"/>
      <c r="OCR45" s="165"/>
      <c r="OCS45" s="165"/>
      <c r="OCT45" s="165"/>
      <c r="OCU45" s="165"/>
      <c r="OCV45" s="165"/>
      <c r="OCW45" s="165"/>
      <c r="OCX45" s="165"/>
      <c r="OCY45" s="165"/>
      <c r="OCZ45" s="165"/>
      <c r="ODA45" s="165"/>
      <c r="ODB45" s="165"/>
      <c r="ODC45" s="165"/>
      <c r="ODD45" s="165"/>
      <c r="ODE45" s="165"/>
      <c r="ODF45" s="165"/>
      <c r="ODG45" s="165"/>
      <c r="ODH45" s="165"/>
      <c r="ODI45" s="165"/>
      <c r="ODJ45" s="165"/>
      <c r="ODK45" s="165"/>
      <c r="ODL45" s="165"/>
      <c r="ODM45" s="165"/>
      <c r="ODN45" s="165"/>
      <c r="ODO45" s="165"/>
      <c r="ODP45" s="165"/>
      <c r="ODQ45" s="165"/>
      <c r="ODR45" s="165"/>
      <c r="ODS45" s="165"/>
      <c r="ODT45" s="165"/>
      <c r="ODU45" s="165"/>
      <c r="ODV45" s="165"/>
      <c r="ODW45" s="165"/>
      <c r="ODX45" s="165"/>
      <c r="ODY45" s="165"/>
      <c r="ODZ45" s="165"/>
      <c r="OEA45" s="165"/>
      <c r="OEB45" s="165"/>
      <c r="OEC45" s="165"/>
      <c r="OED45" s="165"/>
      <c r="OEE45" s="165"/>
      <c r="OEF45" s="165"/>
      <c r="OEG45" s="165"/>
      <c r="OEH45" s="165"/>
      <c r="OEI45" s="165"/>
      <c r="OEJ45" s="165"/>
      <c r="OEK45" s="165"/>
      <c r="OEL45" s="165"/>
      <c r="OEM45" s="165"/>
      <c r="OEN45" s="165"/>
      <c r="OEO45" s="165"/>
      <c r="OEP45" s="165"/>
      <c r="OEQ45" s="165"/>
      <c r="OER45" s="165"/>
      <c r="OES45" s="165"/>
      <c r="OET45" s="165"/>
      <c r="OEU45" s="165"/>
      <c r="OEV45" s="165"/>
      <c r="OEW45" s="165"/>
      <c r="OEX45" s="165"/>
      <c r="OEY45" s="165"/>
      <c r="OEZ45" s="165"/>
      <c r="OFA45" s="165"/>
      <c r="OFB45" s="165"/>
      <c r="OFC45" s="165"/>
      <c r="OFD45" s="165"/>
      <c r="OFE45" s="165"/>
      <c r="OFF45" s="165"/>
      <c r="OFG45" s="165"/>
      <c r="OFH45" s="165"/>
      <c r="OFI45" s="165"/>
      <c r="OFJ45" s="165"/>
      <c r="OFK45" s="165"/>
      <c r="OFL45" s="165"/>
      <c r="OFM45" s="165"/>
      <c r="OFN45" s="165"/>
      <c r="OFO45" s="165"/>
      <c r="OFP45" s="165"/>
      <c r="OFQ45" s="165"/>
      <c r="OFR45" s="165"/>
      <c r="OFS45" s="165"/>
      <c r="OFT45" s="165"/>
      <c r="OFU45" s="165"/>
      <c r="OFV45" s="165"/>
      <c r="OFW45" s="165"/>
      <c r="OFX45" s="165"/>
      <c r="OFY45" s="165"/>
      <c r="OFZ45" s="165"/>
      <c r="OGA45" s="165"/>
      <c r="OGB45" s="165"/>
      <c r="OGC45" s="165"/>
      <c r="OGD45" s="165"/>
      <c r="OGE45" s="165"/>
      <c r="OGF45" s="165"/>
      <c r="OGG45" s="165"/>
      <c r="OGH45" s="165"/>
      <c r="OGI45" s="165"/>
      <c r="OGJ45" s="165"/>
      <c r="OGK45" s="165"/>
      <c r="OGL45" s="165"/>
      <c r="OGM45" s="165"/>
      <c r="OGN45" s="165"/>
      <c r="OGO45" s="165"/>
      <c r="OGP45" s="165"/>
      <c r="OGQ45" s="165"/>
      <c r="OGR45" s="165"/>
      <c r="OGS45" s="165"/>
      <c r="OGT45" s="165"/>
      <c r="OGU45" s="165"/>
      <c r="OGV45" s="165"/>
      <c r="OGW45" s="165"/>
      <c r="OGX45" s="165"/>
      <c r="OGY45" s="165"/>
      <c r="OGZ45" s="165"/>
      <c r="OHA45" s="165"/>
      <c r="OHB45" s="165"/>
      <c r="OHC45" s="165"/>
      <c r="OHD45" s="165"/>
      <c r="OHE45" s="165"/>
      <c r="OHF45" s="165"/>
      <c r="OHG45" s="165"/>
      <c r="OHH45" s="165"/>
      <c r="OHI45" s="165"/>
      <c r="OHJ45" s="165"/>
      <c r="OHK45" s="165"/>
      <c r="OHL45" s="165"/>
      <c r="OHM45" s="165"/>
      <c r="OHN45" s="165"/>
      <c r="OHO45" s="165"/>
      <c r="OHP45" s="165"/>
      <c r="OHQ45" s="165"/>
      <c r="OHR45" s="165"/>
      <c r="OHS45" s="165"/>
      <c r="OHT45" s="165"/>
      <c r="OHU45" s="165"/>
      <c r="OHV45" s="165"/>
      <c r="OHW45" s="165"/>
      <c r="OHX45" s="165"/>
      <c r="OHY45" s="165"/>
      <c r="OHZ45" s="165"/>
      <c r="OIA45" s="165"/>
      <c r="OIB45" s="165"/>
      <c r="OIC45" s="165"/>
      <c r="OID45" s="165"/>
      <c r="OIE45" s="165"/>
      <c r="OIF45" s="165"/>
      <c r="OIG45" s="165"/>
      <c r="OIH45" s="165"/>
      <c r="OII45" s="165"/>
      <c r="OIJ45" s="165"/>
      <c r="OIK45" s="165"/>
      <c r="OIL45" s="165"/>
      <c r="OIM45" s="165"/>
      <c r="OIN45" s="165"/>
      <c r="OIO45" s="165"/>
      <c r="OIP45" s="165"/>
      <c r="OIQ45" s="165"/>
      <c r="OIR45" s="165"/>
      <c r="OIS45" s="165"/>
      <c r="OIT45" s="165"/>
      <c r="OIU45" s="165"/>
      <c r="OIV45" s="165"/>
      <c r="OIW45" s="165"/>
      <c r="OIX45" s="165"/>
      <c r="OIY45" s="165"/>
      <c r="OIZ45" s="165"/>
      <c r="OJA45" s="165"/>
      <c r="OJB45" s="165"/>
      <c r="OJC45" s="165"/>
      <c r="OJD45" s="165"/>
      <c r="OJE45" s="165"/>
      <c r="OJF45" s="165"/>
      <c r="OJG45" s="165"/>
      <c r="OJH45" s="165"/>
      <c r="OJI45" s="165"/>
      <c r="OJJ45" s="165"/>
      <c r="OJK45" s="165"/>
      <c r="OJL45" s="165"/>
      <c r="OJM45" s="165"/>
      <c r="OJN45" s="165"/>
      <c r="OJO45" s="165"/>
      <c r="OJP45" s="165"/>
      <c r="OJQ45" s="165"/>
      <c r="OJR45" s="165"/>
      <c r="OJS45" s="165"/>
      <c r="OJT45" s="165"/>
      <c r="OJU45" s="165"/>
      <c r="OJV45" s="165"/>
      <c r="OJW45" s="165"/>
      <c r="OJX45" s="165"/>
      <c r="OJY45" s="165"/>
      <c r="OJZ45" s="165"/>
      <c r="OKA45" s="165"/>
      <c r="OKB45" s="165"/>
      <c r="OKC45" s="165"/>
      <c r="OKD45" s="165"/>
      <c r="OKE45" s="165"/>
      <c r="OKF45" s="165"/>
      <c r="OKG45" s="165"/>
      <c r="OKH45" s="165"/>
      <c r="OKI45" s="165"/>
      <c r="OKJ45" s="165"/>
      <c r="OKK45" s="165"/>
      <c r="OKL45" s="165"/>
      <c r="OKM45" s="165"/>
      <c r="OKN45" s="165"/>
      <c r="OKO45" s="165"/>
      <c r="OKP45" s="165"/>
      <c r="OKQ45" s="165"/>
      <c r="OKR45" s="165"/>
      <c r="OKS45" s="165"/>
      <c r="OKT45" s="165"/>
      <c r="OKU45" s="165"/>
      <c r="OKV45" s="165"/>
      <c r="OKW45" s="165"/>
      <c r="OKX45" s="165"/>
      <c r="OKY45" s="165"/>
      <c r="OKZ45" s="165"/>
      <c r="OLA45" s="165"/>
      <c r="OLB45" s="165"/>
      <c r="OLC45" s="165"/>
      <c r="OLD45" s="165"/>
      <c r="OLE45" s="165"/>
      <c r="OLF45" s="165"/>
      <c r="OLG45" s="165"/>
      <c r="OLH45" s="165"/>
      <c r="OLI45" s="165"/>
      <c r="OLJ45" s="165"/>
      <c r="OLK45" s="165"/>
      <c r="OLL45" s="165"/>
      <c r="OLM45" s="165"/>
      <c r="OLN45" s="165"/>
      <c r="OLO45" s="165"/>
      <c r="OLP45" s="165"/>
      <c r="OLQ45" s="165"/>
      <c r="OLR45" s="165"/>
      <c r="OLS45" s="165"/>
      <c r="OLT45" s="165"/>
      <c r="OLU45" s="165"/>
      <c r="OLV45" s="165"/>
      <c r="OLW45" s="165"/>
      <c r="OLX45" s="165"/>
      <c r="OLY45" s="165"/>
      <c r="OLZ45" s="165"/>
      <c r="OMA45" s="165"/>
      <c r="OMB45" s="165"/>
      <c r="OMC45" s="165"/>
      <c r="OMD45" s="165"/>
      <c r="OME45" s="165"/>
      <c r="OMF45" s="165"/>
      <c r="OMG45" s="165"/>
      <c r="OMH45" s="165"/>
      <c r="OMI45" s="165"/>
      <c r="OMJ45" s="165"/>
      <c r="OMK45" s="165"/>
      <c r="OML45" s="165"/>
      <c r="OMM45" s="165"/>
      <c r="OMN45" s="165"/>
      <c r="OMO45" s="165"/>
      <c r="OMP45" s="165"/>
      <c r="OMQ45" s="165"/>
      <c r="OMR45" s="165"/>
      <c r="OMS45" s="165"/>
      <c r="OMT45" s="165"/>
      <c r="OMU45" s="165"/>
      <c r="OMV45" s="165"/>
      <c r="OMW45" s="165"/>
      <c r="OMX45" s="165"/>
      <c r="OMY45" s="165"/>
      <c r="OMZ45" s="165"/>
      <c r="ONA45" s="165"/>
      <c r="ONB45" s="165"/>
      <c r="ONC45" s="165"/>
      <c r="OND45" s="165"/>
      <c r="ONE45" s="165"/>
      <c r="ONF45" s="165"/>
      <c r="ONG45" s="165"/>
      <c r="ONH45" s="165"/>
      <c r="ONI45" s="165"/>
      <c r="ONJ45" s="165"/>
      <c r="ONK45" s="165"/>
      <c r="ONL45" s="165"/>
      <c r="ONM45" s="165"/>
      <c r="ONN45" s="165"/>
      <c r="ONO45" s="165"/>
      <c r="ONP45" s="165"/>
      <c r="ONQ45" s="165"/>
      <c r="ONR45" s="165"/>
      <c r="ONS45" s="165"/>
      <c r="ONT45" s="165"/>
      <c r="ONU45" s="165"/>
      <c r="ONV45" s="165"/>
      <c r="ONW45" s="165"/>
      <c r="ONX45" s="165"/>
      <c r="ONY45" s="165"/>
      <c r="ONZ45" s="165"/>
      <c r="OOA45" s="165"/>
      <c r="OOB45" s="165"/>
      <c r="OOC45" s="165"/>
      <c r="OOD45" s="165"/>
      <c r="OOE45" s="165"/>
      <c r="OOF45" s="165"/>
      <c r="OOG45" s="165"/>
      <c r="OOH45" s="165"/>
      <c r="OOI45" s="165"/>
      <c r="OOJ45" s="165"/>
      <c r="OOK45" s="165"/>
      <c r="OOL45" s="165"/>
      <c r="OOM45" s="165"/>
      <c r="OON45" s="165"/>
      <c r="OOO45" s="165"/>
      <c r="OOP45" s="165"/>
      <c r="OOQ45" s="165"/>
      <c r="OOR45" s="165"/>
      <c r="OOS45" s="165"/>
      <c r="OOT45" s="165"/>
      <c r="OOU45" s="165"/>
      <c r="OOV45" s="165"/>
      <c r="OOW45" s="165"/>
      <c r="OOX45" s="165"/>
      <c r="OOY45" s="165"/>
      <c r="OOZ45" s="165"/>
      <c r="OPA45" s="165"/>
      <c r="OPB45" s="165"/>
      <c r="OPC45" s="165"/>
      <c r="OPD45" s="165"/>
      <c r="OPE45" s="165"/>
      <c r="OPF45" s="165"/>
      <c r="OPG45" s="165"/>
      <c r="OPH45" s="165"/>
      <c r="OPI45" s="165"/>
      <c r="OPJ45" s="165"/>
      <c r="OPK45" s="165"/>
      <c r="OPL45" s="165"/>
      <c r="OPM45" s="165"/>
      <c r="OPN45" s="165"/>
      <c r="OPO45" s="165"/>
      <c r="OPP45" s="165"/>
      <c r="OPQ45" s="165"/>
      <c r="OPR45" s="165"/>
      <c r="OPS45" s="165"/>
      <c r="OPT45" s="165"/>
      <c r="OPU45" s="165"/>
      <c r="OPV45" s="165"/>
      <c r="OPW45" s="165"/>
      <c r="OPX45" s="165"/>
      <c r="OPY45" s="165"/>
      <c r="OPZ45" s="165"/>
      <c r="OQA45" s="165"/>
      <c r="OQB45" s="165"/>
      <c r="OQC45" s="165"/>
      <c r="OQD45" s="165"/>
      <c r="OQE45" s="165"/>
      <c r="OQF45" s="165"/>
      <c r="OQG45" s="165"/>
      <c r="OQH45" s="165"/>
      <c r="OQI45" s="165"/>
      <c r="OQJ45" s="165"/>
      <c r="OQK45" s="165"/>
      <c r="OQL45" s="165"/>
      <c r="OQM45" s="165"/>
      <c r="OQN45" s="165"/>
      <c r="OQO45" s="165"/>
      <c r="OQP45" s="165"/>
      <c r="OQQ45" s="165"/>
      <c r="OQR45" s="165"/>
      <c r="OQS45" s="165"/>
      <c r="OQT45" s="165"/>
      <c r="OQU45" s="165"/>
      <c r="OQV45" s="165"/>
      <c r="OQW45" s="165"/>
      <c r="OQX45" s="165"/>
      <c r="OQY45" s="165"/>
      <c r="OQZ45" s="165"/>
      <c r="ORA45" s="165"/>
      <c r="ORB45" s="165"/>
      <c r="ORC45" s="165"/>
      <c r="ORD45" s="165"/>
      <c r="ORE45" s="165"/>
      <c r="ORF45" s="165"/>
      <c r="ORG45" s="165"/>
      <c r="ORH45" s="165"/>
      <c r="ORI45" s="165"/>
      <c r="ORJ45" s="165"/>
      <c r="ORK45" s="165"/>
      <c r="ORL45" s="165"/>
      <c r="ORM45" s="165"/>
      <c r="ORN45" s="165"/>
      <c r="ORO45" s="165"/>
      <c r="ORP45" s="165"/>
      <c r="ORQ45" s="165"/>
      <c r="ORR45" s="165"/>
      <c r="ORS45" s="165"/>
      <c r="ORT45" s="165"/>
      <c r="ORU45" s="165"/>
      <c r="ORV45" s="165"/>
      <c r="ORW45" s="165"/>
      <c r="ORX45" s="165"/>
      <c r="ORY45" s="165"/>
      <c r="ORZ45" s="165"/>
      <c r="OSA45" s="165"/>
      <c r="OSB45" s="165"/>
      <c r="OSC45" s="165"/>
      <c r="OSD45" s="165"/>
      <c r="OSE45" s="165"/>
      <c r="OSF45" s="165"/>
      <c r="OSG45" s="165"/>
      <c r="OSH45" s="165"/>
      <c r="OSI45" s="165"/>
      <c r="OSJ45" s="165"/>
      <c r="OSK45" s="165"/>
      <c r="OSL45" s="165"/>
      <c r="OSM45" s="165"/>
      <c r="OSN45" s="165"/>
      <c r="OSO45" s="165"/>
      <c r="OSP45" s="165"/>
      <c r="OSQ45" s="165"/>
      <c r="OSR45" s="165"/>
      <c r="OSS45" s="165"/>
      <c r="OST45" s="165"/>
      <c r="OSU45" s="165"/>
      <c r="OSV45" s="165"/>
      <c r="OSW45" s="165"/>
      <c r="OSX45" s="165"/>
      <c r="OSY45" s="165"/>
      <c r="OSZ45" s="165"/>
      <c r="OTA45" s="165"/>
      <c r="OTB45" s="165"/>
      <c r="OTC45" s="165"/>
      <c r="OTD45" s="165"/>
      <c r="OTE45" s="165"/>
      <c r="OTF45" s="165"/>
      <c r="OTG45" s="165"/>
      <c r="OTH45" s="165"/>
      <c r="OTI45" s="165"/>
      <c r="OTJ45" s="165"/>
      <c r="OTK45" s="165"/>
      <c r="OTL45" s="165"/>
      <c r="OTM45" s="165"/>
      <c r="OTN45" s="165"/>
      <c r="OTO45" s="165"/>
      <c r="OTP45" s="165"/>
      <c r="OTQ45" s="165"/>
      <c r="OTR45" s="165"/>
      <c r="OTS45" s="165"/>
      <c r="OTT45" s="165"/>
      <c r="OTU45" s="165"/>
      <c r="OTV45" s="165"/>
      <c r="OTW45" s="165"/>
      <c r="OTX45" s="165"/>
      <c r="OTY45" s="165"/>
      <c r="OTZ45" s="165"/>
      <c r="OUA45" s="165"/>
      <c r="OUB45" s="165"/>
      <c r="OUC45" s="165"/>
      <c r="OUD45" s="165"/>
      <c r="OUE45" s="165"/>
      <c r="OUF45" s="165"/>
      <c r="OUG45" s="165"/>
      <c r="OUH45" s="165"/>
      <c r="OUI45" s="165"/>
      <c r="OUJ45" s="165"/>
      <c r="OUK45" s="165"/>
      <c r="OUL45" s="165"/>
      <c r="OUM45" s="165"/>
      <c r="OUN45" s="165"/>
      <c r="OUO45" s="165"/>
      <c r="OUP45" s="165"/>
      <c r="OUQ45" s="165"/>
      <c r="OUR45" s="165"/>
      <c r="OUS45" s="165"/>
      <c r="OUT45" s="165"/>
      <c r="OUU45" s="165"/>
      <c r="OUV45" s="165"/>
      <c r="OUW45" s="165"/>
      <c r="OUX45" s="165"/>
      <c r="OUY45" s="165"/>
      <c r="OUZ45" s="165"/>
      <c r="OVA45" s="165"/>
      <c r="OVB45" s="165"/>
      <c r="OVC45" s="165"/>
      <c r="OVD45" s="165"/>
      <c r="OVE45" s="165"/>
      <c r="OVF45" s="165"/>
      <c r="OVG45" s="165"/>
      <c r="OVH45" s="165"/>
      <c r="OVI45" s="165"/>
      <c r="OVJ45" s="165"/>
      <c r="OVK45" s="165"/>
      <c r="OVL45" s="165"/>
      <c r="OVM45" s="165"/>
      <c r="OVN45" s="165"/>
      <c r="OVO45" s="165"/>
      <c r="OVP45" s="165"/>
      <c r="OVQ45" s="165"/>
      <c r="OVR45" s="165"/>
      <c r="OVS45" s="165"/>
      <c r="OVT45" s="165"/>
      <c r="OVU45" s="165"/>
      <c r="OVV45" s="165"/>
      <c r="OVW45" s="165"/>
      <c r="OVX45" s="165"/>
      <c r="OVY45" s="165"/>
      <c r="OVZ45" s="165"/>
      <c r="OWA45" s="165"/>
      <c r="OWB45" s="165"/>
      <c r="OWC45" s="165"/>
      <c r="OWD45" s="165"/>
      <c r="OWE45" s="165"/>
      <c r="OWF45" s="165"/>
      <c r="OWG45" s="165"/>
      <c r="OWH45" s="165"/>
      <c r="OWI45" s="165"/>
      <c r="OWJ45" s="165"/>
      <c r="OWK45" s="165"/>
      <c r="OWL45" s="165"/>
      <c r="OWM45" s="165"/>
      <c r="OWN45" s="165"/>
      <c r="OWO45" s="165"/>
      <c r="OWP45" s="165"/>
      <c r="OWQ45" s="165"/>
      <c r="OWR45" s="165"/>
      <c r="OWS45" s="165"/>
      <c r="OWT45" s="165"/>
      <c r="OWU45" s="165"/>
      <c r="OWV45" s="165"/>
      <c r="OWW45" s="165"/>
      <c r="OWX45" s="165"/>
      <c r="OWY45" s="165"/>
      <c r="OWZ45" s="165"/>
      <c r="OXA45" s="165"/>
      <c r="OXB45" s="165"/>
      <c r="OXC45" s="165"/>
      <c r="OXD45" s="165"/>
      <c r="OXE45" s="165"/>
      <c r="OXF45" s="165"/>
      <c r="OXG45" s="165"/>
      <c r="OXH45" s="165"/>
      <c r="OXI45" s="165"/>
      <c r="OXJ45" s="165"/>
      <c r="OXK45" s="165"/>
      <c r="OXL45" s="165"/>
      <c r="OXM45" s="165"/>
      <c r="OXN45" s="165"/>
      <c r="OXO45" s="165"/>
      <c r="OXP45" s="165"/>
      <c r="OXQ45" s="165"/>
      <c r="OXR45" s="165"/>
      <c r="OXS45" s="165"/>
      <c r="OXT45" s="165"/>
      <c r="OXU45" s="165"/>
      <c r="OXV45" s="165"/>
      <c r="OXW45" s="165"/>
      <c r="OXX45" s="165"/>
      <c r="OXY45" s="165"/>
      <c r="OXZ45" s="165"/>
      <c r="OYA45" s="165"/>
      <c r="OYB45" s="165"/>
      <c r="OYC45" s="165"/>
      <c r="OYD45" s="165"/>
      <c r="OYE45" s="165"/>
      <c r="OYF45" s="165"/>
      <c r="OYG45" s="165"/>
      <c r="OYH45" s="165"/>
      <c r="OYI45" s="165"/>
      <c r="OYJ45" s="165"/>
      <c r="OYK45" s="165"/>
      <c r="OYL45" s="165"/>
      <c r="OYM45" s="165"/>
      <c r="OYN45" s="165"/>
      <c r="OYO45" s="165"/>
      <c r="OYP45" s="165"/>
      <c r="OYQ45" s="165"/>
      <c r="OYR45" s="165"/>
      <c r="OYS45" s="165"/>
      <c r="OYT45" s="165"/>
      <c r="OYU45" s="165"/>
      <c r="OYV45" s="165"/>
      <c r="OYW45" s="165"/>
      <c r="OYX45" s="165"/>
      <c r="OYY45" s="165"/>
      <c r="OYZ45" s="165"/>
      <c r="OZA45" s="165"/>
      <c r="OZB45" s="165"/>
      <c r="OZC45" s="165"/>
      <c r="OZD45" s="165"/>
      <c r="OZE45" s="165"/>
      <c r="OZF45" s="165"/>
      <c r="OZG45" s="165"/>
      <c r="OZH45" s="165"/>
      <c r="OZI45" s="165"/>
      <c r="OZJ45" s="165"/>
      <c r="OZK45" s="165"/>
      <c r="OZL45" s="165"/>
      <c r="OZM45" s="165"/>
      <c r="OZN45" s="165"/>
      <c r="OZO45" s="165"/>
      <c r="OZP45" s="165"/>
      <c r="OZQ45" s="165"/>
      <c r="OZR45" s="165"/>
      <c r="OZS45" s="165"/>
      <c r="OZT45" s="165"/>
      <c r="OZU45" s="165"/>
      <c r="OZV45" s="165"/>
      <c r="OZW45" s="165"/>
      <c r="OZX45" s="165"/>
      <c r="OZY45" s="165"/>
      <c r="OZZ45" s="165"/>
      <c r="PAA45" s="165"/>
      <c r="PAB45" s="165"/>
      <c r="PAC45" s="165"/>
      <c r="PAD45" s="165"/>
      <c r="PAE45" s="165"/>
      <c r="PAF45" s="165"/>
      <c r="PAG45" s="165"/>
      <c r="PAH45" s="165"/>
      <c r="PAI45" s="165"/>
      <c r="PAJ45" s="165"/>
      <c r="PAK45" s="165"/>
      <c r="PAL45" s="165"/>
      <c r="PAM45" s="165"/>
      <c r="PAN45" s="165"/>
      <c r="PAO45" s="165"/>
      <c r="PAP45" s="165"/>
      <c r="PAQ45" s="165"/>
      <c r="PAR45" s="165"/>
      <c r="PAS45" s="165"/>
      <c r="PAT45" s="165"/>
      <c r="PAU45" s="165"/>
      <c r="PAV45" s="165"/>
      <c r="PAW45" s="165"/>
      <c r="PAX45" s="165"/>
      <c r="PAY45" s="165"/>
      <c r="PAZ45" s="165"/>
      <c r="PBA45" s="165"/>
      <c r="PBB45" s="165"/>
      <c r="PBC45" s="165"/>
      <c r="PBD45" s="165"/>
      <c r="PBE45" s="165"/>
      <c r="PBF45" s="165"/>
      <c r="PBG45" s="165"/>
      <c r="PBH45" s="165"/>
      <c r="PBI45" s="165"/>
      <c r="PBJ45" s="165"/>
      <c r="PBK45" s="165"/>
      <c r="PBL45" s="165"/>
      <c r="PBM45" s="165"/>
      <c r="PBN45" s="165"/>
      <c r="PBO45" s="165"/>
      <c r="PBP45" s="165"/>
      <c r="PBQ45" s="165"/>
      <c r="PBR45" s="165"/>
      <c r="PBS45" s="165"/>
      <c r="PBT45" s="165"/>
      <c r="PBU45" s="165"/>
      <c r="PBV45" s="165"/>
      <c r="PBW45" s="165"/>
      <c r="PBX45" s="165"/>
      <c r="PBY45" s="165"/>
      <c r="PBZ45" s="165"/>
      <c r="PCA45" s="165"/>
      <c r="PCB45" s="165"/>
      <c r="PCC45" s="165"/>
      <c r="PCD45" s="165"/>
      <c r="PCE45" s="165"/>
      <c r="PCF45" s="165"/>
      <c r="PCG45" s="165"/>
      <c r="PCH45" s="165"/>
      <c r="PCI45" s="165"/>
      <c r="PCJ45" s="165"/>
      <c r="PCK45" s="165"/>
      <c r="PCL45" s="165"/>
      <c r="PCM45" s="165"/>
      <c r="PCN45" s="165"/>
      <c r="PCO45" s="165"/>
      <c r="PCP45" s="165"/>
      <c r="PCQ45" s="165"/>
      <c r="PCR45" s="165"/>
      <c r="PCS45" s="165"/>
      <c r="PCT45" s="165"/>
      <c r="PCU45" s="165"/>
      <c r="PCV45" s="165"/>
      <c r="PCW45" s="165"/>
      <c r="PCX45" s="165"/>
      <c r="PCY45" s="165"/>
      <c r="PCZ45" s="165"/>
      <c r="PDA45" s="165"/>
      <c r="PDB45" s="165"/>
      <c r="PDC45" s="165"/>
      <c r="PDD45" s="165"/>
      <c r="PDE45" s="165"/>
      <c r="PDF45" s="165"/>
      <c r="PDG45" s="165"/>
      <c r="PDH45" s="165"/>
      <c r="PDI45" s="165"/>
      <c r="PDJ45" s="165"/>
      <c r="PDK45" s="165"/>
      <c r="PDL45" s="165"/>
      <c r="PDM45" s="165"/>
      <c r="PDN45" s="165"/>
      <c r="PDO45" s="165"/>
      <c r="PDP45" s="165"/>
      <c r="PDQ45" s="165"/>
      <c r="PDR45" s="165"/>
      <c r="PDS45" s="165"/>
      <c r="PDT45" s="165"/>
      <c r="PDU45" s="165"/>
      <c r="PDV45" s="165"/>
      <c r="PDW45" s="165"/>
      <c r="PDX45" s="165"/>
      <c r="PDY45" s="165"/>
      <c r="PDZ45" s="165"/>
      <c r="PEA45" s="165"/>
      <c r="PEB45" s="165"/>
      <c r="PEC45" s="165"/>
      <c r="PED45" s="165"/>
      <c r="PEE45" s="165"/>
      <c r="PEF45" s="165"/>
      <c r="PEG45" s="165"/>
      <c r="PEH45" s="165"/>
      <c r="PEI45" s="165"/>
      <c r="PEJ45" s="165"/>
      <c r="PEK45" s="165"/>
      <c r="PEL45" s="165"/>
      <c r="PEM45" s="165"/>
      <c r="PEN45" s="165"/>
      <c r="PEO45" s="165"/>
      <c r="PEP45" s="165"/>
      <c r="PEQ45" s="165"/>
      <c r="PER45" s="165"/>
      <c r="PES45" s="165"/>
      <c r="PET45" s="165"/>
      <c r="PEU45" s="165"/>
      <c r="PEV45" s="165"/>
      <c r="PEW45" s="165"/>
      <c r="PEX45" s="165"/>
      <c r="PEY45" s="165"/>
      <c r="PEZ45" s="165"/>
      <c r="PFA45" s="165"/>
      <c r="PFB45" s="165"/>
      <c r="PFC45" s="165"/>
      <c r="PFD45" s="165"/>
      <c r="PFE45" s="165"/>
      <c r="PFF45" s="165"/>
      <c r="PFG45" s="165"/>
      <c r="PFH45" s="165"/>
      <c r="PFI45" s="165"/>
      <c r="PFJ45" s="165"/>
      <c r="PFK45" s="165"/>
      <c r="PFL45" s="165"/>
      <c r="PFM45" s="165"/>
      <c r="PFN45" s="165"/>
      <c r="PFO45" s="165"/>
      <c r="PFP45" s="165"/>
      <c r="PFQ45" s="165"/>
      <c r="PFR45" s="165"/>
      <c r="PFS45" s="165"/>
      <c r="PFT45" s="165"/>
      <c r="PFU45" s="165"/>
      <c r="PFV45" s="165"/>
      <c r="PFW45" s="165"/>
      <c r="PFX45" s="165"/>
      <c r="PFY45" s="165"/>
      <c r="PFZ45" s="165"/>
      <c r="PGA45" s="165"/>
      <c r="PGB45" s="165"/>
      <c r="PGC45" s="165"/>
      <c r="PGD45" s="165"/>
      <c r="PGE45" s="165"/>
      <c r="PGF45" s="165"/>
      <c r="PGG45" s="165"/>
      <c r="PGH45" s="165"/>
      <c r="PGI45" s="165"/>
      <c r="PGJ45" s="165"/>
      <c r="PGK45" s="165"/>
      <c r="PGL45" s="165"/>
      <c r="PGM45" s="165"/>
      <c r="PGN45" s="165"/>
      <c r="PGO45" s="165"/>
      <c r="PGP45" s="165"/>
      <c r="PGQ45" s="165"/>
      <c r="PGR45" s="165"/>
      <c r="PGS45" s="165"/>
      <c r="PGT45" s="165"/>
      <c r="PGU45" s="165"/>
      <c r="PGV45" s="165"/>
      <c r="PGW45" s="165"/>
      <c r="PGX45" s="165"/>
      <c r="PGY45" s="165"/>
      <c r="PGZ45" s="165"/>
      <c r="PHA45" s="165"/>
      <c r="PHB45" s="165"/>
      <c r="PHC45" s="165"/>
      <c r="PHD45" s="165"/>
      <c r="PHE45" s="165"/>
      <c r="PHF45" s="165"/>
      <c r="PHG45" s="165"/>
      <c r="PHH45" s="165"/>
      <c r="PHI45" s="165"/>
      <c r="PHJ45" s="165"/>
      <c r="PHK45" s="165"/>
      <c r="PHL45" s="165"/>
      <c r="PHM45" s="165"/>
      <c r="PHN45" s="165"/>
      <c r="PHO45" s="165"/>
      <c r="PHP45" s="165"/>
      <c r="PHQ45" s="165"/>
      <c r="PHR45" s="165"/>
      <c r="PHS45" s="165"/>
      <c r="PHT45" s="165"/>
      <c r="PHU45" s="165"/>
      <c r="PHV45" s="165"/>
      <c r="PHW45" s="165"/>
      <c r="PHX45" s="165"/>
      <c r="PHY45" s="165"/>
      <c r="PHZ45" s="165"/>
      <c r="PIA45" s="165"/>
      <c r="PIB45" s="165"/>
      <c r="PIC45" s="165"/>
      <c r="PID45" s="165"/>
      <c r="PIE45" s="165"/>
      <c r="PIF45" s="165"/>
      <c r="PIG45" s="165"/>
      <c r="PIH45" s="165"/>
      <c r="PII45" s="165"/>
      <c r="PIJ45" s="165"/>
      <c r="PIK45" s="165"/>
      <c r="PIL45" s="165"/>
      <c r="PIM45" s="165"/>
      <c r="PIN45" s="165"/>
      <c r="PIO45" s="165"/>
      <c r="PIP45" s="165"/>
      <c r="PIQ45" s="165"/>
      <c r="PIR45" s="165"/>
      <c r="PIS45" s="165"/>
      <c r="PIT45" s="165"/>
      <c r="PIU45" s="165"/>
      <c r="PIV45" s="165"/>
      <c r="PIW45" s="165"/>
      <c r="PIX45" s="165"/>
      <c r="PIY45" s="165"/>
      <c r="PIZ45" s="165"/>
      <c r="PJA45" s="165"/>
      <c r="PJB45" s="165"/>
      <c r="PJC45" s="165"/>
      <c r="PJD45" s="165"/>
      <c r="PJE45" s="165"/>
      <c r="PJF45" s="165"/>
      <c r="PJG45" s="165"/>
      <c r="PJH45" s="165"/>
      <c r="PJI45" s="165"/>
      <c r="PJJ45" s="165"/>
      <c r="PJK45" s="165"/>
      <c r="PJL45" s="165"/>
      <c r="PJM45" s="165"/>
      <c r="PJN45" s="165"/>
      <c r="PJO45" s="165"/>
      <c r="PJP45" s="165"/>
      <c r="PJQ45" s="165"/>
      <c r="PJR45" s="165"/>
      <c r="PJS45" s="165"/>
      <c r="PJT45" s="165"/>
      <c r="PJU45" s="165"/>
      <c r="PJV45" s="165"/>
      <c r="PJW45" s="165"/>
      <c r="PJX45" s="165"/>
      <c r="PJY45" s="165"/>
      <c r="PJZ45" s="165"/>
      <c r="PKA45" s="165"/>
      <c r="PKB45" s="165"/>
      <c r="PKC45" s="165"/>
      <c r="PKD45" s="165"/>
      <c r="PKE45" s="165"/>
      <c r="PKF45" s="165"/>
      <c r="PKG45" s="165"/>
      <c r="PKH45" s="165"/>
      <c r="PKI45" s="165"/>
      <c r="PKJ45" s="165"/>
      <c r="PKK45" s="165"/>
      <c r="PKL45" s="165"/>
      <c r="PKM45" s="165"/>
      <c r="PKN45" s="165"/>
      <c r="PKO45" s="165"/>
      <c r="PKP45" s="165"/>
      <c r="PKQ45" s="165"/>
      <c r="PKR45" s="165"/>
      <c r="PKS45" s="165"/>
      <c r="PKT45" s="165"/>
      <c r="PKU45" s="165"/>
      <c r="PKV45" s="165"/>
      <c r="PKW45" s="165"/>
      <c r="PKX45" s="165"/>
      <c r="PKY45" s="165"/>
      <c r="PKZ45" s="165"/>
      <c r="PLA45" s="165"/>
      <c r="PLB45" s="165"/>
      <c r="PLC45" s="165"/>
      <c r="PLD45" s="165"/>
      <c r="PLE45" s="165"/>
      <c r="PLF45" s="165"/>
      <c r="PLG45" s="165"/>
      <c r="PLH45" s="165"/>
      <c r="PLI45" s="165"/>
      <c r="PLJ45" s="165"/>
      <c r="PLK45" s="165"/>
      <c r="PLL45" s="165"/>
      <c r="PLM45" s="165"/>
      <c r="PLN45" s="165"/>
      <c r="PLO45" s="165"/>
      <c r="PLP45" s="165"/>
      <c r="PLQ45" s="165"/>
      <c r="PLR45" s="165"/>
      <c r="PLS45" s="165"/>
      <c r="PLT45" s="165"/>
      <c r="PLU45" s="165"/>
      <c r="PLV45" s="165"/>
      <c r="PLW45" s="165"/>
      <c r="PLX45" s="165"/>
      <c r="PLY45" s="165"/>
      <c r="PLZ45" s="165"/>
      <c r="PMA45" s="165"/>
      <c r="PMB45" s="165"/>
      <c r="PMC45" s="165"/>
      <c r="PMD45" s="165"/>
      <c r="PME45" s="165"/>
      <c r="PMF45" s="165"/>
      <c r="PMG45" s="165"/>
      <c r="PMH45" s="165"/>
      <c r="PMI45" s="165"/>
      <c r="PMJ45" s="165"/>
      <c r="PMK45" s="165"/>
      <c r="PML45" s="165"/>
      <c r="PMM45" s="165"/>
      <c r="PMN45" s="165"/>
      <c r="PMO45" s="165"/>
      <c r="PMP45" s="165"/>
      <c r="PMQ45" s="165"/>
      <c r="PMR45" s="165"/>
      <c r="PMS45" s="165"/>
      <c r="PMT45" s="165"/>
      <c r="PMU45" s="165"/>
      <c r="PMV45" s="165"/>
      <c r="PMW45" s="165"/>
      <c r="PMX45" s="165"/>
      <c r="PMY45" s="165"/>
      <c r="PMZ45" s="165"/>
      <c r="PNA45" s="165"/>
      <c r="PNB45" s="165"/>
      <c r="PNC45" s="165"/>
      <c r="PND45" s="165"/>
      <c r="PNE45" s="165"/>
      <c r="PNF45" s="165"/>
      <c r="PNG45" s="165"/>
      <c r="PNH45" s="165"/>
      <c r="PNI45" s="165"/>
      <c r="PNJ45" s="165"/>
      <c r="PNK45" s="165"/>
      <c r="PNL45" s="165"/>
      <c r="PNM45" s="165"/>
      <c r="PNN45" s="165"/>
      <c r="PNO45" s="165"/>
      <c r="PNP45" s="165"/>
      <c r="PNQ45" s="165"/>
      <c r="PNR45" s="165"/>
      <c r="PNS45" s="165"/>
      <c r="PNT45" s="165"/>
      <c r="PNU45" s="165"/>
      <c r="PNV45" s="165"/>
      <c r="PNW45" s="165"/>
      <c r="PNX45" s="165"/>
      <c r="PNY45" s="165"/>
      <c r="PNZ45" s="165"/>
      <c r="POA45" s="165"/>
      <c r="POB45" s="165"/>
      <c r="POC45" s="165"/>
      <c r="POD45" s="165"/>
      <c r="POE45" s="165"/>
      <c r="POF45" s="165"/>
      <c r="POG45" s="165"/>
      <c r="POH45" s="165"/>
      <c r="POI45" s="165"/>
      <c r="POJ45" s="165"/>
      <c r="POK45" s="165"/>
      <c r="POL45" s="165"/>
      <c r="POM45" s="165"/>
      <c r="PON45" s="165"/>
      <c r="POO45" s="165"/>
      <c r="POP45" s="165"/>
      <c r="POQ45" s="165"/>
      <c r="POR45" s="165"/>
      <c r="POS45" s="165"/>
      <c r="POT45" s="165"/>
      <c r="POU45" s="165"/>
      <c r="POV45" s="165"/>
      <c r="POW45" s="165"/>
      <c r="POX45" s="165"/>
      <c r="POY45" s="165"/>
      <c r="POZ45" s="165"/>
      <c r="PPA45" s="165"/>
      <c r="PPB45" s="165"/>
      <c r="PPC45" s="165"/>
      <c r="PPD45" s="165"/>
      <c r="PPE45" s="165"/>
      <c r="PPF45" s="165"/>
      <c r="PPG45" s="165"/>
      <c r="PPH45" s="165"/>
      <c r="PPI45" s="165"/>
      <c r="PPJ45" s="165"/>
      <c r="PPK45" s="165"/>
      <c r="PPL45" s="165"/>
      <c r="PPM45" s="165"/>
      <c r="PPN45" s="165"/>
      <c r="PPO45" s="165"/>
      <c r="PPP45" s="165"/>
      <c r="PPQ45" s="165"/>
      <c r="PPR45" s="165"/>
      <c r="PPS45" s="165"/>
      <c r="PPT45" s="165"/>
      <c r="PPU45" s="165"/>
      <c r="PPV45" s="165"/>
      <c r="PPW45" s="165"/>
      <c r="PPX45" s="165"/>
      <c r="PPY45" s="165"/>
      <c r="PPZ45" s="165"/>
      <c r="PQA45" s="165"/>
      <c r="PQB45" s="165"/>
      <c r="PQC45" s="165"/>
      <c r="PQD45" s="165"/>
      <c r="PQE45" s="165"/>
      <c r="PQF45" s="165"/>
      <c r="PQG45" s="165"/>
      <c r="PQH45" s="165"/>
      <c r="PQI45" s="165"/>
      <c r="PQJ45" s="165"/>
      <c r="PQK45" s="165"/>
      <c r="PQL45" s="165"/>
      <c r="PQM45" s="165"/>
      <c r="PQN45" s="165"/>
      <c r="PQO45" s="165"/>
      <c r="PQP45" s="165"/>
      <c r="PQQ45" s="165"/>
      <c r="PQR45" s="165"/>
      <c r="PQS45" s="165"/>
      <c r="PQT45" s="165"/>
      <c r="PQU45" s="165"/>
      <c r="PQV45" s="165"/>
      <c r="PQW45" s="165"/>
      <c r="PQX45" s="165"/>
      <c r="PQY45" s="165"/>
      <c r="PQZ45" s="165"/>
      <c r="PRA45" s="165"/>
      <c r="PRB45" s="165"/>
      <c r="PRC45" s="165"/>
      <c r="PRD45" s="165"/>
      <c r="PRE45" s="165"/>
      <c r="PRF45" s="165"/>
      <c r="PRG45" s="165"/>
      <c r="PRH45" s="165"/>
      <c r="PRI45" s="165"/>
      <c r="PRJ45" s="165"/>
      <c r="PRK45" s="165"/>
      <c r="PRL45" s="165"/>
      <c r="PRM45" s="165"/>
      <c r="PRN45" s="165"/>
      <c r="PRO45" s="165"/>
      <c r="PRP45" s="165"/>
      <c r="PRQ45" s="165"/>
      <c r="PRR45" s="165"/>
      <c r="PRS45" s="165"/>
      <c r="PRT45" s="165"/>
      <c r="PRU45" s="165"/>
      <c r="PRV45" s="165"/>
      <c r="PRW45" s="165"/>
      <c r="PRX45" s="165"/>
      <c r="PRY45" s="165"/>
      <c r="PRZ45" s="165"/>
      <c r="PSA45" s="165"/>
      <c r="PSB45" s="165"/>
      <c r="PSC45" s="165"/>
      <c r="PSD45" s="165"/>
      <c r="PSE45" s="165"/>
      <c r="PSF45" s="165"/>
      <c r="PSG45" s="165"/>
      <c r="PSH45" s="165"/>
      <c r="PSI45" s="165"/>
      <c r="PSJ45" s="165"/>
      <c r="PSK45" s="165"/>
      <c r="PSL45" s="165"/>
      <c r="PSM45" s="165"/>
      <c r="PSN45" s="165"/>
      <c r="PSO45" s="165"/>
      <c r="PSP45" s="165"/>
      <c r="PSQ45" s="165"/>
      <c r="PSR45" s="165"/>
      <c r="PSS45" s="165"/>
      <c r="PST45" s="165"/>
      <c r="PSU45" s="165"/>
      <c r="PSV45" s="165"/>
      <c r="PSW45" s="165"/>
      <c r="PSX45" s="165"/>
      <c r="PSY45" s="165"/>
      <c r="PSZ45" s="165"/>
      <c r="PTA45" s="165"/>
      <c r="PTB45" s="165"/>
      <c r="PTC45" s="165"/>
      <c r="PTD45" s="165"/>
      <c r="PTE45" s="165"/>
      <c r="PTF45" s="165"/>
      <c r="PTG45" s="165"/>
      <c r="PTH45" s="165"/>
      <c r="PTI45" s="165"/>
      <c r="PTJ45" s="165"/>
      <c r="PTK45" s="165"/>
      <c r="PTL45" s="165"/>
      <c r="PTM45" s="165"/>
      <c r="PTN45" s="165"/>
      <c r="PTO45" s="165"/>
      <c r="PTP45" s="165"/>
      <c r="PTQ45" s="165"/>
      <c r="PTR45" s="165"/>
      <c r="PTS45" s="165"/>
      <c r="PTT45" s="165"/>
      <c r="PTU45" s="165"/>
      <c r="PTV45" s="165"/>
      <c r="PTW45" s="165"/>
      <c r="PTX45" s="165"/>
      <c r="PTY45" s="165"/>
      <c r="PTZ45" s="165"/>
      <c r="PUA45" s="165"/>
      <c r="PUB45" s="165"/>
      <c r="PUC45" s="165"/>
      <c r="PUD45" s="165"/>
      <c r="PUE45" s="165"/>
      <c r="PUF45" s="165"/>
      <c r="PUG45" s="165"/>
      <c r="PUH45" s="165"/>
      <c r="PUI45" s="165"/>
      <c r="PUJ45" s="165"/>
      <c r="PUK45" s="165"/>
      <c r="PUL45" s="165"/>
      <c r="PUM45" s="165"/>
      <c r="PUN45" s="165"/>
      <c r="PUO45" s="165"/>
      <c r="PUP45" s="165"/>
      <c r="PUQ45" s="165"/>
      <c r="PUR45" s="165"/>
      <c r="PUS45" s="165"/>
      <c r="PUT45" s="165"/>
      <c r="PUU45" s="165"/>
      <c r="PUV45" s="165"/>
      <c r="PUW45" s="165"/>
      <c r="PUX45" s="165"/>
      <c r="PUY45" s="165"/>
      <c r="PUZ45" s="165"/>
      <c r="PVA45" s="165"/>
      <c r="PVB45" s="165"/>
      <c r="PVC45" s="165"/>
      <c r="PVD45" s="165"/>
      <c r="PVE45" s="165"/>
      <c r="PVF45" s="165"/>
      <c r="PVG45" s="165"/>
      <c r="PVH45" s="165"/>
      <c r="PVI45" s="165"/>
      <c r="PVJ45" s="165"/>
      <c r="PVK45" s="165"/>
      <c r="PVL45" s="165"/>
      <c r="PVM45" s="165"/>
      <c r="PVN45" s="165"/>
      <c r="PVO45" s="165"/>
      <c r="PVP45" s="165"/>
      <c r="PVQ45" s="165"/>
      <c r="PVR45" s="165"/>
      <c r="PVS45" s="165"/>
      <c r="PVT45" s="165"/>
      <c r="PVU45" s="165"/>
      <c r="PVV45" s="165"/>
      <c r="PVW45" s="165"/>
      <c r="PVX45" s="165"/>
      <c r="PVY45" s="165"/>
      <c r="PVZ45" s="165"/>
      <c r="PWA45" s="165"/>
      <c r="PWB45" s="165"/>
      <c r="PWC45" s="165"/>
      <c r="PWD45" s="165"/>
      <c r="PWE45" s="165"/>
      <c r="PWF45" s="165"/>
      <c r="PWG45" s="165"/>
      <c r="PWH45" s="165"/>
      <c r="PWI45" s="165"/>
      <c r="PWJ45" s="165"/>
      <c r="PWK45" s="165"/>
      <c r="PWL45" s="165"/>
      <c r="PWM45" s="165"/>
      <c r="PWN45" s="165"/>
      <c r="PWO45" s="165"/>
      <c r="PWP45" s="165"/>
      <c r="PWQ45" s="165"/>
      <c r="PWR45" s="165"/>
      <c r="PWS45" s="165"/>
      <c r="PWT45" s="165"/>
      <c r="PWU45" s="165"/>
      <c r="PWV45" s="165"/>
      <c r="PWW45" s="165"/>
      <c r="PWX45" s="165"/>
      <c r="PWY45" s="165"/>
      <c r="PWZ45" s="165"/>
      <c r="PXA45" s="165"/>
      <c r="PXB45" s="165"/>
      <c r="PXC45" s="165"/>
      <c r="PXD45" s="165"/>
      <c r="PXE45" s="165"/>
      <c r="PXF45" s="165"/>
      <c r="PXG45" s="165"/>
      <c r="PXH45" s="165"/>
      <c r="PXI45" s="165"/>
      <c r="PXJ45" s="165"/>
      <c r="PXK45" s="165"/>
      <c r="PXL45" s="165"/>
      <c r="PXM45" s="165"/>
      <c r="PXN45" s="165"/>
      <c r="PXO45" s="165"/>
      <c r="PXP45" s="165"/>
      <c r="PXQ45" s="165"/>
      <c r="PXR45" s="165"/>
      <c r="PXS45" s="165"/>
      <c r="PXT45" s="165"/>
      <c r="PXU45" s="165"/>
      <c r="PXV45" s="165"/>
      <c r="PXW45" s="165"/>
      <c r="PXX45" s="165"/>
      <c r="PXY45" s="165"/>
      <c r="PXZ45" s="165"/>
      <c r="PYA45" s="165"/>
      <c r="PYB45" s="165"/>
      <c r="PYC45" s="165"/>
      <c r="PYD45" s="165"/>
      <c r="PYE45" s="165"/>
      <c r="PYF45" s="165"/>
      <c r="PYG45" s="165"/>
      <c r="PYH45" s="165"/>
      <c r="PYI45" s="165"/>
      <c r="PYJ45" s="165"/>
      <c r="PYK45" s="165"/>
      <c r="PYL45" s="165"/>
      <c r="PYM45" s="165"/>
      <c r="PYN45" s="165"/>
      <c r="PYO45" s="165"/>
      <c r="PYP45" s="165"/>
      <c r="PYQ45" s="165"/>
      <c r="PYR45" s="165"/>
      <c r="PYS45" s="165"/>
      <c r="PYT45" s="165"/>
      <c r="PYU45" s="165"/>
      <c r="PYV45" s="165"/>
      <c r="PYW45" s="165"/>
      <c r="PYX45" s="165"/>
      <c r="PYY45" s="165"/>
      <c r="PYZ45" s="165"/>
      <c r="PZA45" s="165"/>
      <c r="PZB45" s="165"/>
      <c r="PZC45" s="165"/>
      <c r="PZD45" s="165"/>
      <c r="PZE45" s="165"/>
      <c r="PZF45" s="165"/>
      <c r="PZG45" s="165"/>
      <c r="PZH45" s="165"/>
      <c r="PZI45" s="165"/>
      <c r="PZJ45" s="165"/>
      <c r="PZK45" s="165"/>
      <c r="PZL45" s="165"/>
      <c r="PZM45" s="165"/>
      <c r="PZN45" s="165"/>
      <c r="PZO45" s="165"/>
      <c r="PZP45" s="165"/>
      <c r="PZQ45" s="165"/>
      <c r="PZR45" s="165"/>
      <c r="PZS45" s="165"/>
      <c r="PZT45" s="165"/>
      <c r="PZU45" s="165"/>
      <c r="PZV45" s="165"/>
      <c r="PZW45" s="165"/>
      <c r="PZX45" s="165"/>
      <c r="PZY45" s="165"/>
      <c r="PZZ45" s="165"/>
      <c r="QAA45" s="165"/>
      <c r="QAB45" s="165"/>
      <c r="QAC45" s="165"/>
      <c r="QAD45" s="165"/>
      <c r="QAE45" s="165"/>
      <c r="QAF45" s="165"/>
      <c r="QAG45" s="165"/>
      <c r="QAH45" s="165"/>
      <c r="QAI45" s="165"/>
      <c r="QAJ45" s="165"/>
      <c r="QAK45" s="165"/>
      <c r="QAL45" s="165"/>
      <c r="QAM45" s="165"/>
      <c r="QAN45" s="165"/>
      <c r="QAO45" s="165"/>
      <c r="QAP45" s="165"/>
      <c r="QAQ45" s="165"/>
      <c r="QAR45" s="165"/>
      <c r="QAS45" s="165"/>
      <c r="QAT45" s="165"/>
      <c r="QAU45" s="165"/>
      <c r="QAV45" s="165"/>
      <c r="QAW45" s="165"/>
      <c r="QAX45" s="165"/>
      <c r="QAY45" s="165"/>
      <c r="QAZ45" s="165"/>
      <c r="QBA45" s="165"/>
      <c r="QBB45" s="165"/>
      <c r="QBC45" s="165"/>
      <c r="QBD45" s="165"/>
      <c r="QBE45" s="165"/>
      <c r="QBF45" s="165"/>
      <c r="QBG45" s="165"/>
      <c r="QBH45" s="165"/>
      <c r="QBI45" s="165"/>
      <c r="QBJ45" s="165"/>
      <c r="QBK45" s="165"/>
      <c r="QBL45" s="165"/>
      <c r="QBM45" s="165"/>
      <c r="QBN45" s="165"/>
      <c r="QBO45" s="165"/>
      <c r="QBP45" s="165"/>
      <c r="QBQ45" s="165"/>
      <c r="QBR45" s="165"/>
      <c r="QBS45" s="165"/>
      <c r="QBT45" s="165"/>
      <c r="QBU45" s="165"/>
      <c r="QBV45" s="165"/>
      <c r="QBW45" s="165"/>
      <c r="QBX45" s="165"/>
      <c r="QBY45" s="165"/>
      <c r="QBZ45" s="165"/>
      <c r="QCA45" s="165"/>
      <c r="QCB45" s="165"/>
      <c r="QCC45" s="165"/>
      <c r="QCD45" s="165"/>
      <c r="QCE45" s="165"/>
      <c r="QCF45" s="165"/>
      <c r="QCG45" s="165"/>
      <c r="QCH45" s="165"/>
      <c r="QCI45" s="165"/>
      <c r="QCJ45" s="165"/>
      <c r="QCK45" s="165"/>
      <c r="QCL45" s="165"/>
      <c r="QCM45" s="165"/>
      <c r="QCN45" s="165"/>
      <c r="QCO45" s="165"/>
      <c r="QCP45" s="165"/>
      <c r="QCQ45" s="165"/>
      <c r="QCR45" s="165"/>
      <c r="QCS45" s="165"/>
      <c r="QCT45" s="165"/>
      <c r="QCU45" s="165"/>
      <c r="QCV45" s="165"/>
      <c r="QCW45" s="165"/>
      <c r="QCX45" s="165"/>
      <c r="QCY45" s="165"/>
      <c r="QCZ45" s="165"/>
      <c r="QDA45" s="165"/>
      <c r="QDB45" s="165"/>
      <c r="QDC45" s="165"/>
      <c r="QDD45" s="165"/>
      <c r="QDE45" s="165"/>
      <c r="QDF45" s="165"/>
      <c r="QDG45" s="165"/>
      <c r="QDH45" s="165"/>
      <c r="QDI45" s="165"/>
      <c r="QDJ45" s="165"/>
      <c r="QDK45" s="165"/>
      <c r="QDL45" s="165"/>
      <c r="QDM45" s="165"/>
      <c r="QDN45" s="165"/>
      <c r="QDO45" s="165"/>
      <c r="QDP45" s="165"/>
      <c r="QDQ45" s="165"/>
      <c r="QDR45" s="165"/>
      <c r="QDS45" s="165"/>
      <c r="QDT45" s="165"/>
      <c r="QDU45" s="165"/>
      <c r="QDV45" s="165"/>
      <c r="QDW45" s="165"/>
      <c r="QDX45" s="165"/>
      <c r="QDY45" s="165"/>
      <c r="QDZ45" s="165"/>
      <c r="QEA45" s="165"/>
      <c r="QEB45" s="165"/>
      <c r="QEC45" s="165"/>
      <c r="QED45" s="165"/>
      <c r="QEE45" s="165"/>
      <c r="QEF45" s="165"/>
      <c r="QEG45" s="165"/>
      <c r="QEH45" s="165"/>
      <c r="QEI45" s="165"/>
      <c r="QEJ45" s="165"/>
      <c r="QEK45" s="165"/>
      <c r="QEL45" s="165"/>
      <c r="QEM45" s="165"/>
      <c r="QEN45" s="165"/>
      <c r="QEO45" s="165"/>
      <c r="QEP45" s="165"/>
      <c r="QEQ45" s="165"/>
      <c r="QER45" s="165"/>
      <c r="QES45" s="165"/>
      <c r="QET45" s="165"/>
      <c r="QEU45" s="165"/>
      <c r="QEV45" s="165"/>
      <c r="QEW45" s="165"/>
      <c r="QEX45" s="165"/>
      <c r="QEY45" s="165"/>
      <c r="QEZ45" s="165"/>
      <c r="QFA45" s="165"/>
      <c r="QFB45" s="165"/>
      <c r="QFC45" s="165"/>
      <c r="QFD45" s="165"/>
      <c r="QFE45" s="165"/>
      <c r="QFF45" s="165"/>
      <c r="QFG45" s="165"/>
      <c r="QFH45" s="165"/>
      <c r="QFI45" s="165"/>
      <c r="QFJ45" s="165"/>
      <c r="QFK45" s="165"/>
      <c r="QFL45" s="165"/>
      <c r="QFM45" s="165"/>
      <c r="QFN45" s="165"/>
      <c r="QFO45" s="165"/>
      <c r="QFP45" s="165"/>
      <c r="QFQ45" s="165"/>
      <c r="QFR45" s="165"/>
      <c r="QFS45" s="165"/>
      <c r="QFT45" s="165"/>
      <c r="QFU45" s="165"/>
      <c r="QFV45" s="165"/>
      <c r="QFW45" s="165"/>
      <c r="QFX45" s="165"/>
      <c r="QFY45" s="165"/>
      <c r="QFZ45" s="165"/>
      <c r="QGA45" s="165"/>
      <c r="QGB45" s="165"/>
      <c r="QGC45" s="165"/>
      <c r="QGD45" s="165"/>
      <c r="QGE45" s="165"/>
      <c r="QGF45" s="165"/>
      <c r="QGG45" s="165"/>
      <c r="QGH45" s="165"/>
      <c r="QGI45" s="165"/>
      <c r="QGJ45" s="165"/>
      <c r="QGK45" s="165"/>
      <c r="QGL45" s="165"/>
      <c r="QGM45" s="165"/>
      <c r="QGN45" s="165"/>
      <c r="QGO45" s="165"/>
      <c r="QGP45" s="165"/>
      <c r="QGQ45" s="165"/>
      <c r="QGR45" s="165"/>
      <c r="QGS45" s="165"/>
      <c r="QGT45" s="165"/>
      <c r="QGU45" s="165"/>
      <c r="QGV45" s="165"/>
      <c r="QGW45" s="165"/>
      <c r="QGX45" s="165"/>
      <c r="QGY45" s="165"/>
      <c r="QGZ45" s="165"/>
      <c r="QHA45" s="165"/>
      <c r="QHB45" s="165"/>
      <c r="QHC45" s="165"/>
      <c r="QHD45" s="165"/>
      <c r="QHE45" s="165"/>
      <c r="QHF45" s="165"/>
      <c r="QHG45" s="165"/>
      <c r="QHH45" s="165"/>
      <c r="QHI45" s="165"/>
      <c r="QHJ45" s="165"/>
      <c r="QHK45" s="165"/>
      <c r="QHL45" s="165"/>
      <c r="QHM45" s="165"/>
      <c r="QHN45" s="165"/>
      <c r="QHO45" s="165"/>
      <c r="QHP45" s="165"/>
      <c r="QHQ45" s="165"/>
      <c r="QHR45" s="165"/>
      <c r="QHS45" s="165"/>
      <c r="QHT45" s="165"/>
      <c r="QHU45" s="165"/>
      <c r="QHV45" s="165"/>
      <c r="QHW45" s="165"/>
      <c r="QHX45" s="165"/>
      <c r="QHY45" s="165"/>
      <c r="QHZ45" s="165"/>
      <c r="QIA45" s="165"/>
      <c r="QIB45" s="165"/>
      <c r="QIC45" s="165"/>
      <c r="QID45" s="165"/>
      <c r="QIE45" s="165"/>
      <c r="QIF45" s="165"/>
      <c r="QIG45" s="165"/>
      <c r="QIH45" s="165"/>
      <c r="QII45" s="165"/>
      <c r="QIJ45" s="165"/>
      <c r="QIK45" s="165"/>
      <c r="QIL45" s="165"/>
      <c r="QIM45" s="165"/>
      <c r="QIN45" s="165"/>
      <c r="QIO45" s="165"/>
      <c r="QIP45" s="165"/>
      <c r="QIQ45" s="165"/>
      <c r="QIR45" s="165"/>
      <c r="QIS45" s="165"/>
      <c r="QIT45" s="165"/>
      <c r="QIU45" s="165"/>
      <c r="QIV45" s="165"/>
      <c r="QIW45" s="165"/>
      <c r="QIX45" s="165"/>
      <c r="QIY45" s="165"/>
      <c r="QIZ45" s="165"/>
      <c r="QJA45" s="165"/>
      <c r="QJB45" s="165"/>
      <c r="QJC45" s="165"/>
      <c r="QJD45" s="165"/>
      <c r="QJE45" s="165"/>
      <c r="QJF45" s="165"/>
      <c r="QJG45" s="165"/>
      <c r="QJH45" s="165"/>
      <c r="QJI45" s="165"/>
      <c r="QJJ45" s="165"/>
      <c r="QJK45" s="165"/>
      <c r="QJL45" s="165"/>
      <c r="QJM45" s="165"/>
      <c r="QJN45" s="165"/>
      <c r="QJO45" s="165"/>
      <c r="QJP45" s="165"/>
      <c r="QJQ45" s="165"/>
      <c r="QJR45" s="165"/>
      <c r="QJS45" s="165"/>
      <c r="QJT45" s="165"/>
      <c r="QJU45" s="165"/>
      <c r="QJV45" s="165"/>
      <c r="QJW45" s="165"/>
      <c r="QJX45" s="165"/>
      <c r="QJY45" s="165"/>
      <c r="QJZ45" s="165"/>
      <c r="QKA45" s="165"/>
      <c r="QKB45" s="165"/>
      <c r="QKC45" s="165"/>
      <c r="QKD45" s="165"/>
      <c r="QKE45" s="165"/>
      <c r="QKF45" s="165"/>
      <c r="QKG45" s="165"/>
      <c r="QKH45" s="165"/>
      <c r="QKI45" s="165"/>
      <c r="QKJ45" s="165"/>
      <c r="QKK45" s="165"/>
      <c r="QKL45" s="165"/>
      <c r="QKM45" s="165"/>
      <c r="QKN45" s="165"/>
      <c r="QKO45" s="165"/>
      <c r="QKP45" s="165"/>
      <c r="QKQ45" s="165"/>
      <c r="QKR45" s="165"/>
      <c r="QKS45" s="165"/>
      <c r="QKT45" s="165"/>
      <c r="QKU45" s="165"/>
      <c r="QKV45" s="165"/>
      <c r="QKW45" s="165"/>
      <c r="QKX45" s="165"/>
      <c r="QKY45" s="165"/>
      <c r="QKZ45" s="165"/>
      <c r="QLA45" s="165"/>
      <c r="QLB45" s="165"/>
      <c r="QLC45" s="165"/>
      <c r="QLD45" s="165"/>
      <c r="QLE45" s="165"/>
      <c r="QLF45" s="165"/>
      <c r="QLG45" s="165"/>
      <c r="QLH45" s="165"/>
      <c r="QLI45" s="165"/>
      <c r="QLJ45" s="165"/>
      <c r="QLK45" s="165"/>
      <c r="QLL45" s="165"/>
      <c r="QLM45" s="165"/>
      <c r="QLN45" s="165"/>
      <c r="QLO45" s="165"/>
      <c r="QLP45" s="165"/>
      <c r="QLQ45" s="165"/>
      <c r="QLR45" s="165"/>
      <c r="QLS45" s="165"/>
      <c r="QLT45" s="165"/>
      <c r="QLU45" s="165"/>
      <c r="QLV45" s="165"/>
      <c r="QLW45" s="165"/>
      <c r="QLX45" s="165"/>
      <c r="QLY45" s="165"/>
      <c r="QLZ45" s="165"/>
      <c r="QMA45" s="165"/>
      <c r="QMB45" s="165"/>
      <c r="QMC45" s="165"/>
      <c r="QMD45" s="165"/>
      <c r="QME45" s="165"/>
      <c r="QMF45" s="165"/>
      <c r="QMG45" s="165"/>
      <c r="QMH45" s="165"/>
      <c r="QMI45" s="165"/>
      <c r="QMJ45" s="165"/>
      <c r="QMK45" s="165"/>
      <c r="QML45" s="165"/>
      <c r="QMM45" s="165"/>
      <c r="QMN45" s="165"/>
      <c r="QMO45" s="165"/>
      <c r="QMP45" s="165"/>
      <c r="QMQ45" s="165"/>
      <c r="QMR45" s="165"/>
      <c r="QMS45" s="165"/>
      <c r="QMT45" s="165"/>
      <c r="QMU45" s="165"/>
      <c r="QMV45" s="165"/>
      <c r="QMW45" s="165"/>
      <c r="QMX45" s="165"/>
      <c r="QMY45" s="165"/>
      <c r="QMZ45" s="165"/>
      <c r="QNA45" s="165"/>
      <c r="QNB45" s="165"/>
      <c r="QNC45" s="165"/>
      <c r="QND45" s="165"/>
      <c r="QNE45" s="165"/>
      <c r="QNF45" s="165"/>
      <c r="QNG45" s="165"/>
      <c r="QNH45" s="165"/>
      <c r="QNI45" s="165"/>
      <c r="QNJ45" s="165"/>
      <c r="QNK45" s="165"/>
      <c r="QNL45" s="165"/>
      <c r="QNM45" s="165"/>
      <c r="QNN45" s="165"/>
      <c r="QNO45" s="165"/>
      <c r="QNP45" s="165"/>
      <c r="QNQ45" s="165"/>
      <c r="QNR45" s="165"/>
      <c r="QNS45" s="165"/>
      <c r="QNT45" s="165"/>
      <c r="QNU45" s="165"/>
      <c r="QNV45" s="165"/>
      <c r="QNW45" s="165"/>
      <c r="QNX45" s="165"/>
      <c r="QNY45" s="165"/>
      <c r="QNZ45" s="165"/>
      <c r="QOA45" s="165"/>
      <c r="QOB45" s="165"/>
      <c r="QOC45" s="165"/>
      <c r="QOD45" s="165"/>
      <c r="QOE45" s="165"/>
      <c r="QOF45" s="165"/>
      <c r="QOG45" s="165"/>
      <c r="QOH45" s="165"/>
      <c r="QOI45" s="165"/>
      <c r="QOJ45" s="165"/>
      <c r="QOK45" s="165"/>
      <c r="QOL45" s="165"/>
      <c r="QOM45" s="165"/>
      <c r="QON45" s="165"/>
      <c r="QOO45" s="165"/>
      <c r="QOP45" s="165"/>
      <c r="QOQ45" s="165"/>
      <c r="QOR45" s="165"/>
      <c r="QOS45" s="165"/>
      <c r="QOT45" s="165"/>
      <c r="QOU45" s="165"/>
      <c r="QOV45" s="165"/>
      <c r="QOW45" s="165"/>
      <c r="QOX45" s="165"/>
      <c r="QOY45" s="165"/>
      <c r="QOZ45" s="165"/>
      <c r="QPA45" s="165"/>
      <c r="QPB45" s="165"/>
      <c r="QPC45" s="165"/>
      <c r="QPD45" s="165"/>
      <c r="QPE45" s="165"/>
      <c r="QPF45" s="165"/>
      <c r="QPG45" s="165"/>
      <c r="QPH45" s="165"/>
      <c r="QPI45" s="165"/>
      <c r="QPJ45" s="165"/>
      <c r="QPK45" s="165"/>
      <c r="QPL45" s="165"/>
      <c r="QPM45" s="165"/>
      <c r="QPN45" s="165"/>
      <c r="QPO45" s="165"/>
      <c r="QPP45" s="165"/>
      <c r="QPQ45" s="165"/>
      <c r="QPR45" s="165"/>
      <c r="QPS45" s="165"/>
      <c r="QPT45" s="165"/>
      <c r="QPU45" s="165"/>
      <c r="QPV45" s="165"/>
      <c r="QPW45" s="165"/>
      <c r="QPX45" s="165"/>
      <c r="QPY45" s="165"/>
      <c r="QPZ45" s="165"/>
      <c r="QQA45" s="165"/>
      <c r="QQB45" s="165"/>
      <c r="QQC45" s="165"/>
      <c r="QQD45" s="165"/>
      <c r="QQE45" s="165"/>
      <c r="QQF45" s="165"/>
      <c r="QQG45" s="165"/>
      <c r="QQH45" s="165"/>
      <c r="QQI45" s="165"/>
      <c r="QQJ45" s="165"/>
      <c r="QQK45" s="165"/>
      <c r="QQL45" s="165"/>
      <c r="QQM45" s="165"/>
      <c r="QQN45" s="165"/>
      <c r="QQO45" s="165"/>
      <c r="QQP45" s="165"/>
      <c r="QQQ45" s="165"/>
      <c r="QQR45" s="165"/>
      <c r="QQS45" s="165"/>
      <c r="QQT45" s="165"/>
      <c r="QQU45" s="165"/>
      <c r="QQV45" s="165"/>
      <c r="QQW45" s="165"/>
      <c r="QQX45" s="165"/>
      <c r="QQY45" s="165"/>
      <c r="QQZ45" s="165"/>
      <c r="QRA45" s="165"/>
      <c r="QRB45" s="165"/>
      <c r="QRC45" s="165"/>
      <c r="QRD45" s="165"/>
      <c r="QRE45" s="165"/>
      <c r="QRF45" s="165"/>
      <c r="QRG45" s="165"/>
      <c r="QRH45" s="165"/>
      <c r="QRI45" s="165"/>
      <c r="QRJ45" s="165"/>
      <c r="QRK45" s="165"/>
      <c r="QRL45" s="165"/>
      <c r="QRM45" s="165"/>
      <c r="QRN45" s="165"/>
      <c r="QRO45" s="165"/>
      <c r="QRP45" s="165"/>
      <c r="QRQ45" s="165"/>
      <c r="QRR45" s="165"/>
      <c r="QRS45" s="165"/>
      <c r="QRT45" s="165"/>
      <c r="QRU45" s="165"/>
      <c r="QRV45" s="165"/>
      <c r="QRW45" s="165"/>
      <c r="QRX45" s="165"/>
      <c r="QRY45" s="165"/>
      <c r="QRZ45" s="165"/>
      <c r="QSA45" s="165"/>
      <c r="QSB45" s="165"/>
      <c r="QSC45" s="165"/>
      <c r="QSD45" s="165"/>
      <c r="QSE45" s="165"/>
      <c r="QSF45" s="165"/>
      <c r="QSG45" s="165"/>
      <c r="QSH45" s="165"/>
      <c r="QSI45" s="165"/>
      <c r="QSJ45" s="165"/>
      <c r="QSK45" s="165"/>
      <c r="QSL45" s="165"/>
      <c r="QSM45" s="165"/>
      <c r="QSN45" s="165"/>
      <c r="QSO45" s="165"/>
      <c r="QSP45" s="165"/>
      <c r="QSQ45" s="165"/>
      <c r="QSR45" s="165"/>
      <c r="QSS45" s="165"/>
      <c r="QST45" s="165"/>
      <c r="QSU45" s="165"/>
      <c r="QSV45" s="165"/>
      <c r="QSW45" s="165"/>
      <c r="QSX45" s="165"/>
      <c r="QSY45" s="165"/>
      <c r="QSZ45" s="165"/>
      <c r="QTA45" s="165"/>
      <c r="QTB45" s="165"/>
      <c r="QTC45" s="165"/>
      <c r="QTD45" s="165"/>
      <c r="QTE45" s="165"/>
      <c r="QTF45" s="165"/>
      <c r="QTG45" s="165"/>
      <c r="QTH45" s="165"/>
      <c r="QTI45" s="165"/>
      <c r="QTJ45" s="165"/>
      <c r="QTK45" s="165"/>
      <c r="QTL45" s="165"/>
      <c r="QTM45" s="165"/>
      <c r="QTN45" s="165"/>
      <c r="QTO45" s="165"/>
      <c r="QTP45" s="165"/>
      <c r="QTQ45" s="165"/>
      <c r="QTR45" s="165"/>
      <c r="QTS45" s="165"/>
      <c r="QTT45" s="165"/>
      <c r="QTU45" s="165"/>
      <c r="QTV45" s="165"/>
      <c r="QTW45" s="165"/>
      <c r="QTX45" s="165"/>
      <c r="QTY45" s="165"/>
      <c r="QTZ45" s="165"/>
      <c r="QUA45" s="165"/>
      <c r="QUB45" s="165"/>
      <c r="QUC45" s="165"/>
      <c r="QUD45" s="165"/>
      <c r="QUE45" s="165"/>
      <c r="QUF45" s="165"/>
      <c r="QUG45" s="165"/>
      <c r="QUH45" s="165"/>
      <c r="QUI45" s="165"/>
      <c r="QUJ45" s="165"/>
      <c r="QUK45" s="165"/>
      <c r="QUL45" s="165"/>
      <c r="QUM45" s="165"/>
      <c r="QUN45" s="165"/>
      <c r="QUO45" s="165"/>
      <c r="QUP45" s="165"/>
      <c r="QUQ45" s="165"/>
      <c r="QUR45" s="165"/>
      <c r="QUS45" s="165"/>
      <c r="QUT45" s="165"/>
      <c r="QUU45" s="165"/>
      <c r="QUV45" s="165"/>
      <c r="QUW45" s="165"/>
      <c r="QUX45" s="165"/>
      <c r="QUY45" s="165"/>
      <c r="QUZ45" s="165"/>
      <c r="QVA45" s="165"/>
      <c r="QVB45" s="165"/>
      <c r="QVC45" s="165"/>
      <c r="QVD45" s="165"/>
      <c r="QVE45" s="165"/>
      <c r="QVF45" s="165"/>
      <c r="QVG45" s="165"/>
      <c r="QVH45" s="165"/>
      <c r="QVI45" s="165"/>
      <c r="QVJ45" s="165"/>
      <c r="QVK45" s="165"/>
      <c r="QVL45" s="165"/>
      <c r="QVM45" s="165"/>
      <c r="QVN45" s="165"/>
      <c r="QVO45" s="165"/>
      <c r="QVP45" s="165"/>
      <c r="QVQ45" s="165"/>
      <c r="QVR45" s="165"/>
      <c r="QVS45" s="165"/>
      <c r="QVT45" s="165"/>
      <c r="QVU45" s="165"/>
      <c r="QVV45" s="165"/>
      <c r="QVW45" s="165"/>
      <c r="QVX45" s="165"/>
      <c r="QVY45" s="165"/>
      <c r="QVZ45" s="165"/>
      <c r="QWA45" s="165"/>
      <c r="QWB45" s="165"/>
      <c r="QWC45" s="165"/>
      <c r="QWD45" s="165"/>
      <c r="QWE45" s="165"/>
      <c r="QWF45" s="165"/>
      <c r="QWG45" s="165"/>
      <c r="QWH45" s="165"/>
      <c r="QWI45" s="165"/>
      <c r="QWJ45" s="165"/>
      <c r="QWK45" s="165"/>
      <c r="QWL45" s="165"/>
      <c r="QWM45" s="165"/>
      <c r="QWN45" s="165"/>
      <c r="QWO45" s="165"/>
      <c r="QWP45" s="165"/>
      <c r="QWQ45" s="165"/>
      <c r="QWR45" s="165"/>
      <c r="QWS45" s="165"/>
      <c r="QWT45" s="165"/>
      <c r="QWU45" s="165"/>
      <c r="QWV45" s="165"/>
      <c r="QWW45" s="165"/>
      <c r="QWX45" s="165"/>
      <c r="QWY45" s="165"/>
      <c r="QWZ45" s="165"/>
      <c r="QXA45" s="165"/>
      <c r="QXB45" s="165"/>
      <c r="QXC45" s="165"/>
      <c r="QXD45" s="165"/>
      <c r="QXE45" s="165"/>
      <c r="QXF45" s="165"/>
      <c r="QXG45" s="165"/>
      <c r="QXH45" s="165"/>
      <c r="QXI45" s="165"/>
      <c r="QXJ45" s="165"/>
      <c r="QXK45" s="165"/>
      <c r="QXL45" s="165"/>
      <c r="QXM45" s="165"/>
      <c r="QXN45" s="165"/>
      <c r="QXO45" s="165"/>
      <c r="QXP45" s="165"/>
      <c r="QXQ45" s="165"/>
      <c r="QXR45" s="165"/>
      <c r="QXS45" s="165"/>
      <c r="QXT45" s="165"/>
      <c r="QXU45" s="165"/>
      <c r="QXV45" s="165"/>
      <c r="QXW45" s="165"/>
      <c r="QXX45" s="165"/>
      <c r="QXY45" s="165"/>
      <c r="QXZ45" s="165"/>
      <c r="QYA45" s="165"/>
      <c r="QYB45" s="165"/>
      <c r="QYC45" s="165"/>
      <c r="QYD45" s="165"/>
      <c r="QYE45" s="165"/>
      <c r="QYF45" s="165"/>
      <c r="QYG45" s="165"/>
      <c r="QYH45" s="165"/>
      <c r="QYI45" s="165"/>
      <c r="QYJ45" s="165"/>
      <c r="QYK45" s="165"/>
      <c r="QYL45" s="165"/>
      <c r="QYM45" s="165"/>
      <c r="QYN45" s="165"/>
      <c r="QYO45" s="165"/>
      <c r="QYP45" s="165"/>
      <c r="QYQ45" s="165"/>
      <c r="QYR45" s="165"/>
      <c r="QYS45" s="165"/>
      <c r="QYT45" s="165"/>
      <c r="QYU45" s="165"/>
      <c r="QYV45" s="165"/>
      <c r="QYW45" s="165"/>
      <c r="QYX45" s="165"/>
      <c r="QYY45" s="165"/>
      <c r="QYZ45" s="165"/>
      <c r="QZA45" s="165"/>
      <c r="QZB45" s="165"/>
      <c r="QZC45" s="165"/>
      <c r="QZD45" s="165"/>
      <c r="QZE45" s="165"/>
      <c r="QZF45" s="165"/>
      <c r="QZG45" s="165"/>
      <c r="QZH45" s="165"/>
      <c r="QZI45" s="165"/>
      <c r="QZJ45" s="165"/>
      <c r="QZK45" s="165"/>
      <c r="QZL45" s="165"/>
      <c r="QZM45" s="165"/>
      <c r="QZN45" s="165"/>
      <c r="QZO45" s="165"/>
      <c r="QZP45" s="165"/>
      <c r="QZQ45" s="165"/>
      <c r="QZR45" s="165"/>
      <c r="QZS45" s="165"/>
      <c r="QZT45" s="165"/>
      <c r="QZU45" s="165"/>
      <c r="QZV45" s="165"/>
      <c r="QZW45" s="165"/>
      <c r="QZX45" s="165"/>
      <c r="QZY45" s="165"/>
      <c r="QZZ45" s="165"/>
      <c r="RAA45" s="165"/>
      <c r="RAB45" s="165"/>
      <c r="RAC45" s="165"/>
      <c r="RAD45" s="165"/>
      <c r="RAE45" s="165"/>
      <c r="RAF45" s="165"/>
      <c r="RAG45" s="165"/>
      <c r="RAH45" s="165"/>
      <c r="RAI45" s="165"/>
      <c r="RAJ45" s="165"/>
      <c r="RAK45" s="165"/>
      <c r="RAL45" s="165"/>
      <c r="RAM45" s="165"/>
      <c r="RAN45" s="165"/>
      <c r="RAO45" s="165"/>
      <c r="RAP45" s="165"/>
      <c r="RAQ45" s="165"/>
      <c r="RAR45" s="165"/>
      <c r="RAS45" s="165"/>
      <c r="RAT45" s="165"/>
      <c r="RAU45" s="165"/>
      <c r="RAV45" s="165"/>
      <c r="RAW45" s="165"/>
      <c r="RAX45" s="165"/>
      <c r="RAY45" s="165"/>
      <c r="RAZ45" s="165"/>
      <c r="RBA45" s="165"/>
      <c r="RBB45" s="165"/>
      <c r="RBC45" s="165"/>
      <c r="RBD45" s="165"/>
      <c r="RBE45" s="165"/>
      <c r="RBF45" s="165"/>
      <c r="RBG45" s="165"/>
      <c r="RBH45" s="165"/>
      <c r="RBI45" s="165"/>
      <c r="RBJ45" s="165"/>
      <c r="RBK45" s="165"/>
      <c r="RBL45" s="165"/>
      <c r="RBM45" s="165"/>
      <c r="RBN45" s="165"/>
      <c r="RBO45" s="165"/>
      <c r="RBP45" s="165"/>
      <c r="RBQ45" s="165"/>
      <c r="RBR45" s="165"/>
      <c r="RBS45" s="165"/>
      <c r="RBT45" s="165"/>
      <c r="RBU45" s="165"/>
      <c r="RBV45" s="165"/>
      <c r="RBW45" s="165"/>
      <c r="RBX45" s="165"/>
      <c r="RBY45" s="165"/>
      <c r="RBZ45" s="165"/>
      <c r="RCA45" s="165"/>
      <c r="RCB45" s="165"/>
      <c r="RCC45" s="165"/>
      <c r="RCD45" s="165"/>
      <c r="RCE45" s="165"/>
      <c r="RCF45" s="165"/>
      <c r="RCG45" s="165"/>
      <c r="RCH45" s="165"/>
      <c r="RCI45" s="165"/>
      <c r="RCJ45" s="165"/>
      <c r="RCK45" s="165"/>
      <c r="RCL45" s="165"/>
      <c r="RCM45" s="165"/>
      <c r="RCN45" s="165"/>
      <c r="RCO45" s="165"/>
      <c r="RCP45" s="165"/>
      <c r="RCQ45" s="165"/>
      <c r="RCR45" s="165"/>
      <c r="RCS45" s="165"/>
      <c r="RCT45" s="165"/>
      <c r="RCU45" s="165"/>
      <c r="RCV45" s="165"/>
      <c r="RCW45" s="165"/>
      <c r="RCX45" s="165"/>
      <c r="RCY45" s="165"/>
      <c r="RCZ45" s="165"/>
      <c r="RDA45" s="165"/>
      <c r="RDB45" s="165"/>
      <c r="RDC45" s="165"/>
      <c r="RDD45" s="165"/>
      <c r="RDE45" s="165"/>
      <c r="RDF45" s="165"/>
      <c r="RDG45" s="165"/>
      <c r="RDH45" s="165"/>
      <c r="RDI45" s="165"/>
      <c r="RDJ45" s="165"/>
      <c r="RDK45" s="165"/>
      <c r="RDL45" s="165"/>
      <c r="RDM45" s="165"/>
      <c r="RDN45" s="165"/>
      <c r="RDO45" s="165"/>
      <c r="RDP45" s="165"/>
      <c r="RDQ45" s="165"/>
      <c r="RDR45" s="165"/>
      <c r="RDS45" s="165"/>
      <c r="RDT45" s="165"/>
      <c r="RDU45" s="165"/>
      <c r="RDV45" s="165"/>
      <c r="RDW45" s="165"/>
      <c r="RDX45" s="165"/>
      <c r="RDY45" s="165"/>
      <c r="RDZ45" s="165"/>
      <c r="REA45" s="165"/>
      <c r="REB45" s="165"/>
      <c r="REC45" s="165"/>
      <c r="RED45" s="165"/>
      <c r="REE45" s="165"/>
      <c r="REF45" s="165"/>
      <c r="REG45" s="165"/>
      <c r="REH45" s="165"/>
      <c r="REI45" s="165"/>
      <c r="REJ45" s="165"/>
      <c r="REK45" s="165"/>
      <c r="REL45" s="165"/>
      <c r="REM45" s="165"/>
      <c r="REN45" s="165"/>
      <c r="REO45" s="165"/>
      <c r="REP45" s="165"/>
      <c r="REQ45" s="165"/>
      <c r="RER45" s="165"/>
      <c r="RES45" s="165"/>
      <c r="RET45" s="165"/>
      <c r="REU45" s="165"/>
      <c r="REV45" s="165"/>
      <c r="REW45" s="165"/>
      <c r="REX45" s="165"/>
      <c r="REY45" s="165"/>
      <c r="REZ45" s="165"/>
      <c r="RFA45" s="165"/>
      <c r="RFB45" s="165"/>
      <c r="RFC45" s="165"/>
      <c r="RFD45" s="165"/>
      <c r="RFE45" s="165"/>
      <c r="RFF45" s="165"/>
      <c r="RFG45" s="165"/>
      <c r="RFH45" s="165"/>
      <c r="RFI45" s="165"/>
      <c r="RFJ45" s="165"/>
      <c r="RFK45" s="165"/>
      <c r="RFL45" s="165"/>
      <c r="RFM45" s="165"/>
      <c r="RFN45" s="165"/>
      <c r="RFO45" s="165"/>
      <c r="RFP45" s="165"/>
      <c r="RFQ45" s="165"/>
      <c r="RFR45" s="165"/>
      <c r="RFS45" s="165"/>
      <c r="RFT45" s="165"/>
      <c r="RFU45" s="165"/>
      <c r="RFV45" s="165"/>
      <c r="RFW45" s="165"/>
      <c r="RFX45" s="165"/>
      <c r="RFY45" s="165"/>
      <c r="RFZ45" s="165"/>
      <c r="RGA45" s="165"/>
      <c r="RGB45" s="165"/>
      <c r="RGC45" s="165"/>
      <c r="RGD45" s="165"/>
      <c r="RGE45" s="165"/>
      <c r="RGF45" s="165"/>
      <c r="RGG45" s="165"/>
      <c r="RGH45" s="165"/>
      <c r="RGI45" s="165"/>
      <c r="RGJ45" s="165"/>
      <c r="RGK45" s="165"/>
      <c r="RGL45" s="165"/>
      <c r="RGM45" s="165"/>
      <c r="RGN45" s="165"/>
      <c r="RGO45" s="165"/>
      <c r="RGP45" s="165"/>
      <c r="RGQ45" s="165"/>
      <c r="RGR45" s="165"/>
      <c r="RGS45" s="165"/>
      <c r="RGT45" s="165"/>
      <c r="RGU45" s="165"/>
      <c r="RGV45" s="165"/>
      <c r="RGW45" s="165"/>
      <c r="RGX45" s="165"/>
      <c r="RGY45" s="165"/>
      <c r="RGZ45" s="165"/>
      <c r="RHA45" s="165"/>
      <c r="RHB45" s="165"/>
      <c r="RHC45" s="165"/>
      <c r="RHD45" s="165"/>
      <c r="RHE45" s="165"/>
      <c r="RHF45" s="165"/>
      <c r="RHG45" s="165"/>
      <c r="RHH45" s="165"/>
      <c r="RHI45" s="165"/>
      <c r="RHJ45" s="165"/>
      <c r="RHK45" s="165"/>
      <c r="RHL45" s="165"/>
      <c r="RHM45" s="165"/>
      <c r="RHN45" s="165"/>
      <c r="RHO45" s="165"/>
      <c r="RHP45" s="165"/>
      <c r="RHQ45" s="165"/>
      <c r="RHR45" s="165"/>
      <c r="RHS45" s="165"/>
      <c r="RHT45" s="165"/>
      <c r="RHU45" s="165"/>
      <c r="RHV45" s="165"/>
      <c r="RHW45" s="165"/>
      <c r="RHX45" s="165"/>
      <c r="RHY45" s="165"/>
      <c r="RHZ45" s="165"/>
      <c r="RIA45" s="165"/>
      <c r="RIB45" s="165"/>
      <c r="RIC45" s="165"/>
      <c r="RID45" s="165"/>
      <c r="RIE45" s="165"/>
      <c r="RIF45" s="165"/>
      <c r="RIG45" s="165"/>
      <c r="RIH45" s="165"/>
      <c r="RII45" s="165"/>
      <c r="RIJ45" s="165"/>
      <c r="RIK45" s="165"/>
      <c r="RIL45" s="165"/>
      <c r="RIM45" s="165"/>
      <c r="RIN45" s="165"/>
      <c r="RIO45" s="165"/>
      <c r="RIP45" s="165"/>
      <c r="RIQ45" s="165"/>
      <c r="RIR45" s="165"/>
      <c r="RIS45" s="165"/>
      <c r="RIT45" s="165"/>
      <c r="RIU45" s="165"/>
      <c r="RIV45" s="165"/>
      <c r="RIW45" s="165"/>
      <c r="RIX45" s="165"/>
      <c r="RIY45" s="165"/>
      <c r="RIZ45" s="165"/>
      <c r="RJA45" s="165"/>
      <c r="RJB45" s="165"/>
      <c r="RJC45" s="165"/>
      <c r="RJD45" s="165"/>
      <c r="RJE45" s="165"/>
      <c r="RJF45" s="165"/>
      <c r="RJG45" s="165"/>
      <c r="RJH45" s="165"/>
      <c r="RJI45" s="165"/>
      <c r="RJJ45" s="165"/>
      <c r="RJK45" s="165"/>
      <c r="RJL45" s="165"/>
      <c r="RJM45" s="165"/>
      <c r="RJN45" s="165"/>
      <c r="RJO45" s="165"/>
      <c r="RJP45" s="165"/>
      <c r="RJQ45" s="165"/>
      <c r="RJR45" s="165"/>
      <c r="RJS45" s="165"/>
      <c r="RJT45" s="165"/>
      <c r="RJU45" s="165"/>
      <c r="RJV45" s="165"/>
      <c r="RJW45" s="165"/>
      <c r="RJX45" s="165"/>
      <c r="RJY45" s="165"/>
      <c r="RJZ45" s="165"/>
      <c r="RKA45" s="165"/>
      <c r="RKB45" s="165"/>
      <c r="RKC45" s="165"/>
      <c r="RKD45" s="165"/>
      <c r="RKE45" s="165"/>
      <c r="RKF45" s="165"/>
      <c r="RKG45" s="165"/>
      <c r="RKH45" s="165"/>
      <c r="RKI45" s="165"/>
      <c r="RKJ45" s="165"/>
      <c r="RKK45" s="165"/>
      <c r="RKL45" s="165"/>
      <c r="RKM45" s="165"/>
      <c r="RKN45" s="165"/>
      <c r="RKO45" s="165"/>
      <c r="RKP45" s="165"/>
      <c r="RKQ45" s="165"/>
      <c r="RKR45" s="165"/>
      <c r="RKS45" s="165"/>
      <c r="RKT45" s="165"/>
      <c r="RKU45" s="165"/>
      <c r="RKV45" s="165"/>
      <c r="RKW45" s="165"/>
      <c r="RKX45" s="165"/>
      <c r="RKY45" s="165"/>
      <c r="RKZ45" s="165"/>
      <c r="RLA45" s="165"/>
      <c r="RLB45" s="165"/>
      <c r="RLC45" s="165"/>
      <c r="RLD45" s="165"/>
      <c r="RLE45" s="165"/>
      <c r="RLF45" s="165"/>
      <c r="RLG45" s="165"/>
      <c r="RLH45" s="165"/>
      <c r="RLI45" s="165"/>
      <c r="RLJ45" s="165"/>
      <c r="RLK45" s="165"/>
      <c r="RLL45" s="165"/>
      <c r="RLM45" s="165"/>
      <c r="RLN45" s="165"/>
      <c r="RLO45" s="165"/>
      <c r="RLP45" s="165"/>
      <c r="RLQ45" s="165"/>
      <c r="RLR45" s="165"/>
      <c r="RLS45" s="165"/>
      <c r="RLT45" s="165"/>
      <c r="RLU45" s="165"/>
      <c r="RLV45" s="165"/>
      <c r="RLW45" s="165"/>
      <c r="RLX45" s="165"/>
      <c r="RLY45" s="165"/>
      <c r="RLZ45" s="165"/>
      <c r="RMA45" s="165"/>
      <c r="RMB45" s="165"/>
      <c r="RMC45" s="165"/>
      <c r="RMD45" s="165"/>
      <c r="RME45" s="165"/>
      <c r="RMF45" s="165"/>
      <c r="RMG45" s="165"/>
      <c r="RMH45" s="165"/>
      <c r="RMI45" s="165"/>
      <c r="RMJ45" s="165"/>
      <c r="RMK45" s="165"/>
      <c r="RML45" s="165"/>
      <c r="RMM45" s="165"/>
      <c r="RMN45" s="165"/>
      <c r="RMO45" s="165"/>
      <c r="RMP45" s="165"/>
      <c r="RMQ45" s="165"/>
      <c r="RMR45" s="165"/>
      <c r="RMS45" s="165"/>
      <c r="RMT45" s="165"/>
      <c r="RMU45" s="165"/>
      <c r="RMV45" s="165"/>
      <c r="RMW45" s="165"/>
      <c r="RMX45" s="165"/>
      <c r="RMY45" s="165"/>
      <c r="RMZ45" s="165"/>
      <c r="RNA45" s="165"/>
      <c r="RNB45" s="165"/>
      <c r="RNC45" s="165"/>
      <c r="RND45" s="165"/>
      <c r="RNE45" s="165"/>
      <c r="RNF45" s="165"/>
      <c r="RNG45" s="165"/>
      <c r="RNH45" s="165"/>
      <c r="RNI45" s="165"/>
      <c r="RNJ45" s="165"/>
      <c r="RNK45" s="165"/>
      <c r="RNL45" s="165"/>
      <c r="RNM45" s="165"/>
      <c r="RNN45" s="165"/>
      <c r="RNO45" s="165"/>
      <c r="RNP45" s="165"/>
      <c r="RNQ45" s="165"/>
      <c r="RNR45" s="165"/>
      <c r="RNS45" s="165"/>
      <c r="RNT45" s="165"/>
      <c r="RNU45" s="165"/>
      <c r="RNV45" s="165"/>
      <c r="RNW45" s="165"/>
      <c r="RNX45" s="165"/>
      <c r="RNY45" s="165"/>
      <c r="RNZ45" s="165"/>
      <c r="ROA45" s="165"/>
      <c r="ROB45" s="165"/>
      <c r="ROC45" s="165"/>
      <c r="ROD45" s="165"/>
      <c r="ROE45" s="165"/>
      <c r="ROF45" s="165"/>
      <c r="ROG45" s="165"/>
      <c r="ROH45" s="165"/>
      <c r="ROI45" s="165"/>
      <c r="ROJ45" s="165"/>
      <c r="ROK45" s="165"/>
      <c r="ROL45" s="165"/>
      <c r="ROM45" s="165"/>
      <c r="RON45" s="165"/>
      <c r="ROO45" s="165"/>
      <c r="ROP45" s="165"/>
      <c r="ROQ45" s="165"/>
      <c r="ROR45" s="165"/>
      <c r="ROS45" s="165"/>
      <c r="ROT45" s="165"/>
      <c r="ROU45" s="165"/>
      <c r="ROV45" s="165"/>
      <c r="ROW45" s="165"/>
      <c r="ROX45" s="165"/>
      <c r="ROY45" s="165"/>
      <c r="ROZ45" s="165"/>
      <c r="RPA45" s="165"/>
      <c r="RPB45" s="165"/>
      <c r="RPC45" s="165"/>
      <c r="RPD45" s="165"/>
      <c r="RPE45" s="165"/>
      <c r="RPF45" s="165"/>
      <c r="RPG45" s="165"/>
      <c r="RPH45" s="165"/>
      <c r="RPI45" s="165"/>
      <c r="RPJ45" s="165"/>
      <c r="RPK45" s="165"/>
      <c r="RPL45" s="165"/>
      <c r="RPM45" s="165"/>
      <c r="RPN45" s="165"/>
      <c r="RPO45" s="165"/>
      <c r="RPP45" s="165"/>
      <c r="RPQ45" s="165"/>
      <c r="RPR45" s="165"/>
      <c r="RPS45" s="165"/>
      <c r="RPT45" s="165"/>
      <c r="RPU45" s="165"/>
      <c r="RPV45" s="165"/>
      <c r="RPW45" s="165"/>
      <c r="RPX45" s="165"/>
      <c r="RPY45" s="165"/>
      <c r="RPZ45" s="165"/>
      <c r="RQA45" s="165"/>
      <c r="RQB45" s="165"/>
      <c r="RQC45" s="165"/>
      <c r="RQD45" s="165"/>
      <c r="RQE45" s="165"/>
      <c r="RQF45" s="165"/>
      <c r="RQG45" s="165"/>
      <c r="RQH45" s="165"/>
      <c r="RQI45" s="165"/>
      <c r="RQJ45" s="165"/>
      <c r="RQK45" s="165"/>
      <c r="RQL45" s="165"/>
      <c r="RQM45" s="165"/>
      <c r="RQN45" s="165"/>
      <c r="RQO45" s="165"/>
      <c r="RQP45" s="165"/>
      <c r="RQQ45" s="165"/>
      <c r="RQR45" s="165"/>
      <c r="RQS45" s="165"/>
      <c r="RQT45" s="165"/>
      <c r="RQU45" s="165"/>
      <c r="RQV45" s="165"/>
      <c r="RQW45" s="165"/>
      <c r="RQX45" s="165"/>
      <c r="RQY45" s="165"/>
      <c r="RQZ45" s="165"/>
      <c r="RRA45" s="165"/>
      <c r="RRB45" s="165"/>
      <c r="RRC45" s="165"/>
      <c r="RRD45" s="165"/>
      <c r="RRE45" s="165"/>
      <c r="RRF45" s="165"/>
      <c r="RRG45" s="165"/>
      <c r="RRH45" s="165"/>
      <c r="RRI45" s="165"/>
      <c r="RRJ45" s="165"/>
      <c r="RRK45" s="165"/>
      <c r="RRL45" s="165"/>
      <c r="RRM45" s="165"/>
      <c r="RRN45" s="165"/>
      <c r="RRO45" s="165"/>
      <c r="RRP45" s="165"/>
      <c r="RRQ45" s="165"/>
      <c r="RRR45" s="165"/>
      <c r="RRS45" s="165"/>
      <c r="RRT45" s="165"/>
      <c r="RRU45" s="165"/>
      <c r="RRV45" s="165"/>
      <c r="RRW45" s="165"/>
      <c r="RRX45" s="165"/>
      <c r="RRY45" s="165"/>
      <c r="RRZ45" s="165"/>
      <c r="RSA45" s="165"/>
      <c r="RSB45" s="165"/>
      <c r="RSC45" s="165"/>
      <c r="RSD45" s="165"/>
      <c r="RSE45" s="165"/>
      <c r="RSF45" s="165"/>
      <c r="RSG45" s="165"/>
      <c r="RSH45" s="165"/>
      <c r="RSI45" s="165"/>
      <c r="RSJ45" s="165"/>
      <c r="RSK45" s="165"/>
      <c r="RSL45" s="165"/>
      <c r="RSM45" s="165"/>
      <c r="RSN45" s="165"/>
      <c r="RSO45" s="165"/>
      <c r="RSP45" s="165"/>
      <c r="RSQ45" s="165"/>
      <c r="RSR45" s="165"/>
      <c r="RSS45" s="165"/>
      <c r="RST45" s="165"/>
      <c r="RSU45" s="165"/>
      <c r="RSV45" s="165"/>
      <c r="RSW45" s="165"/>
      <c r="RSX45" s="165"/>
      <c r="RSY45" s="165"/>
      <c r="RSZ45" s="165"/>
      <c r="RTA45" s="165"/>
      <c r="RTB45" s="165"/>
      <c r="RTC45" s="165"/>
      <c r="RTD45" s="165"/>
      <c r="RTE45" s="165"/>
      <c r="RTF45" s="165"/>
      <c r="RTG45" s="165"/>
      <c r="RTH45" s="165"/>
      <c r="RTI45" s="165"/>
      <c r="RTJ45" s="165"/>
      <c r="RTK45" s="165"/>
      <c r="RTL45" s="165"/>
      <c r="RTM45" s="165"/>
      <c r="RTN45" s="165"/>
      <c r="RTO45" s="165"/>
      <c r="RTP45" s="165"/>
      <c r="RTQ45" s="165"/>
      <c r="RTR45" s="165"/>
      <c r="RTS45" s="165"/>
      <c r="RTT45" s="165"/>
      <c r="RTU45" s="165"/>
      <c r="RTV45" s="165"/>
      <c r="RTW45" s="165"/>
      <c r="RTX45" s="165"/>
      <c r="RTY45" s="165"/>
      <c r="RTZ45" s="165"/>
      <c r="RUA45" s="165"/>
      <c r="RUB45" s="165"/>
      <c r="RUC45" s="165"/>
      <c r="RUD45" s="165"/>
      <c r="RUE45" s="165"/>
      <c r="RUF45" s="165"/>
      <c r="RUG45" s="165"/>
      <c r="RUH45" s="165"/>
      <c r="RUI45" s="165"/>
      <c r="RUJ45" s="165"/>
      <c r="RUK45" s="165"/>
      <c r="RUL45" s="165"/>
      <c r="RUM45" s="165"/>
      <c r="RUN45" s="165"/>
      <c r="RUO45" s="165"/>
      <c r="RUP45" s="165"/>
      <c r="RUQ45" s="165"/>
      <c r="RUR45" s="165"/>
      <c r="RUS45" s="165"/>
      <c r="RUT45" s="165"/>
      <c r="RUU45" s="165"/>
      <c r="RUV45" s="165"/>
      <c r="RUW45" s="165"/>
      <c r="RUX45" s="165"/>
      <c r="RUY45" s="165"/>
      <c r="RUZ45" s="165"/>
      <c r="RVA45" s="165"/>
      <c r="RVB45" s="165"/>
      <c r="RVC45" s="165"/>
      <c r="RVD45" s="165"/>
      <c r="RVE45" s="165"/>
      <c r="RVF45" s="165"/>
      <c r="RVG45" s="165"/>
      <c r="RVH45" s="165"/>
      <c r="RVI45" s="165"/>
      <c r="RVJ45" s="165"/>
      <c r="RVK45" s="165"/>
      <c r="RVL45" s="165"/>
      <c r="RVM45" s="165"/>
      <c r="RVN45" s="165"/>
      <c r="RVO45" s="165"/>
      <c r="RVP45" s="165"/>
      <c r="RVQ45" s="165"/>
      <c r="RVR45" s="165"/>
      <c r="RVS45" s="165"/>
      <c r="RVT45" s="165"/>
      <c r="RVU45" s="165"/>
      <c r="RVV45" s="165"/>
      <c r="RVW45" s="165"/>
      <c r="RVX45" s="165"/>
      <c r="RVY45" s="165"/>
      <c r="RVZ45" s="165"/>
      <c r="RWA45" s="165"/>
      <c r="RWB45" s="165"/>
      <c r="RWC45" s="165"/>
      <c r="RWD45" s="165"/>
      <c r="RWE45" s="165"/>
      <c r="RWF45" s="165"/>
      <c r="RWG45" s="165"/>
      <c r="RWH45" s="165"/>
      <c r="RWI45" s="165"/>
      <c r="RWJ45" s="165"/>
      <c r="RWK45" s="165"/>
      <c r="RWL45" s="165"/>
      <c r="RWM45" s="165"/>
      <c r="RWN45" s="165"/>
      <c r="RWO45" s="165"/>
      <c r="RWP45" s="165"/>
      <c r="RWQ45" s="165"/>
      <c r="RWR45" s="165"/>
      <c r="RWS45" s="165"/>
      <c r="RWT45" s="165"/>
      <c r="RWU45" s="165"/>
      <c r="RWV45" s="165"/>
      <c r="RWW45" s="165"/>
      <c r="RWX45" s="165"/>
      <c r="RWY45" s="165"/>
      <c r="RWZ45" s="165"/>
      <c r="RXA45" s="165"/>
      <c r="RXB45" s="165"/>
      <c r="RXC45" s="165"/>
      <c r="RXD45" s="165"/>
      <c r="RXE45" s="165"/>
      <c r="RXF45" s="165"/>
      <c r="RXG45" s="165"/>
      <c r="RXH45" s="165"/>
      <c r="RXI45" s="165"/>
      <c r="RXJ45" s="165"/>
      <c r="RXK45" s="165"/>
      <c r="RXL45" s="165"/>
      <c r="RXM45" s="165"/>
      <c r="RXN45" s="165"/>
      <c r="RXO45" s="165"/>
      <c r="RXP45" s="165"/>
      <c r="RXQ45" s="165"/>
      <c r="RXR45" s="165"/>
      <c r="RXS45" s="165"/>
      <c r="RXT45" s="165"/>
      <c r="RXU45" s="165"/>
      <c r="RXV45" s="165"/>
      <c r="RXW45" s="165"/>
      <c r="RXX45" s="165"/>
      <c r="RXY45" s="165"/>
      <c r="RXZ45" s="165"/>
      <c r="RYA45" s="165"/>
      <c r="RYB45" s="165"/>
      <c r="RYC45" s="165"/>
      <c r="RYD45" s="165"/>
      <c r="RYE45" s="165"/>
      <c r="RYF45" s="165"/>
      <c r="RYG45" s="165"/>
      <c r="RYH45" s="165"/>
      <c r="RYI45" s="165"/>
      <c r="RYJ45" s="165"/>
      <c r="RYK45" s="165"/>
      <c r="RYL45" s="165"/>
      <c r="RYM45" s="165"/>
      <c r="RYN45" s="165"/>
      <c r="RYO45" s="165"/>
      <c r="RYP45" s="165"/>
      <c r="RYQ45" s="165"/>
      <c r="RYR45" s="165"/>
      <c r="RYS45" s="165"/>
      <c r="RYT45" s="165"/>
      <c r="RYU45" s="165"/>
      <c r="RYV45" s="165"/>
      <c r="RYW45" s="165"/>
      <c r="RYX45" s="165"/>
      <c r="RYY45" s="165"/>
      <c r="RYZ45" s="165"/>
      <c r="RZA45" s="165"/>
      <c r="RZB45" s="165"/>
      <c r="RZC45" s="165"/>
      <c r="RZD45" s="165"/>
      <c r="RZE45" s="165"/>
      <c r="RZF45" s="165"/>
      <c r="RZG45" s="165"/>
      <c r="RZH45" s="165"/>
      <c r="RZI45" s="165"/>
      <c r="RZJ45" s="165"/>
      <c r="RZK45" s="165"/>
      <c r="RZL45" s="165"/>
      <c r="RZM45" s="165"/>
      <c r="RZN45" s="165"/>
      <c r="RZO45" s="165"/>
      <c r="RZP45" s="165"/>
      <c r="RZQ45" s="165"/>
      <c r="RZR45" s="165"/>
      <c r="RZS45" s="165"/>
      <c r="RZT45" s="165"/>
      <c r="RZU45" s="165"/>
      <c r="RZV45" s="165"/>
      <c r="RZW45" s="165"/>
      <c r="RZX45" s="165"/>
      <c r="RZY45" s="165"/>
      <c r="RZZ45" s="165"/>
      <c r="SAA45" s="165"/>
      <c r="SAB45" s="165"/>
      <c r="SAC45" s="165"/>
      <c r="SAD45" s="165"/>
      <c r="SAE45" s="165"/>
      <c r="SAF45" s="165"/>
      <c r="SAG45" s="165"/>
      <c r="SAH45" s="165"/>
      <c r="SAI45" s="165"/>
      <c r="SAJ45" s="165"/>
      <c r="SAK45" s="165"/>
      <c r="SAL45" s="165"/>
      <c r="SAM45" s="165"/>
      <c r="SAN45" s="165"/>
      <c r="SAO45" s="165"/>
      <c r="SAP45" s="165"/>
      <c r="SAQ45" s="165"/>
      <c r="SAR45" s="165"/>
      <c r="SAS45" s="165"/>
      <c r="SAT45" s="165"/>
      <c r="SAU45" s="165"/>
      <c r="SAV45" s="165"/>
      <c r="SAW45" s="165"/>
      <c r="SAX45" s="165"/>
      <c r="SAY45" s="165"/>
      <c r="SAZ45" s="165"/>
      <c r="SBA45" s="165"/>
      <c r="SBB45" s="165"/>
      <c r="SBC45" s="165"/>
      <c r="SBD45" s="165"/>
      <c r="SBE45" s="165"/>
      <c r="SBF45" s="165"/>
      <c r="SBG45" s="165"/>
      <c r="SBH45" s="165"/>
      <c r="SBI45" s="165"/>
      <c r="SBJ45" s="165"/>
      <c r="SBK45" s="165"/>
      <c r="SBL45" s="165"/>
      <c r="SBM45" s="165"/>
      <c r="SBN45" s="165"/>
      <c r="SBO45" s="165"/>
      <c r="SBP45" s="165"/>
      <c r="SBQ45" s="165"/>
      <c r="SBR45" s="165"/>
      <c r="SBS45" s="165"/>
      <c r="SBT45" s="165"/>
      <c r="SBU45" s="165"/>
      <c r="SBV45" s="165"/>
      <c r="SBW45" s="165"/>
      <c r="SBX45" s="165"/>
      <c r="SBY45" s="165"/>
      <c r="SBZ45" s="165"/>
      <c r="SCA45" s="165"/>
      <c r="SCB45" s="165"/>
      <c r="SCC45" s="165"/>
      <c r="SCD45" s="165"/>
      <c r="SCE45" s="165"/>
      <c r="SCF45" s="165"/>
      <c r="SCG45" s="165"/>
      <c r="SCH45" s="165"/>
      <c r="SCI45" s="165"/>
      <c r="SCJ45" s="165"/>
      <c r="SCK45" s="165"/>
      <c r="SCL45" s="165"/>
      <c r="SCM45" s="165"/>
      <c r="SCN45" s="165"/>
      <c r="SCO45" s="165"/>
      <c r="SCP45" s="165"/>
      <c r="SCQ45" s="165"/>
      <c r="SCR45" s="165"/>
      <c r="SCS45" s="165"/>
      <c r="SCT45" s="165"/>
      <c r="SCU45" s="165"/>
      <c r="SCV45" s="165"/>
      <c r="SCW45" s="165"/>
      <c r="SCX45" s="165"/>
      <c r="SCY45" s="165"/>
      <c r="SCZ45" s="165"/>
      <c r="SDA45" s="165"/>
      <c r="SDB45" s="165"/>
      <c r="SDC45" s="165"/>
      <c r="SDD45" s="165"/>
      <c r="SDE45" s="165"/>
      <c r="SDF45" s="165"/>
      <c r="SDG45" s="165"/>
      <c r="SDH45" s="165"/>
      <c r="SDI45" s="165"/>
      <c r="SDJ45" s="165"/>
      <c r="SDK45" s="165"/>
      <c r="SDL45" s="165"/>
      <c r="SDM45" s="165"/>
      <c r="SDN45" s="165"/>
      <c r="SDO45" s="165"/>
      <c r="SDP45" s="165"/>
      <c r="SDQ45" s="165"/>
      <c r="SDR45" s="165"/>
      <c r="SDS45" s="165"/>
      <c r="SDT45" s="165"/>
      <c r="SDU45" s="165"/>
      <c r="SDV45" s="165"/>
      <c r="SDW45" s="165"/>
      <c r="SDX45" s="165"/>
      <c r="SDY45" s="165"/>
      <c r="SDZ45" s="165"/>
      <c r="SEA45" s="165"/>
      <c r="SEB45" s="165"/>
      <c r="SEC45" s="165"/>
      <c r="SED45" s="165"/>
      <c r="SEE45" s="165"/>
      <c r="SEF45" s="165"/>
      <c r="SEG45" s="165"/>
      <c r="SEH45" s="165"/>
      <c r="SEI45" s="165"/>
      <c r="SEJ45" s="165"/>
      <c r="SEK45" s="165"/>
      <c r="SEL45" s="165"/>
      <c r="SEM45" s="165"/>
      <c r="SEN45" s="165"/>
      <c r="SEO45" s="165"/>
      <c r="SEP45" s="165"/>
      <c r="SEQ45" s="165"/>
      <c r="SER45" s="165"/>
      <c r="SES45" s="165"/>
      <c r="SET45" s="165"/>
      <c r="SEU45" s="165"/>
      <c r="SEV45" s="165"/>
      <c r="SEW45" s="165"/>
      <c r="SEX45" s="165"/>
      <c r="SEY45" s="165"/>
      <c r="SEZ45" s="165"/>
      <c r="SFA45" s="165"/>
      <c r="SFB45" s="165"/>
      <c r="SFC45" s="165"/>
      <c r="SFD45" s="165"/>
      <c r="SFE45" s="165"/>
      <c r="SFF45" s="165"/>
      <c r="SFG45" s="165"/>
      <c r="SFH45" s="165"/>
      <c r="SFI45" s="165"/>
      <c r="SFJ45" s="165"/>
      <c r="SFK45" s="165"/>
      <c r="SFL45" s="165"/>
      <c r="SFM45" s="165"/>
      <c r="SFN45" s="165"/>
      <c r="SFO45" s="165"/>
      <c r="SFP45" s="165"/>
      <c r="SFQ45" s="165"/>
      <c r="SFR45" s="165"/>
      <c r="SFS45" s="165"/>
      <c r="SFT45" s="165"/>
      <c r="SFU45" s="165"/>
      <c r="SFV45" s="165"/>
      <c r="SFW45" s="165"/>
      <c r="SFX45" s="165"/>
      <c r="SFY45" s="165"/>
      <c r="SFZ45" s="165"/>
      <c r="SGA45" s="165"/>
      <c r="SGB45" s="165"/>
      <c r="SGC45" s="165"/>
      <c r="SGD45" s="165"/>
      <c r="SGE45" s="165"/>
      <c r="SGF45" s="165"/>
      <c r="SGG45" s="165"/>
      <c r="SGH45" s="165"/>
      <c r="SGI45" s="165"/>
      <c r="SGJ45" s="165"/>
      <c r="SGK45" s="165"/>
      <c r="SGL45" s="165"/>
      <c r="SGM45" s="165"/>
      <c r="SGN45" s="165"/>
      <c r="SGO45" s="165"/>
      <c r="SGP45" s="165"/>
      <c r="SGQ45" s="165"/>
      <c r="SGR45" s="165"/>
      <c r="SGS45" s="165"/>
      <c r="SGT45" s="165"/>
      <c r="SGU45" s="165"/>
      <c r="SGV45" s="165"/>
      <c r="SGW45" s="165"/>
      <c r="SGX45" s="165"/>
      <c r="SGY45" s="165"/>
      <c r="SGZ45" s="165"/>
      <c r="SHA45" s="165"/>
      <c r="SHB45" s="165"/>
      <c r="SHC45" s="165"/>
      <c r="SHD45" s="165"/>
      <c r="SHE45" s="165"/>
      <c r="SHF45" s="165"/>
      <c r="SHG45" s="165"/>
      <c r="SHH45" s="165"/>
      <c r="SHI45" s="165"/>
      <c r="SHJ45" s="165"/>
      <c r="SHK45" s="165"/>
      <c r="SHL45" s="165"/>
      <c r="SHM45" s="165"/>
      <c r="SHN45" s="165"/>
      <c r="SHO45" s="165"/>
      <c r="SHP45" s="165"/>
      <c r="SHQ45" s="165"/>
      <c r="SHR45" s="165"/>
      <c r="SHS45" s="165"/>
      <c r="SHT45" s="165"/>
      <c r="SHU45" s="165"/>
      <c r="SHV45" s="165"/>
      <c r="SHW45" s="165"/>
      <c r="SHX45" s="165"/>
      <c r="SHY45" s="165"/>
      <c r="SHZ45" s="165"/>
      <c r="SIA45" s="165"/>
      <c r="SIB45" s="165"/>
      <c r="SIC45" s="165"/>
      <c r="SID45" s="165"/>
      <c r="SIE45" s="165"/>
      <c r="SIF45" s="165"/>
      <c r="SIG45" s="165"/>
      <c r="SIH45" s="165"/>
      <c r="SII45" s="165"/>
      <c r="SIJ45" s="165"/>
      <c r="SIK45" s="165"/>
      <c r="SIL45" s="165"/>
      <c r="SIM45" s="165"/>
      <c r="SIN45" s="165"/>
      <c r="SIO45" s="165"/>
      <c r="SIP45" s="165"/>
      <c r="SIQ45" s="165"/>
      <c r="SIR45" s="165"/>
      <c r="SIS45" s="165"/>
      <c r="SIT45" s="165"/>
      <c r="SIU45" s="165"/>
      <c r="SIV45" s="165"/>
      <c r="SIW45" s="165"/>
      <c r="SIX45" s="165"/>
      <c r="SIY45" s="165"/>
      <c r="SIZ45" s="165"/>
      <c r="SJA45" s="165"/>
      <c r="SJB45" s="165"/>
      <c r="SJC45" s="165"/>
      <c r="SJD45" s="165"/>
      <c r="SJE45" s="165"/>
      <c r="SJF45" s="165"/>
      <c r="SJG45" s="165"/>
      <c r="SJH45" s="165"/>
      <c r="SJI45" s="165"/>
      <c r="SJJ45" s="165"/>
      <c r="SJK45" s="165"/>
      <c r="SJL45" s="165"/>
      <c r="SJM45" s="165"/>
      <c r="SJN45" s="165"/>
      <c r="SJO45" s="165"/>
      <c r="SJP45" s="165"/>
      <c r="SJQ45" s="165"/>
      <c r="SJR45" s="165"/>
      <c r="SJS45" s="165"/>
      <c r="SJT45" s="165"/>
      <c r="SJU45" s="165"/>
      <c r="SJV45" s="165"/>
      <c r="SJW45" s="165"/>
      <c r="SJX45" s="165"/>
      <c r="SJY45" s="165"/>
      <c r="SJZ45" s="165"/>
      <c r="SKA45" s="165"/>
      <c r="SKB45" s="165"/>
      <c r="SKC45" s="165"/>
      <c r="SKD45" s="165"/>
      <c r="SKE45" s="165"/>
      <c r="SKF45" s="165"/>
      <c r="SKG45" s="165"/>
      <c r="SKH45" s="165"/>
      <c r="SKI45" s="165"/>
      <c r="SKJ45" s="165"/>
      <c r="SKK45" s="165"/>
      <c r="SKL45" s="165"/>
      <c r="SKM45" s="165"/>
      <c r="SKN45" s="165"/>
      <c r="SKO45" s="165"/>
      <c r="SKP45" s="165"/>
      <c r="SKQ45" s="165"/>
      <c r="SKR45" s="165"/>
      <c r="SKS45" s="165"/>
      <c r="SKT45" s="165"/>
      <c r="SKU45" s="165"/>
      <c r="SKV45" s="165"/>
      <c r="SKW45" s="165"/>
      <c r="SKX45" s="165"/>
      <c r="SKY45" s="165"/>
      <c r="SKZ45" s="165"/>
      <c r="SLA45" s="165"/>
      <c r="SLB45" s="165"/>
      <c r="SLC45" s="165"/>
      <c r="SLD45" s="165"/>
      <c r="SLE45" s="165"/>
      <c r="SLF45" s="165"/>
      <c r="SLG45" s="165"/>
      <c r="SLH45" s="165"/>
      <c r="SLI45" s="165"/>
      <c r="SLJ45" s="165"/>
      <c r="SLK45" s="165"/>
      <c r="SLL45" s="165"/>
      <c r="SLM45" s="165"/>
      <c r="SLN45" s="165"/>
      <c r="SLO45" s="165"/>
      <c r="SLP45" s="165"/>
      <c r="SLQ45" s="165"/>
      <c r="SLR45" s="165"/>
      <c r="SLS45" s="165"/>
      <c r="SLT45" s="165"/>
      <c r="SLU45" s="165"/>
      <c r="SLV45" s="165"/>
      <c r="SLW45" s="165"/>
      <c r="SLX45" s="165"/>
      <c r="SLY45" s="165"/>
      <c r="SLZ45" s="165"/>
      <c r="SMA45" s="165"/>
      <c r="SMB45" s="165"/>
      <c r="SMC45" s="165"/>
      <c r="SMD45" s="165"/>
      <c r="SME45" s="165"/>
      <c r="SMF45" s="165"/>
      <c r="SMG45" s="165"/>
      <c r="SMH45" s="165"/>
      <c r="SMI45" s="165"/>
      <c r="SMJ45" s="165"/>
      <c r="SMK45" s="165"/>
      <c r="SML45" s="165"/>
      <c r="SMM45" s="165"/>
      <c r="SMN45" s="165"/>
      <c r="SMO45" s="165"/>
      <c r="SMP45" s="165"/>
      <c r="SMQ45" s="165"/>
      <c r="SMR45" s="165"/>
      <c r="SMS45" s="165"/>
      <c r="SMT45" s="165"/>
      <c r="SMU45" s="165"/>
      <c r="SMV45" s="165"/>
      <c r="SMW45" s="165"/>
      <c r="SMX45" s="165"/>
      <c r="SMY45" s="165"/>
      <c r="SMZ45" s="165"/>
      <c r="SNA45" s="165"/>
      <c r="SNB45" s="165"/>
      <c r="SNC45" s="165"/>
      <c r="SND45" s="165"/>
      <c r="SNE45" s="165"/>
      <c r="SNF45" s="165"/>
      <c r="SNG45" s="165"/>
      <c r="SNH45" s="165"/>
      <c r="SNI45" s="165"/>
      <c r="SNJ45" s="165"/>
      <c r="SNK45" s="165"/>
      <c r="SNL45" s="165"/>
      <c r="SNM45" s="165"/>
      <c r="SNN45" s="165"/>
      <c r="SNO45" s="165"/>
      <c r="SNP45" s="165"/>
      <c r="SNQ45" s="165"/>
      <c r="SNR45" s="165"/>
      <c r="SNS45" s="165"/>
      <c r="SNT45" s="165"/>
      <c r="SNU45" s="165"/>
      <c r="SNV45" s="165"/>
      <c r="SNW45" s="165"/>
      <c r="SNX45" s="165"/>
      <c r="SNY45" s="165"/>
      <c r="SNZ45" s="165"/>
      <c r="SOA45" s="165"/>
      <c r="SOB45" s="165"/>
      <c r="SOC45" s="165"/>
      <c r="SOD45" s="165"/>
      <c r="SOE45" s="165"/>
      <c r="SOF45" s="165"/>
      <c r="SOG45" s="165"/>
      <c r="SOH45" s="165"/>
      <c r="SOI45" s="165"/>
      <c r="SOJ45" s="165"/>
      <c r="SOK45" s="165"/>
      <c r="SOL45" s="165"/>
      <c r="SOM45" s="165"/>
      <c r="SON45" s="165"/>
      <c r="SOO45" s="165"/>
      <c r="SOP45" s="165"/>
      <c r="SOQ45" s="165"/>
      <c r="SOR45" s="165"/>
      <c r="SOS45" s="165"/>
      <c r="SOT45" s="165"/>
      <c r="SOU45" s="165"/>
      <c r="SOV45" s="165"/>
      <c r="SOW45" s="165"/>
      <c r="SOX45" s="165"/>
      <c r="SOY45" s="165"/>
      <c r="SOZ45" s="165"/>
      <c r="SPA45" s="165"/>
      <c r="SPB45" s="165"/>
      <c r="SPC45" s="165"/>
      <c r="SPD45" s="165"/>
      <c r="SPE45" s="165"/>
      <c r="SPF45" s="165"/>
      <c r="SPG45" s="165"/>
      <c r="SPH45" s="165"/>
      <c r="SPI45" s="165"/>
      <c r="SPJ45" s="165"/>
      <c r="SPK45" s="165"/>
      <c r="SPL45" s="165"/>
      <c r="SPM45" s="165"/>
      <c r="SPN45" s="165"/>
      <c r="SPO45" s="165"/>
      <c r="SPP45" s="165"/>
      <c r="SPQ45" s="165"/>
      <c r="SPR45" s="165"/>
      <c r="SPS45" s="165"/>
      <c r="SPT45" s="165"/>
      <c r="SPU45" s="165"/>
      <c r="SPV45" s="165"/>
      <c r="SPW45" s="165"/>
      <c r="SPX45" s="165"/>
      <c r="SPY45" s="165"/>
      <c r="SPZ45" s="165"/>
      <c r="SQA45" s="165"/>
      <c r="SQB45" s="165"/>
      <c r="SQC45" s="165"/>
      <c r="SQD45" s="165"/>
      <c r="SQE45" s="165"/>
      <c r="SQF45" s="165"/>
      <c r="SQG45" s="165"/>
      <c r="SQH45" s="165"/>
      <c r="SQI45" s="165"/>
      <c r="SQJ45" s="165"/>
      <c r="SQK45" s="165"/>
      <c r="SQL45" s="165"/>
      <c r="SQM45" s="165"/>
      <c r="SQN45" s="165"/>
      <c r="SQO45" s="165"/>
      <c r="SQP45" s="165"/>
      <c r="SQQ45" s="165"/>
      <c r="SQR45" s="165"/>
      <c r="SQS45" s="165"/>
      <c r="SQT45" s="165"/>
      <c r="SQU45" s="165"/>
      <c r="SQV45" s="165"/>
      <c r="SQW45" s="165"/>
      <c r="SQX45" s="165"/>
      <c r="SQY45" s="165"/>
      <c r="SQZ45" s="165"/>
      <c r="SRA45" s="165"/>
      <c r="SRB45" s="165"/>
      <c r="SRC45" s="165"/>
      <c r="SRD45" s="165"/>
      <c r="SRE45" s="165"/>
      <c r="SRF45" s="165"/>
      <c r="SRG45" s="165"/>
      <c r="SRH45" s="165"/>
      <c r="SRI45" s="165"/>
      <c r="SRJ45" s="165"/>
      <c r="SRK45" s="165"/>
      <c r="SRL45" s="165"/>
      <c r="SRM45" s="165"/>
      <c r="SRN45" s="165"/>
      <c r="SRO45" s="165"/>
      <c r="SRP45" s="165"/>
      <c r="SRQ45" s="165"/>
      <c r="SRR45" s="165"/>
      <c r="SRS45" s="165"/>
      <c r="SRT45" s="165"/>
      <c r="SRU45" s="165"/>
      <c r="SRV45" s="165"/>
      <c r="SRW45" s="165"/>
      <c r="SRX45" s="165"/>
      <c r="SRY45" s="165"/>
      <c r="SRZ45" s="165"/>
      <c r="SSA45" s="165"/>
      <c r="SSB45" s="165"/>
      <c r="SSC45" s="165"/>
      <c r="SSD45" s="165"/>
      <c r="SSE45" s="165"/>
      <c r="SSF45" s="165"/>
      <c r="SSG45" s="165"/>
      <c r="SSH45" s="165"/>
      <c r="SSI45" s="165"/>
      <c r="SSJ45" s="165"/>
      <c r="SSK45" s="165"/>
      <c r="SSL45" s="165"/>
      <c r="SSM45" s="165"/>
      <c r="SSN45" s="165"/>
      <c r="SSO45" s="165"/>
      <c r="SSP45" s="165"/>
      <c r="SSQ45" s="165"/>
      <c r="SSR45" s="165"/>
      <c r="SSS45" s="165"/>
      <c r="SST45" s="165"/>
      <c r="SSU45" s="165"/>
      <c r="SSV45" s="165"/>
      <c r="SSW45" s="165"/>
      <c r="SSX45" s="165"/>
      <c r="SSY45" s="165"/>
      <c r="SSZ45" s="165"/>
      <c r="STA45" s="165"/>
      <c r="STB45" s="165"/>
      <c r="STC45" s="165"/>
      <c r="STD45" s="165"/>
      <c r="STE45" s="165"/>
      <c r="STF45" s="165"/>
      <c r="STG45" s="165"/>
      <c r="STH45" s="165"/>
      <c r="STI45" s="165"/>
      <c r="STJ45" s="165"/>
      <c r="STK45" s="165"/>
      <c r="STL45" s="165"/>
      <c r="STM45" s="165"/>
      <c r="STN45" s="165"/>
      <c r="STO45" s="165"/>
      <c r="STP45" s="165"/>
      <c r="STQ45" s="165"/>
      <c r="STR45" s="165"/>
      <c r="STS45" s="165"/>
      <c r="STT45" s="165"/>
      <c r="STU45" s="165"/>
      <c r="STV45" s="165"/>
      <c r="STW45" s="165"/>
      <c r="STX45" s="165"/>
      <c r="STY45" s="165"/>
      <c r="STZ45" s="165"/>
      <c r="SUA45" s="165"/>
      <c r="SUB45" s="165"/>
      <c r="SUC45" s="165"/>
      <c r="SUD45" s="165"/>
      <c r="SUE45" s="165"/>
      <c r="SUF45" s="165"/>
      <c r="SUG45" s="165"/>
      <c r="SUH45" s="165"/>
      <c r="SUI45" s="165"/>
      <c r="SUJ45" s="165"/>
      <c r="SUK45" s="165"/>
      <c r="SUL45" s="165"/>
      <c r="SUM45" s="165"/>
      <c r="SUN45" s="165"/>
      <c r="SUO45" s="165"/>
      <c r="SUP45" s="165"/>
      <c r="SUQ45" s="165"/>
      <c r="SUR45" s="165"/>
      <c r="SUS45" s="165"/>
      <c r="SUT45" s="165"/>
      <c r="SUU45" s="165"/>
      <c r="SUV45" s="165"/>
      <c r="SUW45" s="165"/>
      <c r="SUX45" s="165"/>
      <c r="SUY45" s="165"/>
      <c r="SUZ45" s="165"/>
      <c r="SVA45" s="165"/>
      <c r="SVB45" s="165"/>
      <c r="SVC45" s="165"/>
      <c r="SVD45" s="165"/>
      <c r="SVE45" s="165"/>
      <c r="SVF45" s="165"/>
      <c r="SVG45" s="165"/>
      <c r="SVH45" s="165"/>
      <c r="SVI45" s="165"/>
      <c r="SVJ45" s="165"/>
      <c r="SVK45" s="165"/>
      <c r="SVL45" s="165"/>
      <c r="SVM45" s="165"/>
      <c r="SVN45" s="165"/>
      <c r="SVO45" s="165"/>
      <c r="SVP45" s="165"/>
      <c r="SVQ45" s="165"/>
      <c r="SVR45" s="165"/>
      <c r="SVS45" s="165"/>
      <c r="SVT45" s="165"/>
      <c r="SVU45" s="165"/>
      <c r="SVV45" s="165"/>
      <c r="SVW45" s="165"/>
      <c r="SVX45" s="165"/>
      <c r="SVY45" s="165"/>
      <c r="SVZ45" s="165"/>
      <c r="SWA45" s="165"/>
      <c r="SWB45" s="165"/>
      <c r="SWC45" s="165"/>
      <c r="SWD45" s="165"/>
      <c r="SWE45" s="165"/>
      <c r="SWF45" s="165"/>
      <c r="SWG45" s="165"/>
      <c r="SWH45" s="165"/>
      <c r="SWI45" s="165"/>
      <c r="SWJ45" s="165"/>
      <c r="SWK45" s="165"/>
      <c r="SWL45" s="165"/>
      <c r="SWM45" s="165"/>
      <c r="SWN45" s="165"/>
      <c r="SWO45" s="165"/>
      <c r="SWP45" s="165"/>
      <c r="SWQ45" s="165"/>
      <c r="SWR45" s="165"/>
      <c r="SWS45" s="165"/>
      <c r="SWT45" s="165"/>
      <c r="SWU45" s="165"/>
      <c r="SWV45" s="165"/>
      <c r="SWW45" s="165"/>
      <c r="SWX45" s="165"/>
      <c r="SWY45" s="165"/>
      <c r="SWZ45" s="165"/>
      <c r="SXA45" s="165"/>
      <c r="SXB45" s="165"/>
      <c r="SXC45" s="165"/>
      <c r="SXD45" s="165"/>
      <c r="SXE45" s="165"/>
      <c r="SXF45" s="165"/>
      <c r="SXG45" s="165"/>
      <c r="SXH45" s="165"/>
      <c r="SXI45" s="165"/>
      <c r="SXJ45" s="165"/>
      <c r="SXK45" s="165"/>
      <c r="SXL45" s="165"/>
      <c r="SXM45" s="165"/>
      <c r="SXN45" s="165"/>
      <c r="SXO45" s="165"/>
      <c r="SXP45" s="165"/>
      <c r="SXQ45" s="165"/>
      <c r="SXR45" s="165"/>
      <c r="SXS45" s="165"/>
      <c r="SXT45" s="165"/>
      <c r="SXU45" s="165"/>
      <c r="SXV45" s="165"/>
      <c r="SXW45" s="165"/>
      <c r="SXX45" s="165"/>
      <c r="SXY45" s="165"/>
      <c r="SXZ45" s="165"/>
      <c r="SYA45" s="165"/>
      <c r="SYB45" s="165"/>
      <c r="SYC45" s="165"/>
      <c r="SYD45" s="165"/>
      <c r="SYE45" s="165"/>
      <c r="SYF45" s="165"/>
      <c r="SYG45" s="165"/>
      <c r="SYH45" s="165"/>
      <c r="SYI45" s="165"/>
      <c r="SYJ45" s="165"/>
      <c r="SYK45" s="165"/>
      <c r="SYL45" s="165"/>
      <c r="SYM45" s="165"/>
      <c r="SYN45" s="165"/>
      <c r="SYO45" s="165"/>
      <c r="SYP45" s="165"/>
      <c r="SYQ45" s="165"/>
      <c r="SYR45" s="165"/>
      <c r="SYS45" s="165"/>
      <c r="SYT45" s="165"/>
      <c r="SYU45" s="165"/>
      <c r="SYV45" s="165"/>
      <c r="SYW45" s="165"/>
      <c r="SYX45" s="165"/>
      <c r="SYY45" s="165"/>
      <c r="SYZ45" s="165"/>
      <c r="SZA45" s="165"/>
      <c r="SZB45" s="165"/>
      <c r="SZC45" s="165"/>
      <c r="SZD45" s="165"/>
      <c r="SZE45" s="165"/>
      <c r="SZF45" s="165"/>
      <c r="SZG45" s="165"/>
      <c r="SZH45" s="165"/>
      <c r="SZI45" s="165"/>
      <c r="SZJ45" s="165"/>
      <c r="SZK45" s="165"/>
      <c r="SZL45" s="165"/>
      <c r="SZM45" s="165"/>
      <c r="SZN45" s="165"/>
      <c r="SZO45" s="165"/>
      <c r="SZP45" s="165"/>
      <c r="SZQ45" s="165"/>
      <c r="SZR45" s="165"/>
      <c r="SZS45" s="165"/>
      <c r="SZT45" s="165"/>
      <c r="SZU45" s="165"/>
      <c r="SZV45" s="165"/>
      <c r="SZW45" s="165"/>
      <c r="SZX45" s="165"/>
      <c r="SZY45" s="165"/>
      <c r="SZZ45" s="165"/>
      <c r="TAA45" s="165"/>
      <c r="TAB45" s="165"/>
      <c r="TAC45" s="165"/>
      <c r="TAD45" s="165"/>
      <c r="TAE45" s="165"/>
      <c r="TAF45" s="165"/>
      <c r="TAG45" s="165"/>
      <c r="TAH45" s="165"/>
      <c r="TAI45" s="165"/>
      <c r="TAJ45" s="165"/>
      <c r="TAK45" s="165"/>
      <c r="TAL45" s="165"/>
      <c r="TAM45" s="165"/>
      <c r="TAN45" s="165"/>
      <c r="TAO45" s="165"/>
      <c r="TAP45" s="165"/>
      <c r="TAQ45" s="165"/>
      <c r="TAR45" s="165"/>
      <c r="TAS45" s="165"/>
      <c r="TAT45" s="165"/>
      <c r="TAU45" s="165"/>
      <c r="TAV45" s="165"/>
      <c r="TAW45" s="165"/>
      <c r="TAX45" s="165"/>
      <c r="TAY45" s="165"/>
      <c r="TAZ45" s="165"/>
      <c r="TBA45" s="165"/>
      <c r="TBB45" s="165"/>
      <c r="TBC45" s="165"/>
      <c r="TBD45" s="165"/>
      <c r="TBE45" s="165"/>
      <c r="TBF45" s="165"/>
      <c r="TBG45" s="165"/>
      <c r="TBH45" s="165"/>
      <c r="TBI45" s="165"/>
      <c r="TBJ45" s="165"/>
      <c r="TBK45" s="165"/>
      <c r="TBL45" s="165"/>
      <c r="TBM45" s="165"/>
      <c r="TBN45" s="165"/>
      <c r="TBO45" s="165"/>
      <c r="TBP45" s="165"/>
      <c r="TBQ45" s="165"/>
      <c r="TBR45" s="165"/>
      <c r="TBS45" s="165"/>
      <c r="TBT45" s="165"/>
      <c r="TBU45" s="165"/>
      <c r="TBV45" s="165"/>
      <c r="TBW45" s="165"/>
      <c r="TBX45" s="165"/>
      <c r="TBY45" s="165"/>
      <c r="TBZ45" s="165"/>
      <c r="TCA45" s="165"/>
      <c r="TCB45" s="165"/>
      <c r="TCC45" s="165"/>
      <c r="TCD45" s="165"/>
      <c r="TCE45" s="165"/>
      <c r="TCF45" s="165"/>
      <c r="TCG45" s="165"/>
      <c r="TCH45" s="165"/>
      <c r="TCI45" s="165"/>
      <c r="TCJ45" s="165"/>
      <c r="TCK45" s="165"/>
      <c r="TCL45" s="165"/>
      <c r="TCM45" s="165"/>
      <c r="TCN45" s="165"/>
      <c r="TCO45" s="165"/>
      <c r="TCP45" s="165"/>
      <c r="TCQ45" s="165"/>
      <c r="TCR45" s="165"/>
      <c r="TCS45" s="165"/>
      <c r="TCT45" s="165"/>
      <c r="TCU45" s="165"/>
      <c r="TCV45" s="165"/>
      <c r="TCW45" s="165"/>
      <c r="TCX45" s="165"/>
      <c r="TCY45" s="165"/>
      <c r="TCZ45" s="165"/>
      <c r="TDA45" s="165"/>
      <c r="TDB45" s="165"/>
      <c r="TDC45" s="165"/>
      <c r="TDD45" s="165"/>
      <c r="TDE45" s="165"/>
      <c r="TDF45" s="165"/>
      <c r="TDG45" s="165"/>
      <c r="TDH45" s="165"/>
      <c r="TDI45" s="165"/>
      <c r="TDJ45" s="165"/>
      <c r="TDK45" s="165"/>
      <c r="TDL45" s="165"/>
      <c r="TDM45" s="165"/>
      <c r="TDN45" s="165"/>
      <c r="TDO45" s="165"/>
      <c r="TDP45" s="165"/>
      <c r="TDQ45" s="165"/>
      <c r="TDR45" s="165"/>
      <c r="TDS45" s="165"/>
      <c r="TDT45" s="165"/>
      <c r="TDU45" s="165"/>
      <c r="TDV45" s="165"/>
      <c r="TDW45" s="165"/>
      <c r="TDX45" s="165"/>
      <c r="TDY45" s="165"/>
      <c r="TDZ45" s="165"/>
      <c r="TEA45" s="165"/>
      <c r="TEB45" s="165"/>
      <c r="TEC45" s="165"/>
      <c r="TED45" s="165"/>
      <c r="TEE45" s="165"/>
      <c r="TEF45" s="165"/>
      <c r="TEG45" s="165"/>
      <c r="TEH45" s="165"/>
      <c r="TEI45" s="165"/>
      <c r="TEJ45" s="165"/>
      <c r="TEK45" s="165"/>
      <c r="TEL45" s="165"/>
      <c r="TEM45" s="165"/>
      <c r="TEN45" s="165"/>
      <c r="TEO45" s="165"/>
      <c r="TEP45" s="165"/>
      <c r="TEQ45" s="165"/>
      <c r="TER45" s="165"/>
      <c r="TES45" s="165"/>
      <c r="TET45" s="165"/>
      <c r="TEU45" s="165"/>
      <c r="TEV45" s="165"/>
      <c r="TEW45" s="165"/>
      <c r="TEX45" s="165"/>
      <c r="TEY45" s="165"/>
      <c r="TEZ45" s="165"/>
      <c r="TFA45" s="165"/>
      <c r="TFB45" s="165"/>
      <c r="TFC45" s="165"/>
      <c r="TFD45" s="165"/>
      <c r="TFE45" s="165"/>
      <c r="TFF45" s="165"/>
      <c r="TFG45" s="165"/>
      <c r="TFH45" s="165"/>
      <c r="TFI45" s="165"/>
      <c r="TFJ45" s="165"/>
      <c r="TFK45" s="165"/>
      <c r="TFL45" s="165"/>
      <c r="TFM45" s="165"/>
      <c r="TFN45" s="165"/>
      <c r="TFO45" s="165"/>
      <c r="TFP45" s="165"/>
      <c r="TFQ45" s="165"/>
      <c r="TFR45" s="165"/>
      <c r="TFS45" s="165"/>
      <c r="TFT45" s="165"/>
      <c r="TFU45" s="165"/>
      <c r="TFV45" s="165"/>
      <c r="TFW45" s="165"/>
      <c r="TFX45" s="165"/>
      <c r="TFY45" s="165"/>
      <c r="TFZ45" s="165"/>
      <c r="TGA45" s="165"/>
      <c r="TGB45" s="165"/>
      <c r="TGC45" s="165"/>
      <c r="TGD45" s="165"/>
      <c r="TGE45" s="165"/>
      <c r="TGF45" s="165"/>
      <c r="TGG45" s="165"/>
      <c r="TGH45" s="165"/>
      <c r="TGI45" s="165"/>
      <c r="TGJ45" s="165"/>
      <c r="TGK45" s="165"/>
      <c r="TGL45" s="165"/>
      <c r="TGM45" s="165"/>
      <c r="TGN45" s="165"/>
      <c r="TGO45" s="165"/>
      <c r="TGP45" s="165"/>
      <c r="TGQ45" s="165"/>
      <c r="TGR45" s="165"/>
      <c r="TGS45" s="165"/>
      <c r="TGT45" s="165"/>
      <c r="TGU45" s="165"/>
      <c r="TGV45" s="165"/>
      <c r="TGW45" s="165"/>
      <c r="TGX45" s="165"/>
      <c r="TGY45" s="165"/>
      <c r="TGZ45" s="165"/>
      <c r="THA45" s="165"/>
      <c r="THB45" s="165"/>
      <c r="THC45" s="165"/>
      <c r="THD45" s="165"/>
      <c r="THE45" s="165"/>
      <c r="THF45" s="165"/>
      <c r="THG45" s="165"/>
      <c r="THH45" s="165"/>
      <c r="THI45" s="165"/>
      <c r="THJ45" s="165"/>
      <c r="THK45" s="165"/>
      <c r="THL45" s="165"/>
      <c r="THM45" s="165"/>
      <c r="THN45" s="165"/>
      <c r="THO45" s="165"/>
      <c r="THP45" s="165"/>
      <c r="THQ45" s="165"/>
      <c r="THR45" s="165"/>
      <c r="THS45" s="165"/>
      <c r="THT45" s="165"/>
      <c r="THU45" s="165"/>
      <c r="THV45" s="165"/>
      <c r="THW45" s="165"/>
      <c r="THX45" s="165"/>
      <c r="THY45" s="165"/>
      <c r="THZ45" s="165"/>
      <c r="TIA45" s="165"/>
      <c r="TIB45" s="165"/>
      <c r="TIC45" s="165"/>
      <c r="TID45" s="165"/>
      <c r="TIE45" s="165"/>
      <c r="TIF45" s="165"/>
      <c r="TIG45" s="165"/>
      <c r="TIH45" s="165"/>
      <c r="TII45" s="165"/>
      <c r="TIJ45" s="165"/>
      <c r="TIK45" s="165"/>
      <c r="TIL45" s="165"/>
      <c r="TIM45" s="165"/>
      <c r="TIN45" s="165"/>
      <c r="TIO45" s="165"/>
      <c r="TIP45" s="165"/>
      <c r="TIQ45" s="165"/>
      <c r="TIR45" s="165"/>
      <c r="TIS45" s="165"/>
      <c r="TIT45" s="165"/>
      <c r="TIU45" s="165"/>
      <c r="TIV45" s="165"/>
      <c r="TIW45" s="165"/>
      <c r="TIX45" s="165"/>
      <c r="TIY45" s="165"/>
      <c r="TIZ45" s="165"/>
      <c r="TJA45" s="165"/>
      <c r="TJB45" s="165"/>
      <c r="TJC45" s="165"/>
      <c r="TJD45" s="165"/>
      <c r="TJE45" s="165"/>
      <c r="TJF45" s="165"/>
      <c r="TJG45" s="165"/>
      <c r="TJH45" s="165"/>
      <c r="TJI45" s="165"/>
      <c r="TJJ45" s="165"/>
      <c r="TJK45" s="165"/>
      <c r="TJL45" s="165"/>
      <c r="TJM45" s="165"/>
      <c r="TJN45" s="165"/>
      <c r="TJO45" s="165"/>
      <c r="TJP45" s="165"/>
      <c r="TJQ45" s="165"/>
      <c r="TJR45" s="165"/>
      <c r="TJS45" s="165"/>
      <c r="TJT45" s="165"/>
      <c r="TJU45" s="165"/>
      <c r="TJV45" s="165"/>
      <c r="TJW45" s="165"/>
      <c r="TJX45" s="165"/>
      <c r="TJY45" s="165"/>
      <c r="TJZ45" s="165"/>
      <c r="TKA45" s="165"/>
      <c r="TKB45" s="165"/>
      <c r="TKC45" s="165"/>
      <c r="TKD45" s="165"/>
      <c r="TKE45" s="165"/>
      <c r="TKF45" s="165"/>
      <c r="TKG45" s="165"/>
      <c r="TKH45" s="165"/>
      <c r="TKI45" s="165"/>
      <c r="TKJ45" s="165"/>
      <c r="TKK45" s="165"/>
      <c r="TKL45" s="165"/>
      <c r="TKM45" s="165"/>
      <c r="TKN45" s="165"/>
      <c r="TKO45" s="165"/>
      <c r="TKP45" s="165"/>
      <c r="TKQ45" s="165"/>
      <c r="TKR45" s="165"/>
      <c r="TKS45" s="165"/>
      <c r="TKT45" s="165"/>
      <c r="TKU45" s="165"/>
      <c r="TKV45" s="165"/>
      <c r="TKW45" s="165"/>
      <c r="TKX45" s="165"/>
      <c r="TKY45" s="165"/>
      <c r="TKZ45" s="165"/>
      <c r="TLA45" s="165"/>
      <c r="TLB45" s="165"/>
      <c r="TLC45" s="165"/>
      <c r="TLD45" s="165"/>
      <c r="TLE45" s="165"/>
      <c r="TLF45" s="165"/>
      <c r="TLG45" s="165"/>
      <c r="TLH45" s="165"/>
      <c r="TLI45" s="165"/>
      <c r="TLJ45" s="165"/>
      <c r="TLK45" s="165"/>
      <c r="TLL45" s="165"/>
      <c r="TLM45" s="165"/>
      <c r="TLN45" s="165"/>
      <c r="TLO45" s="165"/>
      <c r="TLP45" s="165"/>
      <c r="TLQ45" s="165"/>
      <c r="TLR45" s="165"/>
      <c r="TLS45" s="165"/>
      <c r="TLT45" s="165"/>
      <c r="TLU45" s="165"/>
      <c r="TLV45" s="165"/>
      <c r="TLW45" s="165"/>
      <c r="TLX45" s="165"/>
      <c r="TLY45" s="165"/>
      <c r="TLZ45" s="165"/>
      <c r="TMA45" s="165"/>
      <c r="TMB45" s="165"/>
      <c r="TMC45" s="165"/>
      <c r="TMD45" s="165"/>
      <c r="TME45" s="165"/>
      <c r="TMF45" s="165"/>
      <c r="TMG45" s="165"/>
      <c r="TMH45" s="165"/>
      <c r="TMI45" s="165"/>
      <c r="TMJ45" s="165"/>
      <c r="TMK45" s="165"/>
      <c r="TML45" s="165"/>
      <c r="TMM45" s="165"/>
      <c r="TMN45" s="165"/>
      <c r="TMO45" s="165"/>
      <c r="TMP45" s="165"/>
      <c r="TMQ45" s="165"/>
      <c r="TMR45" s="165"/>
      <c r="TMS45" s="165"/>
      <c r="TMT45" s="165"/>
      <c r="TMU45" s="165"/>
      <c r="TMV45" s="165"/>
      <c r="TMW45" s="165"/>
      <c r="TMX45" s="165"/>
      <c r="TMY45" s="165"/>
      <c r="TMZ45" s="165"/>
      <c r="TNA45" s="165"/>
      <c r="TNB45" s="165"/>
      <c r="TNC45" s="165"/>
      <c r="TND45" s="165"/>
      <c r="TNE45" s="165"/>
      <c r="TNF45" s="165"/>
      <c r="TNG45" s="165"/>
      <c r="TNH45" s="165"/>
      <c r="TNI45" s="165"/>
      <c r="TNJ45" s="165"/>
      <c r="TNK45" s="165"/>
      <c r="TNL45" s="165"/>
      <c r="TNM45" s="165"/>
      <c r="TNN45" s="165"/>
      <c r="TNO45" s="165"/>
      <c r="TNP45" s="165"/>
      <c r="TNQ45" s="165"/>
      <c r="TNR45" s="165"/>
      <c r="TNS45" s="165"/>
      <c r="TNT45" s="165"/>
      <c r="TNU45" s="165"/>
      <c r="TNV45" s="165"/>
      <c r="TNW45" s="165"/>
      <c r="TNX45" s="165"/>
      <c r="TNY45" s="165"/>
      <c r="TNZ45" s="165"/>
      <c r="TOA45" s="165"/>
      <c r="TOB45" s="165"/>
      <c r="TOC45" s="165"/>
      <c r="TOD45" s="165"/>
      <c r="TOE45" s="165"/>
      <c r="TOF45" s="165"/>
      <c r="TOG45" s="165"/>
      <c r="TOH45" s="165"/>
      <c r="TOI45" s="165"/>
      <c r="TOJ45" s="165"/>
      <c r="TOK45" s="165"/>
      <c r="TOL45" s="165"/>
      <c r="TOM45" s="165"/>
      <c r="TON45" s="165"/>
      <c r="TOO45" s="165"/>
      <c r="TOP45" s="165"/>
      <c r="TOQ45" s="165"/>
      <c r="TOR45" s="165"/>
      <c r="TOS45" s="165"/>
      <c r="TOT45" s="165"/>
      <c r="TOU45" s="165"/>
      <c r="TOV45" s="165"/>
      <c r="TOW45" s="165"/>
      <c r="TOX45" s="165"/>
      <c r="TOY45" s="165"/>
      <c r="TOZ45" s="165"/>
      <c r="TPA45" s="165"/>
      <c r="TPB45" s="165"/>
      <c r="TPC45" s="165"/>
      <c r="TPD45" s="165"/>
      <c r="TPE45" s="165"/>
      <c r="TPF45" s="165"/>
      <c r="TPG45" s="165"/>
      <c r="TPH45" s="165"/>
      <c r="TPI45" s="165"/>
      <c r="TPJ45" s="165"/>
      <c r="TPK45" s="165"/>
      <c r="TPL45" s="165"/>
      <c r="TPM45" s="165"/>
      <c r="TPN45" s="165"/>
      <c r="TPO45" s="165"/>
      <c r="TPP45" s="165"/>
      <c r="TPQ45" s="165"/>
      <c r="TPR45" s="165"/>
      <c r="TPS45" s="165"/>
      <c r="TPT45" s="165"/>
      <c r="TPU45" s="165"/>
      <c r="TPV45" s="165"/>
      <c r="TPW45" s="165"/>
      <c r="TPX45" s="165"/>
      <c r="TPY45" s="165"/>
      <c r="TPZ45" s="165"/>
      <c r="TQA45" s="165"/>
      <c r="TQB45" s="165"/>
      <c r="TQC45" s="165"/>
      <c r="TQD45" s="165"/>
      <c r="TQE45" s="165"/>
      <c r="TQF45" s="165"/>
      <c r="TQG45" s="165"/>
      <c r="TQH45" s="165"/>
      <c r="TQI45" s="165"/>
      <c r="TQJ45" s="165"/>
      <c r="TQK45" s="165"/>
      <c r="TQL45" s="165"/>
      <c r="TQM45" s="165"/>
      <c r="TQN45" s="165"/>
      <c r="TQO45" s="165"/>
      <c r="TQP45" s="165"/>
      <c r="TQQ45" s="165"/>
      <c r="TQR45" s="165"/>
      <c r="TQS45" s="165"/>
      <c r="TQT45" s="165"/>
      <c r="TQU45" s="165"/>
      <c r="TQV45" s="165"/>
      <c r="TQW45" s="165"/>
      <c r="TQX45" s="165"/>
      <c r="TQY45" s="165"/>
      <c r="TQZ45" s="165"/>
      <c r="TRA45" s="165"/>
      <c r="TRB45" s="165"/>
      <c r="TRC45" s="165"/>
      <c r="TRD45" s="165"/>
      <c r="TRE45" s="165"/>
      <c r="TRF45" s="165"/>
      <c r="TRG45" s="165"/>
      <c r="TRH45" s="165"/>
      <c r="TRI45" s="165"/>
      <c r="TRJ45" s="165"/>
      <c r="TRK45" s="165"/>
      <c r="TRL45" s="165"/>
      <c r="TRM45" s="165"/>
      <c r="TRN45" s="165"/>
      <c r="TRO45" s="165"/>
      <c r="TRP45" s="165"/>
      <c r="TRQ45" s="165"/>
      <c r="TRR45" s="165"/>
      <c r="TRS45" s="165"/>
      <c r="TRT45" s="165"/>
      <c r="TRU45" s="165"/>
      <c r="TRV45" s="165"/>
      <c r="TRW45" s="165"/>
      <c r="TRX45" s="165"/>
      <c r="TRY45" s="165"/>
      <c r="TRZ45" s="165"/>
      <c r="TSA45" s="165"/>
      <c r="TSB45" s="165"/>
      <c r="TSC45" s="165"/>
      <c r="TSD45" s="165"/>
      <c r="TSE45" s="165"/>
      <c r="TSF45" s="165"/>
      <c r="TSG45" s="165"/>
      <c r="TSH45" s="165"/>
      <c r="TSI45" s="165"/>
      <c r="TSJ45" s="165"/>
      <c r="TSK45" s="165"/>
      <c r="TSL45" s="165"/>
      <c r="TSM45" s="165"/>
      <c r="TSN45" s="165"/>
      <c r="TSO45" s="165"/>
      <c r="TSP45" s="165"/>
      <c r="TSQ45" s="165"/>
      <c r="TSR45" s="165"/>
      <c r="TSS45" s="165"/>
      <c r="TST45" s="165"/>
      <c r="TSU45" s="165"/>
      <c r="TSV45" s="165"/>
      <c r="TSW45" s="165"/>
      <c r="TSX45" s="165"/>
      <c r="TSY45" s="165"/>
      <c r="TSZ45" s="165"/>
      <c r="TTA45" s="165"/>
      <c r="TTB45" s="165"/>
      <c r="TTC45" s="165"/>
      <c r="TTD45" s="165"/>
      <c r="TTE45" s="165"/>
      <c r="TTF45" s="165"/>
      <c r="TTG45" s="165"/>
      <c r="TTH45" s="165"/>
      <c r="TTI45" s="165"/>
      <c r="TTJ45" s="165"/>
      <c r="TTK45" s="165"/>
      <c r="TTL45" s="165"/>
      <c r="TTM45" s="165"/>
      <c r="TTN45" s="165"/>
      <c r="TTO45" s="165"/>
      <c r="TTP45" s="165"/>
      <c r="TTQ45" s="165"/>
      <c r="TTR45" s="165"/>
      <c r="TTS45" s="165"/>
      <c r="TTT45" s="165"/>
      <c r="TTU45" s="165"/>
      <c r="TTV45" s="165"/>
      <c r="TTW45" s="165"/>
      <c r="TTX45" s="165"/>
      <c r="TTY45" s="165"/>
      <c r="TTZ45" s="165"/>
      <c r="TUA45" s="165"/>
      <c r="TUB45" s="165"/>
      <c r="TUC45" s="165"/>
      <c r="TUD45" s="165"/>
      <c r="TUE45" s="165"/>
      <c r="TUF45" s="165"/>
      <c r="TUG45" s="165"/>
      <c r="TUH45" s="165"/>
      <c r="TUI45" s="165"/>
      <c r="TUJ45" s="165"/>
      <c r="TUK45" s="165"/>
      <c r="TUL45" s="165"/>
      <c r="TUM45" s="165"/>
      <c r="TUN45" s="165"/>
      <c r="TUO45" s="165"/>
      <c r="TUP45" s="165"/>
      <c r="TUQ45" s="165"/>
      <c r="TUR45" s="165"/>
      <c r="TUS45" s="165"/>
      <c r="TUT45" s="165"/>
      <c r="TUU45" s="165"/>
      <c r="TUV45" s="165"/>
      <c r="TUW45" s="165"/>
      <c r="TUX45" s="165"/>
      <c r="TUY45" s="165"/>
      <c r="TUZ45" s="165"/>
      <c r="TVA45" s="165"/>
      <c r="TVB45" s="165"/>
      <c r="TVC45" s="165"/>
      <c r="TVD45" s="165"/>
      <c r="TVE45" s="165"/>
      <c r="TVF45" s="165"/>
      <c r="TVG45" s="165"/>
      <c r="TVH45" s="165"/>
      <c r="TVI45" s="165"/>
      <c r="TVJ45" s="165"/>
      <c r="TVK45" s="165"/>
      <c r="TVL45" s="165"/>
      <c r="TVM45" s="165"/>
      <c r="TVN45" s="165"/>
      <c r="TVO45" s="165"/>
      <c r="TVP45" s="165"/>
      <c r="TVQ45" s="165"/>
      <c r="TVR45" s="165"/>
      <c r="TVS45" s="165"/>
      <c r="TVT45" s="165"/>
      <c r="TVU45" s="165"/>
      <c r="TVV45" s="165"/>
      <c r="TVW45" s="165"/>
      <c r="TVX45" s="165"/>
      <c r="TVY45" s="165"/>
      <c r="TVZ45" s="165"/>
      <c r="TWA45" s="165"/>
      <c r="TWB45" s="165"/>
      <c r="TWC45" s="165"/>
      <c r="TWD45" s="165"/>
      <c r="TWE45" s="165"/>
      <c r="TWF45" s="165"/>
      <c r="TWG45" s="165"/>
      <c r="TWH45" s="165"/>
      <c r="TWI45" s="165"/>
      <c r="TWJ45" s="165"/>
      <c r="TWK45" s="165"/>
      <c r="TWL45" s="165"/>
      <c r="TWM45" s="165"/>
      <c r="TWN45" s="165"/>
      <c r="TWO45" s="165"/>
      <c r="TWP45" s="165"/>
      <c r="TWQ45" s="165"/>
      <c r="TWR45" s="165"/>
      <c r="TWS45" s="165"/>
      <c r="TWT45" s="165"/>
      <c r="TWU45" s="165"/>
      <c r="TWV45" s="165"/>
      <c r="TWW45" s="165"/>
      <c r="TWX45" s="165"/>
      <c r="TWY45" s="165"/>
      <c r="TWZ45" s="165"/>
      <c r="TXA45" s="165"/>
      <c r="TXB45" s="165"/>
      <c r="TXC45" s="165"/>
      <c r="TXD45" s="165"/>
      <c r="TXE45" s="165"/>
      <c r="TXF45" s="165"/>
      <c r="TXG45" s="165"/>
      <c r="TXH45" s="165"/>
      <c r="TXI45" s="165"/>
      <c r="TXJ45" s="165"/>
      <c r="TXK45" s="165"/>
      <c r="TXL45" s="165"/>
      <c r="TXM45" s="165"/>
      <c r="TXN45" s="165"/>
      <c r="TXO45" s="165"/>
      <c r="TXP45" s="165"/>
      <c r="TXQ45" s="165"/>
      <c r="TXR45" s="165"/>
      <c r="TXS45" s="165"/>
      <c r="TXT45" s="165"/>
      <c r="TXU45" s="165"/>
      <c r="TXV45" s="165"/>
      <c r="TXW45" s="165"/>
      <c r="TXX45" s="165"/>
      <c r="TXY45" s="165"/>
      <c r="TXZ45" s="165"/>
      <c r="TYA45" s="165"/>
      <c r="TYB45" s="165"/>
      <c r="TYC45" s="165"/>
      <c r="TYD45" s="165"/>
      <c r="TYE45" s="165"/>
      <c r="TYF45" s="165"/>
      <c r="TYG45" s="165"/>
      <c r="TYH45" s="165"/>
      <c r="TYI45" s="165"/>
      <c r="TYJ45" s="165"/>
      <c r="TYK45" s="165"/>
      <c r="TYL45" s="165"/>
      <c r="TYM45" s="165"/>
      <c r="TYN45" s="165"/>
      <c r="TYO45" s="165"/>
      <c r="TYP45" s="165"/>
      <c r="TYQ45" s="165"/>
      <c r="TYR45" s="165"/>
      <c r="TYS45" s="165"/>
      <c r="TYT45" s="165"/>
      <c r="TYU45" s="165"/>
      <c r="TYV45" s="165"/>
      <c r="TYW45" s="165"/>
      <c r="TYX45" s="165"/>
      <c r="TYY45" s="165"/>
      <c r="TYZ45" s="165"/>
      <c r="TZA45" s="165"/>
      <c r="TZB45" s="165"/>
      <c r="TZC45" s="165"/>
      <c r="TZD45" s="165"/>
      <c r="TZE45" s="165"/>
      <c r="TZF45" s="165"/>
      <c r="TZG45" s="165"/>
      <c r="TZH45" s="165"/>
      <c r="TZI45" s="165"/>
      <c r="TZJ45" s="165"/>
      <c r="TZK45" s="165"/>
      <c r="TZL45" s="165"/>
      <c r="TZM45" s="165"/>
      <c r="TZN45" s="165"/>
      <c r="TZO45" s="165"/>
      <c r="TZP45" s="165"/>
      <c r="TZQ45" s="165"/>
      <c r="TZR45" s="165"/>
      <c r="TZS45" s="165"/>
      <c r="TZT45" s="165"/>
      <c r="TZU45" s="165"/>
      <c r="TZV45" s="165"/>
      <c r="TZW45" s="165"/>
      <c r="TZX45" s="165"/>
      <c r="TZY45" s="165"/>
      <c r="TZZ45" s="165"/>
      <c r="UAA45" s="165"/>
      <c r="UAB45" s="165"/>
      <c r="UAC45" s="165"/>
      <c r="UAD45" s="165"/>
      <c r="UAE45" s="165"/>
      <c r="UAF45" s="165"/>
      <c r="UAG45" s="165"/>
      <c r="UAH45" s="165"/>
      <c r="UAI45" s="165"/>
      <c r="UAJ45" s="165"/>
      <c r="UAK45" s="165"/>
      <c r="UAL45" s="165"/>
      <c r="UAM45" s="165"/>
      <c r="UAN45" s="165"/>
      <c r="UAO45" s="165"/>
      <c r="UAP45" s="165"/>
      <c r="UAQ45" s="165"/>
      <c r="UAR45" s="165"/>
      <c r="UAS45" s="165"/>
      <c r="UAT45" s="165"/>
      <c r="UAU45" s="165"/>
      <c r="UAV45" s="165"/>
      <c r="UAW45" s="165"/>
      <c r="UAX45" s="165"/>
      <c r="UAY45" s="165"/>
      <c r="UAZ45" s="165"/>
      <c r="UBA45" s="165"/>
      <c r="UBB45" s="165"/>
      <c r="UBC45" s="165"/>
      <c r="UBD45" s="165"/>
      <c r="UBE45" s="165"/>
      <c r="UBF45" s="165"/>
      <c r="UBG45" s="165"/>
      <c r="UBH45" s="165"/>
      <c r="UBI45" s="165"/>
      <c r="UBJ45" s="165"/>
      <c r="UBK45" s="165"/>
      <c r="UBL45" s="165"/>
      <c r="UBM45" s="165"/>
      <c r="UBN45" s="165"/>
      <c r="UBO45" s="165"/>
      <c r="UBP45" s="165"/>
      <c r="UBQ45" s="165"/>
      <c r="UBR45" s="165"/>
      <c r="UBS45" s="165"/>
      <c r="UBT45" s="165"/>
      <c r="UBU45" s="165"/>
      <c r="UBV45" s="165"/>
      <c r="UBW45" s="165"/>
      <c r="UBX45" s="165"/>
      <c r="UBY45" s="165"/>
      <c r="UBZ45" s="165"/>
      <c r="UCA45" s="165"/>
      <c r="UCB45" s="165"/>
      <c r="UCC45" s="165"/>
      <c r="UCD45" s="165"/>
      <c r="UCE45" s="165"/>
      <c r="UCF45" s="165"/>
      <c r="UCG45" s="165"/>
      <c r="UCH45" s="165"/>
      <c r="UCI45" s="165"/>
      <c r="UCJ45" s="165"/>
      <c r="UCK45" s="165"/>
      <c r="UCL45" s="165"/>
      <c r="UCM45" s="165"/>
      <c r="UCN45" s="165"/>
      <c r="UCO45" s="165"/>
      <c r="UCP45" s="165"/>
      <c r="UCQ45" s="165"/>
      <c r="UCR45" s="165"/>
      <c r="UCS45" s="165"/>
      <c r="UCT45" s="165"/>
      <c r="UCU45" s="165"/>
      <c r="UCV45" s="165"/>
      <c r="UCW45" s="165"/>
      <c r="UCX45" s="165"/>
      <c r="UCY45" s="165"/>
      <c r="UCZ45" s="165"/>
      <c r="UDA45" s="165"/>
      <c r="UDB45" s="165"/>
      <c r="UDC45" s="165"/>
      <c r="UDD45" s="165"/>
      <c r="UDE45" s="165"/>
      <c r="UDF45" s="165"/>
      <c r="UDG45" s="165"/>
      <c r="UDH45" s="165"/>
      <c r="UDI45" s="165"/>
      <c r="UDJ45" s="165"/>
      <c r="UDK45" s="165"/>
      <c r="UDL45" s="165"/>
      <c r="UDM45" s="165"/>
      <c r="UDN45" s="165"/>
      <c r="UDO45" s="165"/>
      <c r="UDP45" s="165"/>
      <c r="UDQ45" s="165"/>
      <c r="UDR45" s="165"/>
      <c r="UDS45" s="165"/>
      <c r="UDT45" s="165"/>
      <c r="UDU45" s="165"/>
      <c r="UDV45" s="165"/>
      <c r="UDW45" s="165"/>
      <c r="UDX45" s="165"/>
      <c r="UDY45" s="165"/>
      <c r="UDZ45" s="165"/>
      <c r="UEA45" s="165"/>
      <c r="UEB45" s="165"/>
      <c r="UEC45" s="165"/>
      <c r="UED45" s="165"/>
      <c r="UEE45" s="165"/>
      <c r="UEF45" s="165"/>
      <c r="UEG45" s="165"/>
      <c r="UEH45" s="165"/>
      <c r="UEI45" s="165"/>
      <c r="UEJ45" s="165"/>
      <c r="UEK45" s="165"/>
      <c r="UEL45" s="165"/>
      <c r="UEM45" s="165"/>
      <c r="UEN45" s="165"/>
      <c r="UEO45" s="165"/>
      <c r="UEP45" s="165"/>
      <c r="UEQ45" s="165"/>
      <c r="UER45" s="165"/>
      <c r="UES45" s="165"/>
      <c r="UET45" s="165"/>
      <c r="UEU45" s="165"/>
      <c r="UEV45" s="165"/>
      <c r="UEW45" s="165"/>
      <c r="UEX45" s="165"/>
      <c r="UEY45" s="165"/>
      <c r="UEZ45" s="165"/>
      <c r="UFA45" s="165"/>
      <c r="UFB45" s="165"/>
      <c r="UFC45" s="165"/>
      <c r="UFD45" s="165"/>
      <c r="UFE45" s="165"/>
      <c r="UFF45" s="165"/>
      <c r="UFG45" s="165"/>
      <c r="UFH45" s="165"/>
      <c r="UFI45" s="165"/>
      <c r="UFJ45" s="165"/>
      <c r="UFK45" s="165"/>
      <c r="UFL45" s="165"/>
      <c r="UFM45" s="165"/>
      <c r="UFN45" s="165"/>
      <c r="UFO45" s="165"/>
      <c r="UFP45" s="165"/>
      <c r="UFQ45" s="165"/>
      <c r="UFR45" s="165"/>
      <c r="UFS45" s="165"/>
      <c r="UFT45" s="165"/>
      <c r="UFU45" s="165"/>
      <c r="UFV45" s="165"/>
      <c r="UFW45" s="165"/>
      <c r="UFX45" s="165"/>
      <c r="UFY45" s="165"/>
      <c r="UFZ45" s="165"/>
      <c r="UGA45" s="165"/>
      <c r="UGB45" s="165"/>
      <c r="UGC45" s="165"/>
      <c r="UGD45" s="165"/>
      <c r="UGE45" s="165"/>
      <c r="UGF45" s="165"/>
      <c r="UGG45" s="165"/>
      <c r="UGH45" s="165"/>
      <c r="UGI45" s="165"/>
      <c r="UGJ45" s="165"/>
      <c r="UGK45" s="165"/>
      <c r="UGL45" s="165"/>
      <c r="UGM45" s="165"/>
      <c r="UGN45" s="165"/>
      <c r="UGO45" s="165"/>
      <c r="UGP45" s="165"/>
      <c r="UGQ45" s="165"/>
      <c r="UGR45" s="165"/>
      <c r="UGS45" s="165"/>
      <c r="UGT45" s="165"/>
      <c r="UGU45" s="165"/>
      <c r="UGV45" s="165"/>
      <c r="UGW45" s="165"/>
      <c r="UGX45" s="165"/>
      <c r="UGY45" s="165"/>
      <c r="UGZ45" s="165"/>
      <c r="UHA45" s="165"/>
      <c r="UHB45" s="165"/>
      <c r="UHC45" s="165"/>
      <c r="UHD45" s="165"/>
      <c r="UHE45" s="165"/>
      <c r="UHF45" s="165"/>
      <c r="UHG45" s="165"/>
      <c r="UHH45" s="165"/>
      <c r="UHI45" s="165"/>
      <c r="UHJ45" s="165"/>
      <c r="UHK45" s="165"/>
      <c r="UHL45" s="165"/>
      <c r="UHM45" s="165"/>
      <c r="UHN45" s="165"/>
      <c r="UHO45" s="165"/>
      <c r="UHP45" s="165"/>
      <c r="UHQ45" s="165"/>
      <c r="UHR45" s="165"/>
      <c r="UHS45" s="165"/>
      <c r="UHT45" s="165"/>
      <c r="UHU45" s="165"/>
      <c r="UHV45" s="165"/>
      <c r="UHW45" s="165"/>
      <c r="UHX45" s="165"/>
      <c r="UHY45" s="165"/>
      <c r="UHZ45" s="165"/>
      <c r="UIA45" s="165"/>
      <c r="UIB45" s="165"/>
      <c r="UIC45" s="165"/>
      <c r="UID45" s="165"/>
      <c r="UIE45" s="165"/>
      <c r="UIF45" s="165"/>
      <c r="UIG45" s="165"/>
      <c r="UIH45" s="165"/>
      <c r="UII45" s="165"/>
      <c r="UIJ45" s="165"/>
      <c r="UIK45" s="165"/>
      <c r="UIL45" s="165"/>
      <c r="UIM45" s="165"/>
      <c r="UIN45" s="165"/>
      <c r="UIO45" s="165"/>
      <c r="UIP45" s="165"/>
      <c r="UIQ45" s="165"/>
      <c r="UIR45" s="165"/>
      <c r="UIS45" s="165"/>
      <c r="UIT45" s="165"/>
      <c r="UIU45" s="165"/>
      <c r="UIV45" s="165"/>
      <c r="UIW45" s="165"/>
      <c r="UIX45" s="165"/>
      <c r="UIY45" s="165"/>
      <c r="UIZ45" s="165"/>
      <c r="UJA45" s="165"/>
      <c r="UJB45" s="165"/>
      <c r="UJC45" s="165"/>
      <c r="UJD45" s="165"/>
      <c r="UJE45" s="165"/>
      <c r="UJF45" s="165"/>
      <c r="UJG45" s="165"/>
      <c r="UJH45" s="165"/>
      <c r="UJI45" s="165"/>
      <c r="UJJ45" s="165"/>
      <c r="UJK45" s="165"/>
      <c r="UJL45" s="165"/>
      <c r="UJM45" s="165"/>
      <c r="UJN45" s="165"/>
      <c r="UJO45" s="165"/>
      <c r="UJP45" s="165"/>
      <c r="UJQ45" s="165"/>
      <c r="UJR45" s="165"/>
      <c r="UJS45" s="165"/>
      <c r="UJT45" s="165"/>
      <c r="UJU45" s="165"/>
      <c r="UJV45" s="165"/>
      <c r="UJW45" s="165"/>
      <c r="UJX45" s="165"/>
      <c r="UJY45" s="165"/>
      <c r="UJZ45" s="165"/>
      <c r="UKA45" s="165"/>
      <c r="UKB45" s="165"/>
      <c r="UKC45" s="165"/>
      <c r="UKD45" s="165"/>
      <c r="UKE45" s="165"/>
      <c r="UKF45" s="165"/>
      <c r="UKG45" s="165"/>
      <c r="UKH45" s="165"/>
      <c r="UKI45" s="165"/>
      <c r="UKJ45" s="165"/>
      <c r="UKK45" s="165"/>
      <c r="UKL45" s="165"/>
      <c r="UKM45" s="165"/>
      <c r="UKN45" s="165"/>
      <c r="UKO45" s="165"/>
      <c r="UKP45" s="165"/>
      <c r="UKQ45" s="165"/>
      <c r="UKR45" s="165"/>
      <c r="UKS45" s="165"/>
      <c r="UKT45" s="165"/>
      <c r="UKU45" s="165"/>
      <c r="UKV45" s="165"/>
      <c r="UKW45" s="165"/>
      <c r="UKX45" s="165"/>
      <c r="UKY45" s="165"/>
      <c r="UKZ45" s="165"/>
      <c r="ULA45" s="165"/>
      <c r="ULB45" s="165"/>
      <c r="ULC45" s="165"/>
      <c r="ULD45" s="165"/>
      <c r="ULE45" s="165"/>
      <c r="ULF45" s="165"/>
      <c r="ULG45" s="165"/>
      <c r="ULH45" s="165"/>
      <c r="ULI45" s="165"/>
      <c r="ULJ45" s="165"/>
      <c r="ULK45" s="165"/>
      <c r="ULL45" s="165"/>
      <c r="ULM45" s="165"/>
      <c r="ULN45" s="165"/>
      <c r="ULO45" s="165"/>
      <c r="ULP45" s="165"/>
      <c r="ULQ45" s="165"/>
      <c r="ULR45" s="165"/>
      <c r="ULS45" s="165"/>
      <c r="ULT45" s="165"/>
      <c r="ULU45" s="165"/>
      <c r="ULV45" s="165"/>
      <c r="ULW45" s="165"/>
      <c r="ULX45" s="165"/>
      <c r="ULY45" s="165"/>
      <c r="ULZ45" s="165"/>
      <c r="UMA45" s="165"/>
      <c r="UMB45" s="165"/>
      <c r="UMC45" s="165"/>
      <c r="UMD45" s="165"/>
      <c r="UME45" s="165"/>
      <c r="UMF45" s="165"/>
      <c r="UMG45" s="165"/>
      <c r="UMH45" s="165"/>
      <c r="UMI45" s="165"/>
      <c r="UMJ45" s="165"/>
      <c r="UMK45" s="165"/>
      <c r="UML45" s="165"/>
      <c r="UMM45" s="165"/>
      <c r="UMN45" s="165"/>
      <c r="UMO45" s="165"/>
      <c r="UMP45" s="165"/>
      <c r="UMQ45" s="165"/>
      <c r="UMR45" s="165"/>
      <c r="UMS45" s="165"/>
      <c r="UMT45" s="165"/>
      <c r="UMU45" s="165"/>
      <c r="UMV45" s="165"/>
      <c r="UMW45" s="165"/>
      <c r="UMX45" s="165"/>
      <c r="UMY45" s="165"/>
      <c r="UMZ45" s="165"/>
      <c r="UNA45" s="165"/>
      <c r="UNB45" s="165"/>
      <c r="UNC45" s="165"/>
      <c r="UND45" s="165"/>
      <c r="UNE45" s="165"/>
      <c r="UNF45" s="165"/>
      <c r="UNG45" s="165"/>
      <c r="UNH45" s="165"/>
      <c r="UNI45" s="165"/>
      <c r="UNJ45" s="165"/>
      <c r="UNK45" s="165"/>
      <c r="UNL45" s="165"/>
      <c r="UNM45" s="165"/>
      <c r="UNN45" s="165"/>
      <c r="UNO45" s="165"/>
      <c r="UNP45" s="165"/>
      <c r="UNQ45" s="165"/>
      <c r="UNR45" s="165"/>
      <c r="UNS45" s="165"/>
      <c r="UNT45" s="165"/>
      <c r="UNU45" s="165"/>
      <c r="UNV45" s="165"/>
      <c r="UNW45" s="165"/>
      <c r="UNX45" s="165"/>
      <c r="UNY45" s="165"/>
      <c r="UNZ45" s="165"/>
      <c r="UOA45" s="165"/>
      <c r="UOB45" s="165"/>
      <c r="UOC45" s="165"/>
      <c r="UOD45" s="165"/>
      <c r="UOE45" s="165"/>
      <c r="UOF45" s="165"/>
      <c r="UOG45" s="165"/>
      <c r="UOH45" s="165"/>
      <c r="UOI45" s="165"/>
      <c r="UOJ45" s="165"/>
      <c r="UOK45" s="165"/>
      <c r="UOL45" s="165"/>
      <c r="UOM45" s="165"/>
      <c r="UON45" s="165"/>
      <c r="UOO45" s="165"/>
      <c r="UOP45" s="165"/>
      <c r="UOQ45" s="165"/>
      <c r="UOR45" s="165"/>
      <c r="UOS45" s="165"/>
      <c r="UOT45" s="165"/>
      <c r="UOU45" s="165"/>
      <c r="UOV45" s="165"/>
      <c r="UOW45" s="165"/>
      <c r="UOX45" s="165"/>
      <c r="UOY45" s="165"/>
      <c r="UOZ45" s="165"/>
      <c r="UPA45" s="165"/>
      <c r="UPB45" s="165"/>
      <c r="UPC45" s="165"/>
      <c r="UPD45" s="165"/>
      <c r="UPE45" s="165"/>
      <c r="UPF45" s="165"/>
      <c r="UPG45" s="165"/>
      <c r="UPH45" s="165"/>
      <c r="UPI45" s="165"/>
      <c r="UPJ45" s="165"/>
      <c r="UPK45" s="165"/>
      <c r="UPL45" s="165"/>
      <c r="UPM45" s="165"/>
      <c r="UPN45" s="165"/>
      <c r="UPO45" s="165"/>
      <c r="UPP45" s="165"/>
      <c r="UPQ45" s="165"/>
      <c r="UPR45" s="165"/>
      <c r="UPS45" s="165"/>
      <c r="UPT45" s="165"/>
      <c r="UPU45" s="165"/>
      <c r="UPV45" s="165"/>
      <c r="UPW45" s="165"/>
      <c r="UPX45" s="165"/>
      <c r="UPY45" s="165"/>
      <c r="UPZ45" s="165"/>
      <c r="UQA45" s="165"/>
      <c r="UQB45" s="165"/>
      <c r="UQC45" s="165"/>
      <c r="UQD45" s="165"/>
      <c r="UQE45" s="165"/>
      <c r="UQF45" s="165"/>
      <c r="UQG45" s="165"/>
      <c r="UQH45" s="165"/>
      <c r="UQI45" s="165"/>
      <c r="UQJ45" s="165"/>
      <c r="UQK45" s="165"/>
      <c r="UQL45" s="165"/>
      <c r="UQM45" s="165"/>
      <c r="UQN45" s="165"/>
      <c r="UQO45" s="165"/>
      <c r="UQP45" s="165"/>
      <c r="UQQ45" s="165"/>
      <c r="UQR45" s="165"/>
      <c r="UQS45" s="165"/>
      <c r="UQT45" s="165"/>
      <c r="UQU45" s="165"/>
      <c r="UQV45" s="165"/>
      <c r="UQW45" s="165"/>
      <c r="UQX45" s="165"/>
      <c r="UQY45" s="165"/>
      <c r="UQZ45" s="165"/>
      <c r="URA45" s="165"/>
      <c r="URB45" s="165"/>
      <c r="URC45" s="165"/>
      <c r="URD45" s="165"/>
      <c r="URE45" s="165"/>
      <c r="URF45" s="165"/>
      <c r="URG45" s="165"/>
      <c r="URH45" s="165"/>
      <c r="URI45" s="165"/>
      <c r="URJ45" s="165"/>
      <c r="URK45" s="165"/>
      <c r="URL45" s="165"/>
      <c r="URM45" s="165"/>
      <c r="URN45" s="165"/>
      <c r="URO45" s="165"/>
      <c r="URP45" s="165"/>
      <c r="URQ45" s="165"/>
      <c r="URR45" s="165"/>
      <c r="URS45" s="165"/>
      <c r="URT45" s="165"/>
      <c r="URU45" s="165"/>
      <c r="URV45" s="165"/>
      <c r="URW45" s="165"/>
      <c r="URX45" s="165"/>
      <c r="URY45" s="165"/>
      <c r="URZ45" s="165"/>
      <c r="USA45" s="165"/>
      <c r="USB45" s="165"/>
      <c r="USC45" s="165"/>
      <c r="USD45" s="165"/>
      <c r="USE45" s="165"/>
      <c r="USF45" s="165"/>
      <c r="USG45" s="165"/>
      <c r="USH45" s="165"/>
      <c r="USI45" s="165"/>
      <c r="USJ45" s="165"/>
      <c r="USK45" s="165"/>
      <c r="USL45" s="165"/>
      <c r="USM45" s="165"/>
      <c r="USN45" s="165"/>
      <c r="USO45" s="165"/>
      <c r="USP45" s="165"/>
      <c r="USQ45" s="165"/>
      <c r="USR45" s="165"/>
      <c r="USS45" s="165"/>
      <c r="UST45" s="165"/>
      <c r="USU45" s="165"/>
      <c r="USV45" s="165"/>
      <c r="USW45" s="165"/>
      <c r="USX45" s="165"/>
      <c r="USY45" s="165"/>
      <c r="USZ45" s="165"/>
      <c r="UTA45" s="165"/>
      <c r="UTB45" s="165"/>
      <c r="UTC45" s="165"/>
      <c r="UTD45" s="165"/>
      <c r="UTE45" s="165"/>
      <c r="UTF45" s="165"/>
      <c r="UTG45" s="165"/>
      <c r="UTH45" s="165"/>
      <c r="UTI45" s="165"/>
      <c r="UTJ45" s="165"/>
      <c r="UTK45" s="165"/>
      <c r="UTL45" s="165"/>
      <c r="UTM45" s="165"/>
      <c r="UTN45" s="165"/>
      <c r="UTO45" s="165"/>
      <c r="UTP45" s="165"/>
      <c r="UTQ45" s="165"/>
      <c r="UTR45" s="165"/>
      <c r="UTS45" s="165"/>
      <c r="UTT45" s="165"/>
      <c r="UTU45" s="165"/>
      <c r="UTV45" s="165"/>
      <c r="UTW45" s="165"/>
      <c r="UTX45" s="165"/>
      <c r="UTY45" s="165"/>
      <c r="UTZ45" s="165"/>
      <c r="UUA45" s="165"/>
      <c r="UUB45" s="165"/>
      <c r="UUC45" s="165"/>
      <c r="UUD45" s="165"/>
      <c r="UUE45" s="165"/>
      <c r="UUF45" s="165"/>
      <c r="UUG45" s="165"/>
      <c r="UUH45" s="165"/>
      <c r="UUI45" s="165"/>
      <c r="UUJ45" s="165"/>
      <c r="UUK45" s="165"/>
      <c r="UUL45" s="165"/>
      <c r="UUM45" s="165"/>
      <c r="UUN45" s="165"/>
      <c r="UUO45" s="165"/>
      <c r="UUP45" s="165"/>
      <c r="UUQ45" s="165"/>
      <c r="UUR45" s="165"/>
      <c r="UUS45" s="165"/>
      <c r="UUT45" s="165"/>
      <c r="UUU45" s="165"/>
      <c r="UUV45" s="165"/>
      <c r="UUW45" s="165"/>
      <c r="UUX45" s="165"/>
      <c r="UUY45" s="165"/>
      <c r="UUZ45" s="165"/>
      <c r="UVA45" s="165"/>
      <c r="UVB45" s="165"/>
      <c r="UVC45" s="165"/>
      <c r="UVD45" s="165"/>
      <c r="UVE45" s="165"/>
      <c r="UVF45" s="165"/>
      <c r="UVG45" s="165"/>
      <c r="UVH45" s="165"/>
      <c r="UVI45" s="165"/>
      <c r="UVJ45" s="165"/>
      <c r="UVK45" s="165"/>
      <c r="UVL45" s="165"/>
      <c r="UVM45" s="165"/>
      <c r="UVN45" s="165"/>
      <c r="UVO45" s="165"/>
      <c r="UVP45" s="165"/>
      <c r="UVQ45" s="165"/>
      <c r="UVR45" s="165"/>
      <c r="UVS45" s="165"/>
      <c r="UVT45" s="165"/>
      <c r="UVU45" s="165"/>
      <c r="UVV45" s="165"/>
      <c r="UVW45" s="165"/>
      <c r="UVX45" s="165"/>
      <c r="UVY45" s="165"/>
      <c r="UVZ45" s="165"/>
      <c r="UWA45" s="165"/>
      <c r="UWB45" s="165"/>
      <c r="UWC45" s="165"/>
      <c r="UWD45" s="165"/>
      <c r="UWE45" s="165"/>
      <c r="UWF45" s="165"/>
      <c r="UWG45" s="165"/>
      <c r="UWH45" s="165"/>
      <c r="UWI45" s="165"/>
      <c r="UWJ45" s="165"/>
      <c r="UWK45" s="165"/>
      <c r="UWL45" s="165"/>
      <c r="UWM45" s="165"/>
      <c r="UWN45" s="165"/>
      <c r="UWO45" s="165"/>
      <c r="UWP45" s="165"/>
      <c r="UWQ45" s="165"/>
      <c r="UWR45" s="165"/>
      <c r="UWS45" s="165"/>
      <c r="UWT45" s="165"/>
      <c r="UWU45" s="165"/>
      <c r="UWV45" s="165"/>
      <c r="UWW45" s="165"/>
      <c r="UWX45" s="165"/>
      <c r="UWY45" s="165"/>
      <c r="UWZ45" s="165"/>
      <c r="UXA45" s="165"/>
      <c r="UXB45" s="165"/>
      <c r="UXC45" s="165"/>
      <c r="UXD45" s="165"/>
      <c r="UXE45" s="165"/>
      <c r="UXF45" s="165"/>
      <c r="UXG45" s="165"/>
      <c r="UXH45" s="165"/>
      <c r="UXI45" s="165"/>
      <c r="UXJ45" s="165"/>
      <c r="UXK45" s="165"/>
      <c r="UXL45" s="165"/>
      <c r="UXM45" s="165"/>
      <c r="UXN45" s="165"/>
      <c r="UXO45" s="165"/>
      <c r="UXP45" s="165"/>
      <c r="UXQ45" s="165"/>
      <c r="UXR45" s="165"/>
      <c r="UXS45" s="165"/>
      <c r="UXT45" s="165"/>
      <c r="UXU45" s="165"/>
      <c r="UXV45" s="165"/>
      <c r="UXW45" s="165"/>
      <c r="UXX45" s="165"/>
      <c r="UXY45" s="165"/>
      <c r="UXZ45" s="165"/>
      <c r="UYA45" s="165"/>
      <c r="UYB45" s="165"/>
      <c r="UYC45" s="165"/>
      <c r="UYD45" s="165"/>
      <c r="UYE45" s="165"/>
      <c r="UYF45" s="165"/>
      <c r="UYG45" s="165"/>
      <c r="UYH45" s="165"/>
      <c r="UYI45" s="165"/>
      <c r="UYJ45" s="165"/>
      <c r="UYK45" s="165"/>
      <c r="UYL45" s="165"/>
      <c r="UYM45" s="165"/>
      <c r="UYN45" s="165"/>
      <c r="UYO45" s="165"/>
      <c r="UYP45" s="165"/>
      <c r="UYQ45" s="165"/>
      <c r="UYR45" s="165"/>
      <c r="UYS45" s="165"/>
      <c r="UYT45" s="165"/>
      <c r="UYU45" s="165"/>
      <c r="UYV45" s="165"/>
      <c r="UYW45" s="165"/>
      <c r="UYX45" s="165"/>
      <c r="UYY45" s="165"/>
      <c r="UYZ45" s="165"/>
      <c r="UZA45" s="165"/>
      <c r="UZB45" s="165"/>
      <c r="UZC45" s="165"/>
      <c r="UZD45" s="165"/>
      <c r="UZE45" s="165"/>
      <c r="UZF45" s="165"/>
      <c r="UZG45" s="165"/>
      <c r="UZH45" s="165"/>
      <c r="UZI45" s="165"/>
      <c r="UZJ45" s="165"/>
      <c r="UZK45" s="165"/>
      <c r="UZL45" s="165"/>
      <c r="UZM45" s="165"/>
      <c r="UZN45" s="165"/>
      <c r="UZO45" s="165"/>
      <c r="UZP45" s="165"/>
      <c r="UZQ45" s="165"/>
      <c r="UZR45" s="165"/>
      <c r="UZS45" s="165"/>
      <c r="UZT45" s="165"/>
      <c r="UZU45" s="165"/>
      <c r="UZV45" s="165"/>
      <c r="UZW45" s="165"/>
      <c r="UZX45" s="165"/>
      <c r="UZY45" s="165"/>
      <c r="UZZ45" s="165"/>
      <c r="VAA45" s="165"/>
      <c r="VAB45" s="165"/>
      <c r="VAC45" s="165"/>
      <c r="VAD45" s="165"/>
      <c r="VAE45" s="165"/>
      <c r="VAF45" s="165"/>
      <c r="VAG45" s="165"/>
      <c r="VAH45" s="165"/>
      <c r="VAI45" s="165"/>
      <c r="VAJ45" s="165"/>
      <c r="VAK45" s="165"/>
      <c r="VAL45" s="165"/>
      <c r="VAM45" s="165"/>
      <c r="VAN45" s="165"/>
      <c r="VAO45" s="165"/>
      <c r="VAP45" s="165"/>
      <c r="VAQ45" s="165"/>
      <c r="VAR45" s="165"/>
      <c r="VAS45" s="165"/>
      <c r="VAT45" s="165"/>
      <c r="VAU45" s="165"/>
      <c r="VAV45" s="165"/>
      <c r="VAW45" s="165"/>
      <c r="VAX45" s="165"/>
      <c r="VAY45" s="165"/>
      <c r="VAZ45" s="165"/>
      <c r="VBA45" s="165"/>
      <c r="VBB45" s="165"/>
      <c r="VBC45" s="165"/>
      <c r="VBD45" s="165"/>
      <c r="VBE45" s="165"/>
      <c r="VBF45" s="165"/>
      <c r="VBG45" s="165"/>
      <c r="VBH45" s="165"/>
      <c r="VBI45" s="165"/>
      <c r="VBJ45" s="165"/>
      <c r="VBK45" s="165"/>
      <c r="VBL45" s="165"/>
      <c r="VBM45" s="165"/>
      <c r="VBN45" s="165"/>
      <c r="VBO45" s="165"/>
      <c r="VBP45" s="165"/>
      <c r="VBQ45" s="165"/>
      <c r="VBR45" s="165"/>
      <c r="VBS45" s="165"/>
      <c r="VBT45" s="165"/>
      <c r="VBU45" s="165"/>
      <c r="VBV45" s="165"/>
      <c r="VBW45" s="165"/>
      <c r="VBX45" s="165"/>
      <c r="VBY45" s="165"/>
      <c r="VBZ45" s="165"/>
      <c r="VCA45" s="165"/>
      <c r="VCB45" s="165"/>
      <c r="VCC45" s="165"/>
      <c r="VCD45" s="165"/>
      <c r="VCE45" s="165"/>
      <c r="VCF45" s="165"/>
      <c r="VCG45" s="165"/>
      <c r="VCH45" s="165"/>
      <c r="VCI45" s="165"/>
      <c r="VCJ45" s="165"/>
      <c r="VCK45" s="165"/>
      <c r="VCL45" s="165"/>
      <c r="VCM45" s="165"/>
      <c r="VCN45" s="165"/>
      <c r="VCO45" s="165"/>
      <c r="VCP45" s="165"/>
      <c r="VCQ45" s="165"/>
      <c r="VCR45" s="165"/>
      <c r="VCS45" s="165"/>
      <c r="VCT45" s="165"/>
      <c r="VCU45" s="165"/>
      <c r="VCV45" s="165"/>
      <c r="VCW45" s="165"/>
      <c r="VCX45" s="165"/>
      <c r="VCY45" s="165"/>
      <c r="VCZ45" s="165"/>
      <c r="VDA45" s="165"/>
      <c r="VDB45" s="165"/>
      <c r="VDC45" s="165"/>
      <c r="VDD45" s="165"/>
      <c r="VDE45" s="165"/>
      <c r="VDF45" s="165"/>
      <c r="VDG45" s="165"/>
      <c r="VDH45" s="165"/>
      <c r="VDI45" s="165"/>
      <c r="VDJ45" s="165"/>
      <c r="VDK45" s="165"/>
      <c r="VDL45" s="165"/>
      <c r="VDM45" s="165"/>
      <c r="VDN45" s="165"/>
      <c r="VDO45" s="165"/>
      <c r="VDP45" s="165"/>
      <c r="VDQ45" s="165"/>
      <c r="VDR45" s="165"/>
      <c r="VDS45" s="165"/>
      <c r="VDT45" s="165"/>
      <c r="VDU45" s="165"/>
      <c r="VDV45" s="165"/>
      <c r="VDW45" s="165"/>
      <c r="VDX45" s="165"/>
      <c r="VDY45" s="165"/>
      <c r="VDZ45" s="165"/>
      <c r="VEA45" s="165"/>
      <c r="VEB45" s="165"/>
      <c r="VEC45" s="165"/>
      <c r="VED45" s="165"/>
      <c r="VEE45" s="165"/>
      <c r="VEF45" s="165"/>
      <c r="VEG45" s="165"/>
      <c r="VEH45" s="165"/>
      <c r="VEI45" s="165"/>
      <c r="VEJ45" s="165"/>
      <c r="VEK45" s="165"/>
      <c r="VEL45" s="165"/>
      <c r="VEM45" s="165"/>
      <c r="VEN45" s="165"/>
      <c r="VEO45" s="165"/>
      <c r="VEP45" s="165"/>
      <c r="VEQ45" s="165"/>
      <c r="VER45" s="165"/>
      <c r="VES45" s="165"/>
      <c r="VET45" s="165"/>
      <c r="VEU45" s="165"/>
      <c r="VEV45" s="165"/>
      <c r="VEW45" s="165"/>
      <c r="VEX45" s="165"/>
      <c r="VEY45" s="165"/>
      <c r="VEZ45" s="165"/>
      <c r="VFA45" s="165"/>
      <c r="VFB45" s="165"/>
      <c r="VFC45" s="165"/>
      <c r="VFD45" s="165"/>
      <c r="VFE45" s="165"/>
      <c r="VFF45" s="165"/>
      <c r="VFG45" s="165"/>
      <c r="VFH45" s="165"/>
      <c r="VFI45" s="165"/>
      <c r="VFJ45" s="165"/>
      <c r="VFK45" s="165"/>
      <c r="VFL45" s="165"/>
      <c r="VFM45" s="165"/>
      <c r="VFN45" s="165"/>
      <c r="VFO45" s="165"/>
      <c r="VFP45" s="165"/>
      <c r="VFQ45" s="165"/>
      <c r="VFR45" s="165"/>
      <c r="VFS45" s="165"/>
      <c r="VFT45" s="165"/>
      <c r="VFU45" s="165"/>
      <c r="VFV45" s="165"/>
      <c r="VFW45" s="165"/>
      <c r="VFX45" s="165"/>
      <c r="VFY45" s="165"/>
      <c r="VFZ45" s="165"/>
      <c r="VGA45" s="165"/>
      <c r="VGB45" s="165"/>
      <c r="VGC45" s="165"/>
      <c r="VGD45" s="165"/>
      <c r="VGE45" s="165"/>
      <c r="VGF45" s="165"/>
      <c r="VGG45" s="165"/>
      <c r="VGH45" s="165"/>
      <c r="VGI45" s="165"/>
      <c r="VGJ45" s="165"/>
      <c r="VGK45" s="165"/>
      <c r="VGL45" s="165"/>
      <c r="VGM45" s="165"/>
      <c r="VGN45" s="165"/>
      <c r="VGO45" s="165"/>
      <c r="VGP45" s="165"/>
      <c r="VGQ45" s="165"/>
      <c r="VGR45" s="165"/>
      <c r="VGS45" s="165"/>
      <c r="VGT45" s="165"/>
      <c r="VGU45" s="165"/>
      <c r="VGV45" s="165"/>
      <c r="VGW45" s="165"/>
      <c r="VGX45" s="165"/>
      <c r="VGY45" s="165"/>
      <c r="VGZ45" s="165"/>
      <c r="VHA45" s="165"/>
      <c r="VHB45" s="165"/>
      <c r="VHC45" s="165"/>
      <c r="VHD45" s="165"/>
      <c r="VHE45" s="165"/>
      <c r="VHF45" s="165"/>
      <c r="VHG45" s="165"/>
      <c r="VHH45" s="165"/>
      <c r="VHI45" s="165"/>
      <c r="VHJ45" s="165"/>
      <c r="VHK45" s="165"/>
      <c r="VHL45" s="165"/>
      <c r="VHM45" s="165"/>
      <c r="VHN45" s="165"/>
      <c r="VHO45" s="165"/>
      <c r="VHP45" s="165"/>
      <c r="VHQ45" s="165"/>
      <c r="VHR45" s="165"/>
      <c r="VHS45" s="165"/>
      <c r="VHT45" s="165"/>
      <c r="VHU45" s="165"/>
      <c r="VHV45" s="165"/>
      <c r="VHW45" s="165"/>
      <c r="VHX45" s="165"/>
      <c r="VHY45" s="165"/>
      <c r="VHZ45" s="165"/>
      <c r="VIA45" s="165"/>
      <c r="VIB45" s="165"/>
      <c r="VIC45" s="165"/>
      <c r="VID45" s="165"/>
      <c r="VIE45" s="165"/>
      <c r="VIF45" s="165"/>
      <c r="VIG45" s="165"/>
      <c r="VIH45" s="165"/>
      <c r="VII45" s="165"/>
      <c r="VIJ45" s="165"/>
      <c r="VIK45" s="165"/>
      <c r="VIL45" s="165"/>
      <c r="VIM45" s="165"/>
      <c r="VIN45" s="165"/>
      <c r="VIO45" s="165"/>
      <c r="VIP45" s="165"/>
      <c r="VIQ45" s="165"/>
      <c r="VIR45" s="165"/>
      <c r="VIS45" s="165"/>
      <c r="VIT45" s="165"/>
      <c r="VIU45" s="165"/>
      <c r="VIV45" s="165"/>
      <c r="VIW45" s="165"/>
      <c r="VIX45" s="165"/>
      <c r="VIY45" s="165"/>
      <c r="VIZ45" s="165"/>
      <c r="VJA45" s="165"/>
      <c r="VJB45" s="165"/>
      <c r="VJC45" s="165"/>
      <c r="VJD45" s="165"/>
      <c r="VJE45" s="165"/>
      <c r="VJF45" s="165"/>
      <c r="VJG45" s="165"/>
      <c r="VJH45" s="165"/>
      <c r="VJI45" s="165"/>
      <c r="VJJ45" s="165"/>
      <c r="VJK45" s="165"/>
      <c r="VJL45" s="165"/>
      <c r="VJM45" s="165"/>
      <c r="VJN45" s="165"/>
      <c r="VJO45" s="165"/>
      <c r="VJP45" s="165"/>
      <c r="VJQ45" s="165"/>
      <c r="VJR45" s="165"/>
      <c r="VJS45" s="165"/>
      <c r="VJT45" s="165"/>
      <c r="VJU45" s="165"/>
      <c r="VJV45" s="165"/>
      <c r="VJW45" s="165"/>
      <c r="VJX45" s="165"/>
      <c r="VJY45" s="165"/>
      <c r="VJZ45" s="165"/>
      <c r="VKA45" s="165"/>
      <c r="VKB45" s="165"/>
      <c r="VKC45" s="165"/>
      <c r="VKD45" s="165"/>
      <c r="VKE45" s="165"/>
      <c r="VKF45" s="165"/>
      <c r="VKG45" s="165"/>
      <c r="VKH45" s="165"/>
      <c r="VKI45" s="165"/>
      <c r="VKJ45" s="165"/>
      <c r="VKK45" s="165"/>
      <c r="VKL45" s="165"/>
      <c r="VKM45" s="165"/>
      <c r="VKN45" s="165"/>
      <c r="VKO45" s="165"/>
      <c r="VKP45" s="165"/>
      <c r="VKQ45" s="165"/>
      <c r="VKR45" s="165"/>
      <c r="VKS45" s="165"/>
      <c r="VKT45" s="165"/>
      <c r="VKU45" s="165"/>
      <c r="VKV45" s="165"/>
      <c r="VKW45" s="165"/>
      <c r="VKX45" s="165"/>
      <c r="VKY45" s="165"/>
      <c r="VKZ45" s="165"/>
      <c r="VLA45" s="165"/>
      <c r="VLB45" s="165"/>
      <c r="VLC45" s="165"/>
      <c r="VLD45" s="165"/>
      <c r="VLE45" s="165"/>
      <c r="VLF45" s="165"/>
      <c r="VLG45" s="165"/>
      <c r="VLH45" s="165"/>
      <c r="VLI45" s="165"/>
      <c r="VLJ45" s="165"/>
      <c r="VLK45" s="165"/>
      <c r="VLL45" s="165"/>
      <c r="VLM45" s="165"/>
      <c r="VLN45" s="165"/>
      <c r="VLO45" s="165"/>
      <c r="VLP45" s="165"/>
      <c r="VLQ45" s="165"/>
      <c r="VLR45" s="165"/>
      <c r="VLS45" s="165"/>
      <c r="VLT45" s="165"/>
      <c r="VLU45" s="165"/>
      <c r="VLV45" s="165"/>
      <c r="VLW45" s="165"/>
      <c r="VLX45" s="165"/>
      <c r="VLY45" s="165"/>
      <c r="VLZ45" s="165"/>
      <c r="VMA45" s="165"/>
      <c r="VMB45" s="165"/>
      <c r="VMC45" s="165"/>
      <c r="VMD45" s="165"/>
      <c r="VME45" s="165"/>
      <c r="VMF45" s="165"/>
      <c r="VMG45" s="165"/>
      <c r="VMH45" s="165"/>
      <c r="VMI45" s="165"/>
      <c r="VMJ45" s="165"/>
      <c r="VMK45" s="165"/>
      <c r="VML45" s="165"/>
      <c r="VMM45" s="165"/>
      <c r="VMN45" s="165"/>
      <c r="VMO45" s="165"/>
      <c r="VMP45" s="165"/>
      <c r="VMQ45" s="165"/>
      <c r="VMR45" s="165"/>
      <c r="VMS45" s="165"/>
      <c r="VMT45" s="165"/>
      <c r="VMU45" s="165"/>
      <c r="VMV45" s="165"/>
      <c r="VMW45" s="165"/>
      <c r="VMX45" s="165"/>
      <c r="VMY45" s="165"/>
      <c r="VMZ45" s="165"/>
      <c r="VNA45" s="165"/>
      <c r="VNB45" s="165"/>
      <c r="VNC45" s="165"/>
      <c r="VND45" s="165"/>
      <c r="VNE45" s="165"/>
      <c r="VNF45" s="165"/>
      <c r="VNG45" s="165"/>
      <c r="VNH45" s="165"/>
      <c r="VNI45" s="165"/>
      <c r="VNJ45" s="165"/>
      <c r="VNK45" s="165"/>
      <c r="VNL45" s="165"/>
      <c r="VNM45" s="165"/>
      <c r="VNN45" s="165"/>
      <c r="VNO45" s="165"/>
      <c r="VNP45" s="165"/>
      <c r="VNQ45" s="165"/>
      <c r="VNR45" s="165"/>
      <c r="VNS45" s="165"/>
      <c r="VNT45" s="165"/>
      <c r="VNU45" s="165"/>
      <c r="VNV45" s="165"/>
      <c r="VNW45" s="165"/>
      <c r="VNX45" s="165"/>
      <c r="VNY45" s="165"/>
      <c r="VNZ45" s="165"/>
      <c r="VOA45" s="165"/>
      <c r="VOB45" s="165"/>
      <c r="VOC45" s="165"/>
      <c r="VOD45" s="165"/>
      <c r="VOE45" s="165"/>
      <c r="VOF45" s="165"/>
      <c r="VOG45" s="165"/>
      <c r="VOH45" s="165"/>
      <c r="VOI45" s="165"/>
      <c r="VOJ45" s="165"/>
      <c r="VOK45" s="165"/>
      <c r="VOL45" s="165"/>
      <c r="VOM45" s="165"/>
      <c r="VON45" s="165"/>
      <c r="VOO45" s="165"/>
      <c r="VOP45" s="165"/>
      <c r="VOQ45" s="165"/>
      <c r="VOR45" s="165"/>
      <c r="VOS45" s="165"/>
      <c r="VOT45" s="165"/>
      <c r="VOU45" s="165"/>
      <c r="VOV45" s="165"/>
      <c r="VOW45" s="165"/>
      <c r="VOX45" s="165"/>
      <c r="VOY45" s="165"/>
      <c r="VOZ45" s="165"/>
      <c r="VPA45" s="165"/>
      <c r="VPB45" s="165"/>
      <c r="VPC45" s="165"/>
      <c r="VPD45" s="165"/>
      <c r="VPE45" s="165"/>
      <c r="VPF45" s="165"/>
      <c r="VPG45" s="165"/>
      <c r="VPH45" s="165"/>
      <c r="VPI45" s="165"/>
      <c r="VPJ45" s="165"/>
      <c r="VPK45" s="165"/>
      <c r="VPL45" s="165"/>
      <c r="VPM45" s="165"/>
      <c r="VPN45" s="165"/>
      <c r="VPO45" s="165"/>
      <c r="VPP45" s="165"/>
      <c r="VPQ45" s="165"/>
      <c r="VPR45" s="165"/>
      <c r="VPS45" s="165"/>
      <c r="VPT45" s="165"/>
      <c r="VPU45" s="165"/>
      <c r="VPV45" s="165"/>
      <c r="VPW45" s="165"/>
      <c r="VPX45" s="165"/>
      <c r="VPY45" s="165"/>
      <c r="VPZ45" s="165"/>
      <c r="VQA45" s="165"/>
      <c r="VQB45" s="165"/>
      <c r="VQC45" s="165"/>
      <c r="VQD45" s="165"/>
      <c r="VQE45" s="165"/>
      <c r="VQF45" s="165"/>
      <c r="VQG45" s="165"/>
      <c r="VQH45" s="165"/>
      <c r="VQI45" s="165"/>
      <c r="VQJ45" s="165"/>
      <c r="VQK45" s="165"/>
      <c r="VQL45" s="165"/>
      <c r="VQM45" s="165"/>
      <c r="VQN45" s="165"/>
      <c r="VQO45" s="165"/>
      <c r="VQP45" s="165"/>
      <c r="VQQ45" s="165"/>
      <c r="VQR45" s="165"/>
      <c r="VQS45" s="165"/>
      <c r="VQT45" s="165"/>
      <c r="VQU45" s="165"/>
      <c r="VQV45" s="165"/>
      <c r="VQW45" s="165"/>
      <c r="VQX45" s="165"/>
      <c r="VQY45" s="165"/>
      <c r="VQZ45" s="165"/>
      <c r="VRA45" s="165"/>
      <c r="VRB45" s="165"/>
      <c r="VRC45" s="165"/>
      <c r="VRD45" s="165"/>
      <c r="VRE45" s="165"/>
      <c r="VRF45" s="165"/>
      <c r="VRG45" s="165"/>
      <c r="VRH45" s="165"/>
      <c r="VRI45" s="165"/>
      <c r="VRJ45" s="165"/>
      <c r="VRK45" s="165"/>
      <c r="VRL45" s="165"/>
      <c r="VRM45" s="165"/>
      <c r="VRN45" s="165"/>
      <c r="VRO45" s="165"/>
      <c r="VRP45" s="165"/>
      <c r="VRQ45" s="165"/>
      <c r="VRR45" s="165"/>
      <c r="VRS45" s="165"/>
      <c r="VRT45" s="165"/>
      <c r="VRU45" s="165"/>
      <c r="VRV45" s="165"/>
      <c r="VRW45" s="165"/>
      <c r="VRX45" s="165"/>
      <c r="VRY45" s="165"/>
      <c r="VRZ45" s="165"/>
      <c r="VSA45" s="165"/>
      <c r="VSB45" s="165"/>
      <c r="VSC45" s="165"/>
      <c r="VSD45" s="165"/>
      <c r="VSE45" s="165"/>
      <c r="VSF45" s="165"/>
      <c r="VSG45" s="165"/>
      <c r="VSH45" s="165"/>
      <c r="VSI45" s="165"/>
      <c r="VSJ45" s="165"/>
      <c r="VSK45" s="165"/>
      <c r="VSL45" s="165"/>
      <c r="VSM45" s="165"/>
      <c r="VSN45" s="165"/>
      <c r="VSO45" s="165"/>
      <c r="VSP45" s="165"/>
      <c r="VSQ45" s="165"/>
      <c r="VSR45" s="165"/>
      <c r="VSS45" s="165"/>
      <c r="VST45" s="165"/>
      <c r="VSU45" s="165"/>
      <c r="VSV45" s="165"/>
      <c r="VSW45" s="165"/>
      <c r="VSX45" s="165"/>
      <c r="VSY45" s="165"/>
      <c r="VSZ45" s="165"/>
      <c r="VTA45" s="165"/>
      <c r="VTB45" s="165"/>
      <c r="VTC45" s="165"/>
      <c r="VTD45" s="165"/>
      <c r="VTE45" s="165"/>
      <c r="VTF45" s="165"/>
      <c r="VTG45" s="165"/>
      <c r="VTH45" s="165"/>
      <c r="VTI45" s="165"/>
      <c r="VTJ45" s="165"/>
      <c r="VTK45" s="165"/>
      <c r="VTL45" s="165"/>
      <c r="VTM45" s="165"/>
      <c r="VTN45" s="165"/>
      <c r="VTO45" s="165"/>
      <c r="VTP45" s="165"/>
      <c r="VTQ45" s="165"/>
      <c r="VTR45" s="165"/>
      <c r="VTS45" s="165"/>
      <c r="VTT45" s="165"/>
      <c r="VTU45" s="165"/>
      <c r="VTV45" s="165"/>
      <c r="VTW45" s="165"/>
      <c r="VTX45" s="165"/>
      <c r="VTY45" s="165"/>
      <c r="VTZ45" s="165"/>
      <c r="VUA45" s="165"/>
      <c r="VUB45" s="165"/>
      <c r="VUC45" s="165"/>
      <c r="VUD45" s="165"/>
      <c r="VUE45" s="165"/>
      <c r="VUF45" s="165"/>
      <c r="VUG45" s="165"/>
      <c r="VUH45" s="165"/>
      <c r="VUI45" s="165"/>
      <c r="VUJ45" s="165"/>
      <c r="VUK45" s="165"/>
      <c r="VUL45" s="165"/>
      <c r="VUM45" s="165"/>
      <c r="VUN45" s="165"/>
      <c r="VUO45" s="165"/>
      <c r="VUP45" s="165"/>
      <c r="VUQ45" s="165"/>
      <c r="VUR45" s="165"/>
      <c r="VUS45" s="165"/>
      <c r="VUT45" s="165"/>
      <c r="VUU45" s="165"/>
      <c r="VUV45" s="165"/>
      <c r="VUW45" s="165"/>
      <c r="VUX45" s="165"/>
      <c r="VUY45" s="165"/>
      <c r="VUZ45" s="165"/>
      <c r="VVA45" s="165"/>
      <c r="VVB45" s="165"/>
      <c r="VVC45" s="165"/>
      <c r="VVD45" s="165"/>
      <c r="VVE45" s="165"/>
      <c r="VVF45" s="165"/>
      <c r="VVG45" s="165"/>
      <c r="VVH45" s="165"/>
      <c r="VVI45" s="165"/>
      <c r="VVJ45" s="165"/>
      <c r="VVK45" s="165"/>
      <c r="VVL45" s="165"/>
      <c r="VVM45" s="165"/>
      <c r="VVN45" s="165"/>
      <c r="VVO45" s="165"/>
      <c r="VVP45" s="165"/>
      <c r="VVQ45" s="165"/>
      <c r="VVR45" s="165"/>
      <c r="VVS45" s="165"/>
      <c r="VVT45" s="165"/>
      <c r="VVU45" s="165"/>
      <c r="VVV45" s="165"/>
      <c r="VVW45" s="165"/>
      <c r="VVX45" s="165"/>
      <c r="VVY45" s="165"/>
      <c r="VVZ45" s="165"/>
      <c r="VWA45" s="165"/>
      <c r="VWB45" s="165"/>
      <c r="VWC45" s="165"/>
      <c r="VWD45" s="165"/>
      <c r="VWE45" s="165"/>
      <c r="VWF45" s="165"/>
      <c r="VWG45" s="165"/>
      <c r="VWH45" s="165"/>
      <c r="VWI45" s="165"/>
      <c r="VWJ45" s="165"/>
      <c r="VWK45" s="165"/>
      <c r="VWL45" s="165"/>
      <c r="VWM45" s="165"/>
      <c r="VWN45" s="165"/>
      <c r="VWO45" s="165"/>
      <c r="VWP45" s="165"/>
      <c r="VWQ45" s="165"/>
      <c r="VWR45" s="165"/>
      <c r="VWS45" s="165"/>
      <c r="VWT45" s="165"/>
      <c r="VWU45" s="165"/>
      <c r="VWV45" s="165"/>
      <c r="VWW45" s="165"/>
      <c r="VWX45" s="165"/>
      <c r="VWY45" s="165"/>
      <c r="VWZ45" s="165"/>
      <c r="VXA45" s="165"/>
      <c r="VXB45" s="165"/>
      <c r="VXC45" s="165"/>
      <c r="VXD45" s="165"/>
      <c r="VXE45" s="165"/>
      <c r="VXF45" s="165"/>
      <c r="VXG45" s="165"/>
      <c r="VXH45" s="165"/>
      <c r="VXI45" s="165"/>
      <c r="VXJ45" s="165"/>
      <c r="VXK45" s="165"/>
      <c r="VXL45" s="165"/>
      <c r="VXM45" s="165"/>
      <c r="VXN45" s="165"/>
      <c r="VXO45" s="165"/>
      <c r="VXP45" s="165"/>
      <c r="VXQ45" s="165"/>
      <c r="VXR45" s="165"/>
      <c r="VXS45" s="165"/>
      <c r="VXT45" s="165"/>
      <c r="VXU45" s="165"/>
      <c r="VXV45" s="165"/>
      <c r="VXW45" s="165"/>
      <c r="VXX45" s="165"/>
      <c r="VXY45" s="165"/>
      <c r="VXZ45" s="165"/>
      <c r="VYA45" s="165"/>
      <c r="VYB45" s="165"/>
      <c r="VYC45" s="165"/>
      <c r="VYD45" s="165"/>
      <c r="VYE45" s="165"/>
      <c r="VYF45" s="165"/>
      <c r="VYG45" s="165"/>
      <c r="VYH45" s="165"/>
      <c r="VYI45" s="165"/>
      <c r="VYJ45" s="165"/>
      <c r="VYK45" s="165"/>
      <c r="VYL45" s="165"/>
      <c r="VYM45" s="165"/>
      <c r="VYN45" s="165"/>
      <c r="VYO45" s="165"/>
      <c r="VYP45" s="165"/>
      <c r="VYQ45" s="165"/>
      <c r="VYR45" s="165"/>
      <c r="VYS45" s="165"/>
      <c r="VYT45" s="165"/>
      <c r="VYU45" s="165"/>
      <c r="VYV45" s="165"/>
      <c r="VYW45" s="165"/>
      <c r="VYX45" s="165"/>
      <c r="VYY45" s="165"/>
      <c r="VYZ45" s="165"/>
      <c r="VZA45" s="165"/>
      <c r="VZB45" s="165"/>
      <c r="VZC45" s="165"/>
      <c r="VZD45" s="165"/>
      <c r="VZE45" s="165"/>
      <c r="VZF45" s="165"/>
      <c r="VZG45" s="165"/>
      <c r="VZH45" s="165"/>
      <c r="VZI45" s="165"/>
      <c r="VZJ45" s="165"/>
      <c r="VZK45" s="165"/>
      <c r="VZL45" s="165"/>
      <c r="VZM45" s="165"/>
      <c r="VZN45" s="165"/>
      <c r="VZO45" s="165"/>
      <c r="VZP45" s="165"/>
      <c r="VZQ45" s="165"/>
      <c r="VZR45" s="165"/>
      <c r="VZS45" s="165"/>
      <c r="VZT45" s="165"/>
      <c r="VZU45" s="165"/>
      <c r="VZV45" s="165"/>
      <c r="VZW45" s="165"/>
      <c r="VZX45" s="165"/>
      <c r="VZY45" s="165"/>
      <c r="VZZ45" s="165"/>
      <c r="WAA45" s="165"/>
      <c r="WAB45" s="165"/>
      <c r="WAC45" s="165"/>
      <c r="WAD45" s="165"/>
      <c r="WAE45" s="165"/>
      <c r="WAF45" s="165"/>
      <c r="WAG45" s="165"/>
      <c r="WAH45" s="165"/>
      <c r="WAI45" s="165"/>
      <c r="WAJ45" s="165"/>
      <c r="WAK45" s="165"/>
      <c r="WAL45" s="165"/>
      <c r="WAM45" s="165"/>
      <c r="WAN45" s="165"/>
      <c r="WAO45" s="165"/>
      <c r="WAP45" s="165"/>
      <c r="WAQ45" s="165"/>
      <c r="WAR45" s="165"/>
      <c r="WAS45" s="165"/>
      <c r="WAT45" s="165"/>
      <c r="WAU45" s="165"/>
      <c r="WAV45" s="165"/>
      <c r="WAW45" s="165"/>
      <c r="WAX45" s="165"/>
      <c r="WAY45" s="165"/>
      <c r="WAZ45" s="165"/>
      <c r="WBA45" s="165"/>
      <c r="WBB45" s="165"/>
      <c r="WBC45" s="165"/>
      <c r="WBD45" s="165"/>
      <c r="WBE45" s="165"/>
      <c r="WBF45" s="165"/>
      <c r="WBG45" s="165"/>
      <c r="WBH45" s="165"/>
      <c r="WBI45" s="165"/>
      <c r="WBJ45" s="165"/>
      <c r="WBK45" s="165"/>
      <c r="WBL45" s="165"/>
      <c r="WBM45" s="165"/>
      <c r="WBN45" s="165"/>
      <c r="WBO45" s="165"/>
      <c r="WBP45" s="165"/>
      <c r="WBQ45" s="165"/>
      <c r="WBR45" s="165"/>
      <c r="WBS45" s="165"/>
      <c r="WBT45" s="165"/>
      <c r="WBU45" s="165"/>
      <c r="WBV45" s="165"/>
      <c r="WBW45" s="165"/>
      <c r="WBX45" s="165"/>
      <c r="WBY45" s="165"/>
      <c r="WBZ45" s="165"/>
      <c r="WCA45" s="165"/>
      <c r="WCB45" s="165"/>
      <c r="WCC45" s="165"/>
      <c r="WCD45" s="165"/>
      <c r="WCE45" s="165"/>
      <c r="WCF45" s="165"/>
      <c r="WCG45" s="165"/>
      <c r="WCH45" s="165"/>
      <c r="WCI45" s="165"/>
      <c r="WCJ45" s="165"/>
      <c r="WCK45" s="165"/>
      <c r="WCL45" s="165"/>
      <c r="WCM45" s="165"/>
      <c r="WCN45" s="165"/>
      <c r="WCO45" s="165"/>
      <c r="WCP45" s="165"/>
      <c r="WCQ45" s="165"/>
      <c r="WCR45" s="165"/>
      <c r="WCS45" s="165"/>
      <c r="WCT45" s="165"/>
      <c r="WCU45" s="165"/>
      <c r="WCV45" s="165"/>
      <c r="WCW45" s="165"/>
      <c r="WCX45" s="165"/>
      <c r="WCY45" s="165"/>
      <c r="WCZ45" s="165"/>
      <c r="WDA45" s="165"/>
      <c r="WDB45" s="165"/>
      <c r="WDC45" s="165"/>
      <c r="WDD45" s="165"/>
      <c r="WDE45" s="165"/>
      <c r="WDF45" s="165"/>
      <c r="WDG45" s="165"/>
      <c r="WDH45" s="165"/>
      <c r="WDI45" s="165"/>
      <c r="WDJ45" s="165"/>
      <c r="WDK45" s="165"/>
      <c r="WDL45" s="165"/>
      <c r="WDM45" s="165"/>
      <c r="WDN45" s="165"/>
      <c r="WDO45" s="165"/>
      <c r="WDP45" s="165"/>
      <c r="WDQ45" s="165"/>
      <c r="WDR45" s="165"/>
      <c r="WDS45" s="165"/>
      <c r="WDT45" s="165"/>
      <c r="WDU45" s="165"/>
      <c r="WDV45" s="165"/>
      <c r="WDW45" s="165"/>
      <c r="WDX45" s="165"/>
      <c r="WDY45" s="165"/>
      <c r="WDZ45" s="165"/>
      <c r="WEA45" s="165"/>
      <c r="WEB45" s="165"/>
      <c r="WEC45" s="165"/>
      <c r="WED45" s="165"/>
      <c r="WEE45" s="165"/>
      <c r="WEF45" s="165"/>
      <c r="WEG45" s="165"/>
      <c r="WEH45" s="165"/>
      <c r="WEI45" s="165"/>
      <c r="WEJ45" s="165"/>
      <c r="WEK45" s="165"/>
      <c r="WEL45" s="165"/>
      <c r="WEM45" s="165"/>
      <c r="WEN45" s="165"/>
      <c r="WEO45" s="165"/>
      <c r="WEP45" s="165"/>
      <c r="WEQ45" s="165"/>
      <c r="WER45" s="165"/>
      <c r="WES45" s="165"/>
      <c r="WET45" s="165"/>
      <c r="WEU45" s="165"/>
      <c r="WEV45" s="165"/>
      <c r="WEW45" s="165"/>
      <c r="WEX45" s="165"/>
      <c r="WEY45" s="165"/>
      <c r="WEZ45" s="165"/>
      <c r="WFA45" s="165"/>
      <c r="WFB45" s="165"/>
      <c r="WFC45" s="165"/>
      <c r="WFD45" s="165"/>
      <c r="WFE45" s="165"/>
      <c r="WFF45" s="165"/>
      <c r="WFG45" s="165"/>
      <c r="WFH45" s="165"/>
      <c r="WFI45" s="165"/>
      <c r="WFJ45" s="165"/>
      <c r="WFK45" s="165"/>
      <c r="WFL45" s="165"/>
      <c r="WFM45" s="165"/>
      <c r="WFN45" s="165"/>
      <c r="WFO45" s="165"/>
      <c r="WFP45" s="165"/>
      <c r="WFQ45" s="165"/>
      <c r="WFR45" s="165"/>
      <c r="WFS45" s="165"/>
      <c r="WFT45" s="165"/>
      <c r="WFU45" s="165"/>
      <c r="WFV45" s="165"/>
      <c r="WFW45" s="165"/>
      <c r="WFX45" s="165"/>
      <c r="WFY45" s="165"/>
      <c r="WFZ45" s="165"/>
      <c r="WGA45" s="165"/>
      <c r="WGB45" s="165"/>
      <c r="WGC45" s="165"/>
      <c r="WGD45" s="165"/>
      <c r="WGE45" s="165"/>
      <c r="WGF45" s="165"/>
      <c r="WGG45" s="165"/>
      <c r="WGH45" s="165"/>
      <c r="WGI45" s="165"/>
      <c r="WGJ45" s="165"/>
      <c r="WGK45" s="165"/>
      <c r="WGL45" s="165"/>
      <c r="WGM45" s="165"/>
      <c r="WGN45" s="165"/>
      <c r="WGO45" s="165"/>
      <c r="WGP45" s="165"/>
      <c r="WGQ45" s="165"/>
      <c r="WGR45" s="165"/>
      <c r="WGS45" s="165"/>
      <c r="WGT45" s="165"/>
      <c r="WGU45" s="165"/>
      <c r="WGV45" s="165"/>
      <c r="WGW45" s="165"/>
      <c r="WGX45" s="165"/>
      <c r="WGY45" s="165"/>
      <c r="WGZ45" s="165"/>
      <c r="WHA45" s="165"/>
      <c r="WHB45" s="165"/>
      <c r="WHC45" s="165"/>
      <c r="WHD45" s="165"/>
      <c r="WHE45" s="165"/>
      <c r="WHF45" s="165"/>
      <c r="WHG45" s="165"/>
      <c r="WHH45" s="165"/>
      <c r="WHI45" s="165"/>
      <c r="WHJ45" s="165"/>
      <c r="WHK45" s="165"/>
      <c r="WHL45" s="165"/>
      <c r="WHM45" s="165"/>
      <c r="WHN45" s="165"/>
      <c r="WHO45" s="165"/>
      <c r="WHP45" s="165"/>
      <c r="WHQ45" s="165"/>
      <c r="WHR45" s="165"/>
      <c r="WHS45" s="165"/>
      <c r="WHT45" s="165"/>
      <c r="WHU45" s="165"/>
      <c r="WHV45" s="165"/>
      <c r="WHW45" s="165"/>
      <c r="WHX45" s="165"/>
      <c r="WHY45" s="165"/>
      <c r="WHZ45" s="165"/>
      <c r="WIA45" s="165"/>
      <c r="WIB45" s="165"/>
      <c r="WIC45" s="165"/>
      <c r="WID45" s="165"/>
      <c r="WIE45" s="165"/>
      <c r="WIF45" s="165"/>
      <c r="WIG45" s="165"/>
      <c r="WIH45" s="165"/>
      <c r="WII45" s="165"/>
      <c r="WIJ45" s="165"/>
      <c r="WIK45" s="165"/>
      <c r="WIL45" s="165"/>
      <c r="WIM45" s="165"/>
      <c r="WIN45" s="165"/>
      <c r="WIO45" s="165"/>
      <c r="WIP45" s="165"/>
      <c r="WIQ45" s="165"/>
      <c r="WIR45" s="165"/>
      <c r="WIS45" s="165"/>
      <c r="WIT45" s="165"/>
      <c r="WIU45" s="165"/>
      <c r="WIV45" s="165"/>
      <c r="WIW45" s="165"/>
      <c r="WIX45" s="165"/>
      <c r="WIY45" s="165"/>
      <c r="WIZ45" s="165"/>
      <c r="WJA45" s="165"/>
      <c r="WJB45" s="165"/>
      <c r="WJC45" s="165"/>
      <c r="WJD45" s="165"/>
      <c r="WJE45" s="165"/>
      <c r="WJF45" s="165"/>
      <c r="WJG45" s="165"/>
      <c r="WJH45" s="165"/>
      <c r="WJI45" s="165"/>
      <c r="WJJ45" s="165"/>
      <c r="WJK45" s="165"/>
      <c r="WJL45" s="165"/>
      <c r="WJM45" s="165"/>
      <c r="WJN45" s="165"/>
      <c r="WJO45" s="165"/>
      <c r="WJP45" s="165"/>
      <c r="WJQ45" s="165"/>
      <c r="WJR45" s="165"/>
      <c r="WJS45" s="165"/>
      <c r="WJT45" s="165"/>
      <c r="WJU45" s="165"/>
      <c r="WJV45" s="165"/>
      <c r="WJW45" s="165"/>
      <c r="WJX45" s="165"/>
      <c r="WJY45" s="165"/>
      <c r="WJZ45" s="165"/>
      <c r="WKA45" s="165"/>
      <c r="WKB45" s="165"/>
      <c r="WKC45" s="165"/>
      <c r="WKD45" s="165"/>
      <c r="WKE45" s="165"/>
      <c r="WKF45" s="165"/>
      <c r="WKG45" s="165"/>
      <c r="WKH45" s="165"/>
      <c r="WKI45" s="165"/>
      <c r="WKJ45" s="165"/>
      <c r="WKK45" s="165"/>
      <c r="WKL45" s="165"/>
      <c r="WKM45" s="165"/>
      <c r="WKN45" s="165"/>
      <c r="WKO45" s="165"/>
      <c r="WKP45" s="165"/>
      <c r="WKQ45" s="165"/>
      <c r="WKR45" s="165"/>
      <c r="WKS45" s="165"/>
      <c r="WKT45" s="165"/>
      <c r="WKU45" s="165"/>
      <c r="WKV45" s="165"/>
      <c r="WKW45" s="165"/>
      <c r="WKX45" s="165"/>
      <c r="WKY45" s="165"/>
      <c r="WKZ45" s="165"/>
      <c r="WLA45" s="165"/>
      <c r="WLB45" s="165"/>
      <c r="WLC45" s="165"/>
      <c r="WLD45" s="165"/>
      <c r="WLE45" s="165"/>
      <c r="WLF45" s="165"/>
      <c r="WLG45" s="165"/>
      <c r="WLH45" s="165"/>
      <c r="WLI45" s="165"/>
      <c r="WLJ45" s="165"/>
      <c r="WLK45" s="165"/>
      <c r="WLL45" s="165"/>
      <c r="WLM45" s="165"/>
      <c r="WLN45" s="165"/>
      <c r="WLO45" s="165"/>
      <c r="WLP45" s="165"/>
      <c r="WLQ45" s="165"/>
      <c r="WLR45" s="165"/>
      <c r="WLS45" s="165"/>
      <c r="WLT45" s="165"/>
      <c r="WLU45" s="165"/>
      <c r="WLV45" s="165"/>
      <c r="WLW45" s="165"/>
      <c r="WLX45" s="165"/>
      <c r="WLY45" s="165"/>
      <c r="WLZ45" s="165"/>
      <c r="WMA45" s="165"/>
      <c r="WMB45" s="165"/>
      <c r="WMC45" s="165"/>
      <c r="WMD45" s="165"/>
      <c r="WME45" s="165"/>
      <c r="WMF45" s="165"/>
      <c r="WMG45" s="165"/>
      <c r="WMH45" s="165"/>
      <c r="WMI45" s="165"/>
      <c r="WMJ45" s="165"/>
      <c r="WMK45" s="165"/>
      <c r="WML45" s="165"/>
      <c r="WMM45" s="165"/>
      <c r="WMN45" s="165"/>
      <c r="WMO45" s="165"/>
      <c r="WMP45" s="165"/>
      <c r="WMQ45" s="165"/>
      <c r="WMR45" s="165"/>
      <c r="WMS45" s="165"/>
      <c r="WMT45" s="165"/>
      <c r="WMU45" s="165"/>
      <c r="WMV45" s="165"/>
      <c r="WMW45" s="165"/>
      <c r="WMX45" s="165"/>
      <c r="WMY45" s="165"/>
      <c r="WMZ45" s="165"/>
      <c r="WNA45" s="165"/>
      <c r="WNB45" s="165"/>
      <c r="WNC45" s="165"/>
      <c r="WND45" s="165"/>
      <c r="WNE45" s="165"/>
      <c r="WNF45" s="165"/>
      <c r="WNG45" s="165"/>
      <c r="WNH45" s="165"/>
      <c r="WNI45" s="165"/>
      <c r="WNJ45" s="165"/>
      <c r="WNK45" s="165"/>
      <c r="WNL45" s="165"/>
      <c r="WNM45" s="165"/>
      <c r="WNN45" s="165"/>
      <c r="WNO45" s="165"/>
      <c r="WNP45" s="165"/>
      <c r="WNQ45" s="165"/>
      <c r="WNR45" s="165"/>
      <c r="WNS45" s="165"/>
      <c r="WNT45" s="165"/>
      <c r="WNU45" s="165"/>
      <c r="WNV45" s="165"/>
      <c r="WNW45" s="165"/>
      <c r="WNX45" s="165"/>
      <c r="WNY45" s="165"/>
      <c r="WNZ45" s="165"/>
      <c r="WOA45" s="165"/>
      <c r="WOB45" s="165"/>
      <c r="WOC45" s="165"/>
      <c r="WOD45" s="165"/>
      <c r="WOE45" s="165"/>
      <c r="WOF45" s="165"/>
      <c r="WOG45" s="165"/>
      <c r="WOH45" s="165"/>
      <c r="WOI45" s="165"/>
      <c r="WOJ45" s="165"/>
      <c r="WOK45" s="165"/>
      <c r="WOL45" s="165"/>
      <c r="WOM45" s="165"/>
      <c r="WON45" s="165"/>
      <c r="WOO45" s="165"/>
      <c r="WOP45" s="165"/>
      <c r="WOQ45" s="165"/>
      <c r="WOR45" s="165"/>
      <c r="WOS45" s="165"/>
      <c r="WOT45" s="165"/>
      <c r="WOU45" s="165"/>
      <c r="WOV45" s="165"/>
      <c r="WOW45" s="165"/>
      <c r="WOX45" s="165"/>
      <c r="WOY45" s="165"/>
      <c r="WOZ45" s="165"/>
      <c r="WPA45" s="165"/>
      <c r="WPB45" s="165"/>
      <c r="WPC45" s="165"/>
      <c r="WPD45" s="165"/>
      <c r="WPE45" s="165"/>
      <c r="WPF45" s="165"/>
      <c r="WPG45" s="165"/>
      <c r="WPH45" s="165"/>
      <c r="WPI45" s="165"/>
      <c r="WPJ45" s="165"/>
      <c r="WPK45" s="165"/>
      <c r="WPL45" s="165"/>
      <c r="WPM45" s="165"/>
      <c r="WPN45" s="165"/>
      <c r="WPO45" s="165"/>
      <c r="WPP45" s="165"/>
      <c r="WPQ45" s="165"/>
      <c r="WPR45" s="165"/>
      <c r="WPS45" s="165"/>
      <c r="WPT45" s="165"/>
      <c r="WPU45" s="165"/>
      <c r="WPV45" s="165"/>
      <c r="WPW45" s="165"/>
      <c r="WPX45" s="165"/>
      <c r="WPY45" s="165"/>
      <c r="WPZ45" s="165"/>
      <c r="WQA45" s="165"/>
      <c r="WQB45" s="165"/>
      <c r="WQC45" s="165"/>
      <c r="WQD45" s="165"/>
      <c r="WQE45" s="165"/>
      <c r="WQF45" s="165"/>
      <c r="WQG45" s="165"/>
      <c r="WQH45" s="165"/>
      <c r="WQI45" s="165"/>
      <c r="WQJ45" s="165"/>
      <c r="WQK45" s="165"/>
      <c r="WQL45" s="165"/>
      <c r="WQM45" s="165"/>
      <c r="WQN45" s="165"/>
      <c r="WQO45" s="165"/>
      <c r="WQP45" s="165"/>
      <c r="WQQ45" s="165"/>
      <c r="WQR45" s="165"/>
      <c r="WQS45" s="165"/>
      <c r="WQT45" s="165"/>
      <c r="WQU45" s="165"/>
      <c r="WQV45" s="165"/>
      <c r="WQW45" s="165"/>
      <c r="WQX45" s="165"/>
      <c r="WQY45" s="165"/>
      <c r="WQZ45" s="165"/>
      <c r="WRA45" s="165"/>
      <c r="WRB45" s="165"/>
      <c r="WRC45" s="165"/>
      <c r="WRD45" s="165"/>
      <c r="WRE45" s="165"/>
      <c r="WRF45" s="165"/>
      <c r="WRG45" s="165"/>
      <c r="WRH45" s="165"/>
      <c r="WRI45" s="165"/>
      <c r="WRJ45" s="165"/>
      <c r="WRK45" s="165"/>
      <c r="WRL45" s="165"/>
      <c r="WRM45" s="165"/>
      <c r="WRN45" s="165"/>
      <c r="WRO45" s="165"/>
      <c r="WRP45" s="165"/>
      <c r="WRQ45" s="165"/>
      <c r="WRR45" s="165"/>
      <c r="WRS45" s="165"/>
      <c r="WRT45" s="165"/>
      <c r="WRU45" s="165"/>
      <c r="WRV45" s="165"/>
      <c r="WRW45" s="165"/>
      <c r="WRX45" s="165"/>
      <c r="WRY45" s="165"/>
      <c r="WRZ45" s="165"/>
      <c r="WSA45" s="165"/>
      <c r="WSB45" s="165"/>
      <c r="WSC45" s="165"/>
      <c r="WSD45" s="165"/>
      <c r="WSE45" s="165"/>
      <c r="WSF45" s="165"/>
      <c r="WSG45" s="165"/>
      <c r="WSH45" s="165"/>
      <c r="WSI45" s="165"/>
      <c r="WSJ45" s="165"/>
      <c r="WSK45" s="165"/>
      <c r="WSL45" s="165"/>
      <c r="WSM45" s="165"/>
      <c r="WSN45" s="165"/>
      <c r="WSO45" s="165"/>
      <c r="WSP45" s="165"/>
      <c r="WSQ45" s="165"/>
      <c r="WSR45" s="165"/>
      <c r="WSS45" s="165"/>
      <c r="WST45" s="165"/>
      <c r="WSU45" s="165"/>
      <c r="WSV45" s="165"/>
      <c r="WSW45" s="165"/>
      <c r="WSX45" s="165"/>
      <c r="WSY45" s="165"/>
      <c r="WSZ45" s="165"/>
      <c r="WTA45" s="165"/>
      <c r="WTB45" s="165"/>
      <c r="WTC45" s="165"/>
      <c r="WTD45" s="165"/>
      <c r="WTE45" s="165"/>
      <c r="WTF45" s="165"/>
      <c r="WTG45" s="165"/>
      <c r="WTH45" s="165"/>
      <c r="WTI45" s="165"/>
      <c r="WTJ45" s="165"/>
      <c r="WTK45" s="165"/>
      <c r="WTL45" s="165"/>
      <c r="WTM45" s="165"/>
      <c r="WTN45" s="165"/>
      <c r="WTO45" s="165"/>
      <c r="WTP45" s="165"/>
      <c r="WTQ45" s="165"/>
      <c r="WTR45" s="165"/>
      <c r="WTS45" s="165"/>
      <c r="WTT45" s="165"/>
      <c r="WTU45" s="165"/>
      <c r="WTV45" s="165"/>
      <c r="WTW45" s="165"/>
      <c r="WTX45" s="165"/>
      <c r="WTY45" s="165"/>
      <c r="WTZ45" s="165"/>
      <c r="WUA45" s="165"/>
      <c r="WUB45" s="165"/>
      <c r="WUC45" s="165"/>
      <c r="WUD45" s="165"/>
      <c r="WUE45" s="165"/>
      <c r="WUF45" s="165"/>
      <c r="WUG45" s="165"/>
      <c r="WUH45" s="165"/>
      <c r="WUI45" s="165"/>
      <c r="WUJ45" s="165"/>
      <c r="WUK45" s="165"/>
      <c r="WUL45" s="165"/>
      <c r="WUM45" s="165"/>
      <c r="WUN45" s="165"/>
      <c r="WUO45" s="165"/>
      <c r="WUP45" s="165"/>
      <c r="WUQ45" s="165"/>
      <c r="WUR45" s="165"/>
      <c r="WUS45" s="165"/>
      <c r="WUT45" s="165"/>
      <c r="WUU45" s="165"/>
      <c r="WUV45" s="165"/>
      <c r="WUW45" s="165"/>
      <c r="WUX45" s="165"/>
      <c r="WUY45" s="165"/>
      <c r="WUZ45" s="165"/>
      <c r="WVA45" s="165"/>
      <c r="WVB45" s="165"/>
      <c r="WVC45" s="165"/>
      <c r="WVD45" s="165"/>
      <c r="WVE45" s="165"/>
      <c r="WVF45" s="165"/>
      <c r="WVG45" s="165"/>
      <c r="WVH45" s="165"/>
      <c r="WVI45" s="165"/>
      <c r="WVJ45" s="165"/>
      <c r="WVK45" s="165"/>
      <c r="WVL45" s="165"/>
      <c r="WVM45" s="165"/>
      <c r="WVN45" s="165"/>
      <c r="WVO45" s="165"/>
      <c r="WVP45" s="165"/>
      <c r="WVQ45" s="165"/>
      <c r="WVR45" s="165"/>
      <c r="WVS45" s="165"/>
      <c r="WVT45" s="165"/>
      <c r="WVU45" s="165"/>
      <c r="WVV45" s="165"/>
      <c r="WVW45" s="165"/>
      <c r="WVX45" s="165"/>
      <c r="WVY45" s="165"/>
      <c r="WVZ45" s="165"/>
      <c r="WWA45" s="165"/>
      <c r="WWB45" s="165"/>
      <c r="WWC45" s="165"/>
      <c r="WWD45" s="165"/>
      <c r="WWE45" s="165"/>
      <c r="WWF45" s="165"/>
      <c r="WWG45" s="165"/>
      <c r="WWH45" s="165"/>
      <c r="WWI45" s="165"/>
      <c r="WWJ45" s="165"/>
      <c r="WWK45" s="165"/>
      <c r="WWL45" s="165"/>
      <c r="WWM45" s="165"/>
      <c r="WWN45" s="165"/>
      <c r="WWO45" s="165"/>
      <c r="WWP45" s="165"/>
      <c r="WWQ45" s="165"/>
      <c r="WWR45" s="165"/>
      <c r="WWS45" s="165"/>
      <c r="WWT45" s="165"/>
      <c r="WWU45" s="165"/>
      <c r="WWV45" s="165"/>
      <c r="WWW45" s="165"/>
      <c r="WWX45" s="165"/>
      <c r="WWY45" s="165"/>
      <c r="WWZ45" s="165"/>
      <c r="WXA45" s="165"/>
      <c r="WXB45" s="165"/>
      <c r="WXC45" s="165"/>
      <c r="WXD45" s="165"/>
      <c r="WXE45" s="165"/>
      <c r="WXF45" s="165"/>
      <c r="WXG45" s="165"/>
      <c r="WXH45" s="165"/>
      <c r="WXI45" s="165"/>
      <c r="WXJ45" s="165"/>
      <c r="WXK45" s="165"/>
      <c r="WXL45" s="165"/>
      <c r="WXM45" s="165"/>
      <c r="WXN45" s="165"/>
      <c r="WXO45" s="165"/>
      <c r="WXP45" s="165"/>
      <c r="WXQ45" s="165"/>
      <c r="WXR45" s="165"/>
      <c r="WXS45" s="165"/>
      <c r="WXT45" s="165"/>
      <c r="WXU45" s="165"/>
      <c r="WXV45" s="165"/>
      <c r="WXW45" s="165"/>
      <c r="WXX45" s="165"/>
      <c r="WXY45" s="165"/>
      <c r="WXZ45" s="165"/>
      <c r="WYA45" s="165"/>
      <c r="WYB45" s="165"/>
      <c r="WYC45" s="165"/>
      <c r="WYD45" s="165"/>
      <c r="WYE45" s="165"/>
      <c r="WYF45" s="165"/>
      <c r="WYG45" s="165"/>
      <c r="WYH45" s="165"/>
      <c r="WYI45" s="165"/>
      <c r="WYJ45" s="165"/>
      <c r="WYK45" s="165"/>
      <c r="WYL45" s="165"/>
      <c r="WYM45" s="165"/>
      <c r="WYN45" s="165"/>
      <c r="WYO45" s="165"/>
      <c r="WYP45" s="165"/>
      <c r="WYQ45" s="165"/>
      <c r="WYR45" s="165"/>
      <c r="WYS45" s="165"/>
      <c r="WYT45" s="165"/>
      <c r="WYU45" s="165"/>
      <c r="WYV45" s="165"/>
      <c r="WYW45" s="165"/>
      <c r="WYX45" s="165"/>
      <c r="WYY45" s="165"/>
      <c r="WYZ45" s="165"/>
      <c r="WZA45" s="165"/>
      <c r="WZB45" s="165"/>
      <c r="WZC45" s="165"/>
      <c r="WZD45" s="165"/>
      <c r="WZE45" s="165"/>
      <c r="WZF45" s="165"/>
      <c r="WZG45" s="165"/>
      <c r="WZH45" s="165"/>
      <c r="WZI45" s="165"/>
      <c r="WZJ45" s="165"/>
      <c r="WZK45" s="165"/>
      <c r="WZL45" s="165"/>
      <c r="WZM45" s="165"/>
      <c r="WZN45" s="165"/>
      <c r="WZO45" s="165"/>
      <c r="WZP45" s="165"/>
      <c r="WZQ45" s="165"/>
      <c r="WZR45" s="165"/>
      <c r="WZS45" s="165"/>
      <c r="WZT45" s="165"/>
      <c r="WZU45" s="165"/>
      <c r="WZV45" s="165"/>
      <c r="WZW45" s="165"/>
      <c r="WZX45" s="165"/>
      <c r="WZY45" s="165"/>
      <c r="WZZ45" s="165"/>
      <c r="XAA45" s="165"/>
      <c r="XAB45" s="165"/>
      <c r="XAC45" s="165"/>
      <c r="XAD45" s="165"/>
      <c r="XAE45" s="165"/>
      <c r="XAF45" s="165"/>
      <c r="XAG45" s="165"/>
      <c r="XAH45" s="165"/>
      <c r="XAI45" s="165"/>
      <c r="XAJ45" s="165"/>
      <c r="XAK45" s="165"/>
      <c r="XAL45" s="165"/>
      <c r="XAM45" s="165"/>
      <c r="XAN45" s="165"/>
      <c r="XAO45" s="165"/>
      <c r="XAP45" s="165"/>
      <c r="XAQ45" s="165"/>
      <c r="XAR45" s="165"/>
      <c r="XAS45" s="165"/>
      <c r="XAT45" s="165"/>
      <c r="XAU45" s="165"/>
      <c r="XAV45" s="165"/>
      <c r="XAW45" s="165"/>
      <c r="XAX45" s="165"/>
      <c r="XAY45" s="165"/>
      <c r="XAZ45" s="165"/>
      <c r="XBA45" s="165"/>
      <c r="XBB45" s="165"/>
      <c r="XBC45" s="165"/>
      <c r="XBD45" s="165"/>
      <c r="XBE45" s="165"/>
      <c r="XBF45" s="165"/>
      <c r="XBG45" s="165"/>
      <c r="XBH45" s="165"/>
      <c r="XBI45" s="165"/>
      <c r="XBJ45" s="165"/>
      <c r="XBK45" s="165"/>
      <c r="XBL45" s="165"/>
      <c r="XBM45" s="165"/>
      <c r="XBN45" s="165"/>
      <c r="XBO45" s="165"/>
      <c r="XBP45" s="165"/>
      <c r="XBQ45" s="165"/>
      <c r="XBR45" s="165"/>
      <c r="XBS45" s="165"/>
      <c r="XBT45" s="165"/>
      <c r="XBU45" s="165"/>
      <c r="XBV45" s="165"/>
      <c r="XBW45" s="165"/>
      <c r="XBX45" s="165"/>
      <c r="XBY45" s="165"/>
      <c r="XBZ45" s="165"/>
      <c r="XCA45" s="165"/>
      <c r="XCB45" s="165"/>
      <c r="XCC45" s="165"/>
      <c r="XCD45" s="165"/>
      <c r="XCE45" s="165"/>
      <c r="XCF45" s="165"/>
      <c r="XCG45" s="165"/>
      <c r="XCH45" s="165"/>
      <c r="XCI45" s="165"/>
      <c r="XCJ45" s="165"/>
      <c r="XCK45" s="165"/>
      <c r="XCL45" s="165"/>
      <c r="XCM45" s="165"/>
      <c r="XCN45" s="165"/>
      <c r="XCO45" s="165"/>
      <c r="XCP45" s="165"/>
      <c r="XCQ45" s="165"/>
      <c r="XCR45" s="165"/>
      <c r="XCS45" s="165"/>
      <c r="XCT45" s="165"/>
      <c r="XCU45" s="165"/>
      <c r="XCV45" s="165"/>
      <c r="XCW45" s="165"/>
      <c r="XCX45" s="165"/>
      <c r="XCY45" s="165"/>
      <c r="XCZ45" s="165"/>
      <c r="XDA45" s="165"/>
      <c r="XDB45" s="165"/>
      <c r="XDC45" s="165"/>
      <c r="XDD45" s="165"/>
      <c r="XDE45" s="165"/>
      <c r="XDF45" s="165"/>
      <c r="XDG45" s="165"/>
      <c r="XDH45" s="165"/>
      <c r="XDI45" s="165"/>
      <c r="XDJ45" s="165"/>
      <c r="XDK45" s="165"/>
      <c r="XDL45" s="165"/>
      <c r="XDM45" s="165"/>
      <c r="XDN45" s="165"/>
      <c r="XDO45" s="165"/>
      <c r="XDP45" s="165"/>
      <c r="XDQ45" s="165"/>
      <c r="XDR45" s="165"/>
      <c r="XDS45" s="165"/>
      <c r="XDT45" s="165"/>
      <c r="XDU45" s="165"/>
      <c r="XDV45" s="165"/>
      <c r="XDW45" s="165"/>
      <c r="XDX45" s="165"/>
      <c r="XDY45" s="165"/>
      <c r="XDZ45" s="165"/>
      <c r="XEA45" s="165"/>
      <c r="XEB45" s="165"/>
      <c r="XEC45" s="165"/>
      <c r="XED45" s="165"/>
      <c r="XEE45" s="165"/>
      <c r="XEF45" s="165"/>
      <c r="XEG45" s="165"/>
      <c r="XEH45" s="165"/>
      <c r="XEI45" s="165"/>
      <c r="XEJ45" s="165"/>
      <c r="XEK45" s="165"/>
      <c r="XEL45" s="165"/>
      <c r="XEM45" s="165"/>
      <c r="XEN45" s="165"/>
      <c r="XEO45" s="165"/>
      <c r="XEP45" s="165"/>
      <c r="XEQ45" s="165"/>
      <c r="XER45" s="165"/>
      <c r="XES45" s="165"/>
      <c r="XET45" s="165"/>
      <c r="XEU45" s="165"/>
      <c r="XEV45" s="165"/>
      <c r="XEW45" s="165"/>
      <c r="XEX45" s="165"/>
      <c r="XEY45" s="165"/>
      <c r="XEZ45" s="165"/>
      <c r="XFA45" s="165"/>
    </row>
    <row r="46" spans="1:16381" ht="31.5" customHeight="1" x14ac:dyDescent="0.25">
      <c r="A46" s="208" t="s">
        <v>64</v>
      </c>
      <c r="B46" s="21">
        <v>1</v>
      </c>
      <c r="C46" s="187" t="s">
        <v>183</v>
      </c>
      <c r="D46" s="188"/>
      <c r="E46" s="188"/>
      <c r="F46" s="188"/>
      <c r="G46" s="188"/>
      <c r="H46" s="188"/>
      <c r="I46" s="209"/>
    </row>
    <row r="47" spans="1:16381" ht="42" customHeight="1" x14ac:dyDescent="0.25">
      <c r="A47" s="208"/>
      <c r="B47" s="21">
        <v>2</v>
      </c>
      <c r="C47" s="187"/>
      <c r="D47" s="188"/>
      <c r="E47" s="188"/>
      <c r="F47" s="188"/>
      <c r="G47" s="188"/>
      <c r="H47" s="188"/>
      <c r="I47" s="209"/>
    </row>
    <row r="48" spans="1:16381" ht="24.75" customHeight="1" thickBot="1" x14ac:dyDescent="0.3">
      <c r="A48" s="210" t="s">
        <v>65</v>
      </c>
      <c r="B48" s="211"/>
      <c r="C48" s="212"/>
      <c r="D48" s="213"/>
      <c r="E48" s="214"/>
      <c r="F48" s="212"/>
      <c r="G48" s="213"/>
      <c r="H48" s="213"/>
      <c r="I48" s="22"/>
    </row>
    <row r="49" spans="1:9" ht="18" x14ac:dyDescent="0.25">
      <c r="A49" s="245" t="s">
        <v>66</v>
      </c>
      <c r="B49" s="246"/>
      <c r="C49" s="246"/>
      <c r="D49" s="246"/>
      <c r="E49" s="246"/>
      <c r="F49" s="246"/>
      <c r="G49" s="246"/>
      <c r="H49" s="246"/>
      <c r="I49" s="247"/>
    </row>
    <row r="50" spans="1:9" x14ac:dyDescent="0.25">
      <c r="A50" s="235" t="s">
        <v>67</v>
      </c>
      <c r="B50" s="231"/>
      <c r="C50" s="231"/>
      <c r="D50" s="231"/>
      <c r="E50" s="231"/>
      <c r="F50" s="231"/>
      <c r="G50" s="231"/>
      <c r="H50" s="231"/>
      <c r="I50" s="236"/>
    </row>
    <row r="51" spans="1:9" x14ac:dyDescent="0.25">
      <c r="A51" s="208" t="s">
        <v>68</v>
      </c>
      <c r="B51" s="248"/>
      <c r="C51" s="248"/>
      <c r="D51" s="248"/>
      <c r="E51" s="248"/>
      <c r="F51" s="248"/>
      <c r="G51" s="248"/>
      <c r="H51" s="248"/>
      <c r="I51" s="249"/>
    </row>
    <row r="52" spans="1:9" x14ac:dyDescent="0.25">
      <c r="A52" s="208"/>
      <c r="B52" s="166" t="s">
        <v>69</v>
      </c>
      <c r="C52" s="166"/>
      <c r="D52" s="166" t="s">
        <v>70</v>
      </c>
      <c r="E52" s="166"/>
      <c r="F52" s="166" t="s">
        <v>71</v>
      </c>
      <c r="G52" s="166"/>
      <c r="H52" s="166"/>
      <c r="I52" s="250"/>
    </row>
    <row r="53" spans="1:9" ht="41.25" customHeight="1" x14ac:dyDescent="0.25">
      <c r="A53" s="208"/>
      <c r="B53" s="167"/>
      <c r="C53" s="167"/>
      <c r="D53" s="167"/>
      <c r="E53" s="167"/>
      <c r="F53" s="167"/>
      <c r="G53" s="167"/>
      <c r="H53" s="167"/>
      <c r="I53" s="207"/>
    </row>
    <row r="54" spans="1:9" x14ac:dyDescent="0.25">
      <c r="A54" s="208"/>
      <c r="B54" s="166" t="s">
        <v>72</v>
      </c>
      <c r="C54" s="166"/>
      <c r="D54" s="229"/>
      <c r="E54" s="229"/>
      <c r="F54" s="23" t="s">
        <v>73</v>
      </c>
      <c r="G54" s="17"/>
      <c r="H54" s="24" t="s">
        <v>74</v>
      </c>
      <c r="I54" s="25"/>
    </row>
    <row r="55" spans="1:9" x14ac:dyDescent="0.25">
      <c r="A55" s="26" t="s">
        <v>75</v>
      </c>
      <c r="B55" s="23" t="s">
        <v>76</v>
      </c>
      <c r="C55" s="23" t="s">
        <v>77</v>
      </c>
      <c r="D55" s="23" t="s">
        <v>78</v>
      </c>
      <c r="E55" s="251"/>
      <c r="F55" s="252"/>
      <c r="G55" s="252"/>
      <c r="H55" s="252"/>
      <c r="I55" s="253"/>
    </row>
    <row r="56" spans="1:9" x14ac:dyDescent="0.25">
      <c r="A56" s="83">
        <v>2016</v>
      </c>
      <c r="B56" s="84"/>
      <c r="C56" s="85"/>
      <c r="D56" s="86">
        <f>+C56-B56</f>
        <v>0</v>
      </c>
      <c r="E56" s="254"/>
      <c r="F56" s="255"/>
      <c r="G56" s="255"/>
      <c r="H56" s="255"/>
      <c r="I56" s="256"/>
    </row>
    <row r="57" spans="1:9" x14ac:dyDescent="0.25">
      <c r="A57" s="83">
        <v>2017</v>
      </c>
      <c r="B57" s="84"/>
      <c r="C57" s="85"/>
      <c r="D57" s="86">
        <f t="shared" ref="D57:D64" si="0">+C57-B57</f>
        <v>0</v>
      </c>
      <c r="E57" s="254"/>
      <c r="F57" s="255"/>
      <c r="G57" s="255"/>
      <c r="H57" s="255"/>
      <c r="I57" s="256"/>
    </row>
    <row r="58" spans="1:9" x14ac:dyDescent="0.25">
      <c r="A58" s="83">
        <v>2018</v>
      </c>
      <c r="B58" s="84"/>
      <c r="C58" s="85"/>
      <c r="D58" s="86">
        <f t="shared" si="0"/>
        <v>0</v>
      </c>
      <c r="E58" s="254"/>
      <c r="F58" s="255"/>
      <c r="G58" s="255"/>
      <c r="H58" s="255"/>
      <c r="I58" s="256"/>
    </row>
    <row r="59" spans="1:9" x14ac:dyDescent="0.25">
      <c r="A59" s="87">
        <v>2019</v>
      </c>
      <c r="B59" s="88"/>
      <c r="C59" s="85"/>
      <c r="D59" s="86">
        <f t="shared" si="0"/>
        <v>0</v>
      </c>
      <c r="E59" s="254"/>
      <c r="F59" s="255"/>
      <c r="G59" s="255"/>
      <c r="H59" s="255"/>
      <c r="I59" s="256"/>
    </row>
    <row r="60" spans="1:9" x14ac:dyDescent="0.25">
      <c r="A60" s="83">
        <v>2020</v>
      </c>
      <c r="B60" s="88"/>
      <c r="C60" s="85"/>
      <c r="D60" s="86">
        <f t="shared" si="0"/>
        <v>0</v>
      </c>
      <c r="E60" s="254"/>
      <c r="F60" s="255"/>
      <c r="G60" s="255"/>
      <c r="H60" s="255"/>
      <c r="I60" s="256"/>
    </row>
    <row r="61" spans="1:9" x14ac:dyDescent="0.25">
      <c r="A61" s="83">
        <v>2021</v>
      </c>
      <c r="B61" s="89"/>
      <c r="C61" s="85"/>
      <c r="D61" s="86">
        <f t="shared" si="0"/>
        <v>0</v>
      </c>
      <c r="E61" s="254"/>
      <c r="F61" s="255"/>
      <c r="G61" s="255"/>
      <c r="H61" s="255"/>
      <c r="I61" s="256"/>
    </row>
    <row r="62" spans="1:9" x14ac:dyDescent="0.25">
      <c r="A62" s="87">
        <v>2022</v>
      </c>
      <c r="B62" s="89"/>
      <c r="C62" s="85"/>
      <c r="D62" s="86">
        <f t="shared" si="0"/>
        <v>0</v>
      </c>
      <c r="E62" s="254"/>
      <c r="F62" s="255"/>
      <c r="G62" s="255"/>
      <c r="H62" s="255"/>
      <c r="I62" s="256"/>
    </row>
    <row r="63" spans="1:9" x14ac:dyDescent="0.25">
      <c r="A63" s="87">
        <v>2023</v>
      </c>
      <c r="B63" s="89"/>
      <c r="C63" s="85"/>
      <c r="D63" s="86">
        <f t="shared" si="0"/>
        <v>0</v>
      </c>
      <c r="E63" s="254"/>
      <c r="F63" s="255"/>
      <c r="G63" s="255"/>
      <c r="H63" s="255"/>
      <c r="I63" s="256"/>
    </row>
    <row r="64" spans="1:9" x14ac:dyDescent="0.25">
      <c r="A64" s="83">
        <v>2024</v>
      </c>
      <c r="B64" s="89"/>
      <c r="C64" s="85"/>
      <c r="D64" s="86">
        <f t="shared" si="0"/>
        <v>0</v>
      </c>
      <c r="E64" s="257"/>
      <c r="F64" s="258"/>
      <c r="G64" s="258"/>
      <c r="H64" s="258"/>
      <c r="I64" s="259"/>
    </row>
    <row r="65" spans="1:9" x14ac:dyDescent="0.25">
      <c r="A65" s="230" t="s">
        <v>79</v>
      </c>
      <c r="B65" s="231"/>
      <c r="C65" s="231"/>
      <c r="D65" s="231"/>
      <c r="E65" s="231"/>
      <c r="F65" s="231"/>
      <c r="G65" s="231"/>
      <c r="H65" s="231"/>
      <c r="I65" s="232"/>
    </row>
    <row r="66" spans="1:9" ht="42" customHeight="1" x14ac:dyDescent="0.25">
      <c r="A66" s="233" t="s">
        <v>184</v>
      </c>
      <c r="B66" s="155"/>
      <c r="C66" s="155"/>
      <c r="D66" s="155"/>
      <c r="E66" s="155"/>
      <c r="F66" s="155"/>
      <c r="G66" s="155"/>
      <c r="H66" s="155"/>
      <c r="I66" s="234"/>
    </row>
    <row r="67" spans="1:9" x14ac:dyDescent="0.25">
      <c r="A67" s="235" t="s">
        <v>5</v>
      </c>
      <c r="B67" s="231"/>
      <c r="C67" s="231"/>
      <c r="D67" s="231"/>
      <c r="E67" s="231"/>
      <c r="F67" s="231"/>
      <c r="G67" s="231"/>
      <c r="H67" s="231"/>
      <c r="I67" s="236"/>
    </row>
    <row r="68" spans="1:9" ht="25.5" x14ac:dyDescent="0.25">
      <c r="A68" s="237" t="s">
        <v>80</v>
      </c>
      <c r="B68" s="27" t="s">
        <v>188</v>
      </c>
      <c r="C68" s="238" t="s">
        <v>185</v>
      </c>
      <c r="D68" s="239"/>
      <c r="E68" s="27" t="s">
        <v>186</v>
      </c>
      <c r="F68" s="238" t="s">
        <v>187</v>
      </c>
      <c r="G68" s="240"/>
      <c r="H68" s="241" t="s">
        <v>81</v>
      </c>
      <c r="I68" s="242"/>
    </row>
    <row r="69" spans="1:9" x14ac:dyDescent="0.25">
      <c r="A69" s="237"/>
      <c r="B69" s="243" t="s">
        <v>82</v>
      </c>
      <c r="C69" s="244"/>
      <c r="D69" s="215"/>
      <c r="E69" s="215"/>
      <c r="F69" s="215"/>
      <c r="G69" s="215"/>
      <c r="H69" s="215"/>
      <c r="I69" s="216"/>
    </row>
    <row r="70" spans="1:9" x14ac:dyDescent="0.25">
      <c r="A70" s="217" t="s">
        <v>83</v>
      </c>
      <c r="B70" s="217"/>
      <c r="C70" s="217"/>
      <c r="D70" s="217"/>
      <c r="E70" s="217"/>
      <c r="F70" s="217"/>
      <c r="G70" s="217"/>
      <c r="H70" s="217"/>
      <c r="I70" s="217"/>
    </row>
    <row r="71" spans="1:9" x14ac:dyDescent="0.25">
      <c r="A71" s="224" t="s">
        <v>189</v>
      </c>
      <c r="B71" s="225"/>
      <c r="C71" s="226"/>
      <c r="D71" s="227"/>
      <c r="E71" s="227"/>
      <c r="F71" s="227"/>
      <c r="G71" s="227"/>
      <c r="H71" s="227"/>
      <c r="I71" s="228"/>
    </row>
    <row r="72" spans="1:9" x14ac:dyDescent="0.25">
      <c r="A72" s="99" t="s">
        <v>191</v>
      </c>
      <c r="B72" s="218"/>
      <c r="C72" s="219"/>
      <c r="D72" s="219"/>
      <c r="E72" s="219"/>
      <c r="F72" s="219"/>
      <c r="G72" s="219"/>
      <c r="H72" s="219"/>
      <c r="I72" s="220"/>
    </row>
    <row r="73" spans="1:9" ht="33" customHeight="1" thickBot="1" x14ac:dyDescent="0.3">
      <c r="A73" s="99" t="s">
        <v>197</v>
      </c>
      <c r="B73" s="221"/>
      <c r="C73" s="222"/>
      <c r="D73" s="222"/>
      <c r="E73" s="222"/>
      <c r="F73" s="222"/>
      <c r="G73" s="222"/>
      <c r="H73" s="222"/>
      <c r="I73" s="223"/>
    </row>
    <row r="74" spans="1:9" x14ac:dyDescent="0.25">
      <c r="A74" s="170"/>
      <c r="B74" s="170"/>
      <c r="C74" s="285"/>
      <c r="D74" s="97" t="s">
        <v>84</v>
      </c>
      <c r="E74" s="91">
        <v>2020</v>
      </c>
      <c r="F74" s="91">
        <v>2021</v>
      </c>
      <c r="G74" s="91">
        <v>2022</v>
      </c>
      <c r="H74" s="92">
        <v>2023</v>
      </c>
      <c r="I74" s="283"/>
    </row>
    <row r="75" spans="1:9" ht="16.5" thickBot="1" x14ac:dyDescent="0.3">
      <c r="A75" s="286"/>
      <c r="B75" s="286"/>
      <c r="C75" s="287"/>
      <c r="D75" s="116" t="s">
        <v>85</v>
      </c>
      <c r="E75" s="105"/>
      <c r="F75" s="105"/>
      <c r="G75" s="105"/>
      <c r="H75" s="108"/>
      <c r="I75" s="284"/>
    </row>
    <row r="76" spans="1:9" x14ac:dyDescent="0.25">
      <c r="A76" s="260" t="s">
        <v>86</v>
      </c>
      <c r="B76" s="136" t="s">
        <v>87</v>
      </c>
      <c r="C76" s="262" t="s">
        <v>88</v>
      </c>
      <c r="D76" s="136" t="s">
        <v>89</v>
      </c>
      <c r="E76" s="91">
        <v>0</v>
      </c>
      <c r="F76" s="91">
        <v>1</v>
      </c>
      <c r="G76" s="91">
        <v>2</v>
      </c>
      <c r="H76" s="91">
        <v>3</v>
      </c>
      <c r="I76" s="92">
        <v>4</v>
      </c>
    </row>
    <row r="77" spans="1:9" x14ac:dyDescent="0.25">
      <c r="A77" s="261"/>
      <c r="B77" s="137"/>
      <c r="C77" s="263"/>
      <c r="D77" s="137"/>
      <c r="E77" s="30">
        <v>2020</v>
      </c>
      <c r="F77" s="30">
        <v>2021</v>
      </c>
      <c r="G77" s="28">
        <v>2022</v>
      </c>
      <c r="H77" s="28">
        <v>2023</v>
      </c>
      <c r="I77" s="110">
        <v>2024</v>
      </c>
    </row>
    <row r="78" spans="1:9" ht="15" customHeight="1" x14ac:dyDescent="0.25">
      <c r="A78" s="111"/>
      <c r="B78" s="31"/>
      <c r="C78" s="32"/>
      <c r="D78" s="98"/>
      <c r="E78" s="33"/>
      <c r="F78" s="34"/>
      <c r="G78" s="35"/>
      <c r="H78" s="29"/>
      <c r="I78" s="112"/>
    </row>
    <row r="79" spans="1:9" ht="15" customHeight="1" x14ac:dyDescent="0.25">
      <c r="A79" s="111"/>
      <c r="B79" s="31"/>
      <c r="C79" s="32"/>
      <c r="D79" s="98"/>
      <c r="E79" s="33"/>
      <c r="F79" s="34"/>
      <c r="G79" s="35"/>
      <c r="H79" s="29"/>
      <c r="I79" s="112"/>
    </row>
    <row r="80" spans="1:9" ht="15" customHeight="1" x14ac:dyDescent="0.25">
      <c r="A80" s="111"/>
      <c r="B80" s="31"/>
      <c r="C80" s="32"/>
      <c r="D80" s="117"/>
      <c r="E80" s="118"/>
      <c r="F80" s="119"/>
      <c r="G80" s="120"/>
      <c r="H80" s="121"/>
      <c r="I80" s="122"/>
    </row>
    <row r="81" spans="1:9" ht="16.5" thickBot="1" x14ac:dyDescent="0.3">
      <c r="A81" s="138" t="s">
        <v>198</v>
      </c>
      <c r="B81" s="139"/>
      <c r="C81" s="139"/>
      <c r="D81" s="140"/>
      <c r="E81" s="123">
        <f>SUM(E78:E80)</f>
        <v>0</v>
      </c>
      <c r="F81" s="123">
        <f t="shared" ref="F81:I81" si="1">SUM(F78:F80)</f>
        <v>0</v>
      </c>
      <c r="G81" s="123">
        <f t="shared" si="1"/>
        <v>0</v>
      </c>
      <c r="H81" s="123">
        <f t="shared" si="1"/>
        <v>0</v>
      </c>
      <c r="I81" s="123">
        <f t="shared" si="1"/>
        <v>0</v>
      </c>
    </row>
    <row r="82" spans="1:9" x14ac:dyDescent="0.25">
      <c r="A82" s="109" t="s">
        <v>190</v>
      </c>
      <c r="B82" s="277"/>
      <c r="C82" s="278"/>
      <c r="D82" s="278"/>
      <c r="E82" s="278"/>
      <c r="F82" s="278"/>
      <c r="G82" s="278"/>
      <c r="H82" s="278"/>
      <c r="I82" s="279"/>
    </row>
    <row r="83" spans="1:9" ht="16.5" thickBot="1" x14ac:dyDescent="0.3">
      <c r="A83" s="99" t="s">
        <v>196</v>
      </c>
      <c r="B83" s="221"/>
      <c r="C83" s="222"/>
      <c r="D83" s="222"/>
      <c r="E83" s="222"/>
      <c r="F83" s="222"/>
      <c r="G83" s="222"/>
      <c r="H83" s="222"/>
      <c r="I83" s="223"/>
    </row>
    <row r="84" spans="1:9" x14ac:dyDescent="0.25">
      <c r="A84" s="170"/>
      <c r="B84" s="170"/>
      <c r="C84" s="285"/>
      <c r="D84" s="94" t="s">
        <v>84</v>
      </c>
      <c r="E84" s="91">
        <v>2020</v>
      </c>
      <c r="F84" s="91">
        <v>2021</v>
      </c>
      <c r="G84" s="91">
        <v>2022</v>
      </c>
      <c r="H84" s="92">
        <v>2023</v>
      </c>
      <c r="I84" s="283"/>
    </row>
    <row r="85" spans="1:9" ht="16.5" thickBot="1" x14ac:dyDescent="0.3">
      <c r="A85" s="286"/>
      <c r="B85" s="286"/>
      <c r="C85" s="287"/>
      <c r="D85" s="107" t="s">
        <v>85</v>
      </c>
      <c r="E85" s="105"/>
      <c r="F85" s="105"/>
      <c r="G85" s="105"/>
      <c r="H85" s="108"/>
      <c r="I85" s="284"/>
    </row>
    <row r="86" spans="1:9" x14ac:dyDescent="0.25">
      <c r="A86" s="260" t="s">
        <v>86</v>
      </c>
      <c r="B86" s="136" t="s">
        <v>87</v>
      </c>
      <c r="C86" s="262" t="s">
        <v>88</v>
      </c>
      <c r="D86" s="136" t="s">
        <v>89</v>
      </c>
      <c r="E86" s="91">
        <v>0</v>
      </c>
      <c r="F86" s="91">
        <v>1</v>
      </c>
      <c r="G86" s="91">
        <v>2</v>
      </c>
      <c r="H86" s="91">
        <v>3</v>
      </c>
      <c r="I86" s="92">
        <v>4</v>
      </c>
    </row>
    <row r="87" spans="1:9" x14ac:dyDescent="0.25">
      <c r="A87" s="261"/>
      <c r="B87" s="137"/>
      <c r="C87" s="263"/>
      <c r="D87" s="137"/>
      <c r="E87" s="30">
        <v>2020</v>
      </c>
      <c r="F87" s="30">
        <v>2021</v>
      </c>
      <c r="G87" s="28">
        <v>2022</v>
      </c>
      <c r="H87" s="28">
        <v>2023</v>
      </c>
      <c r="I87" s="110">
        <v>2024</v>
      </c>
    </row>
    <row r="88" spans="1:9" x14ac:dyDescent="0.25">
      <c r="A88" s="114"/>
      <c r="B88" s="28"/>
      <c r="C88" s="104"/>
      <c r="D88" s="28"/>
      <c r="E88" s="28"/>
      <c r="F88" s="28"/>
      <c r="G88" s="28"/>
      <c r="H88" s="28"/>
      <c r="I88" s="110"/>
    </row>
    <row r="89" spans="1:9" x14ac:dyDescent="0.25">
      <c r="A89" s="115"/>
      <c r="B89" s="28"/>
      <c r="C89" s="36"/>
      <c r="D89" s="28"/>
      <c r="E89" s="35"/>
      <c r="F89" s="35"/>
      <c r="G89" s="35"/>
      <c r="H89" s="35"/>
      <c r="I89" s="112"/>
    </row>
    <row r="90" spans="1:9" x14ac:dyDescent="0.25">
      <c r="A90" s="111"/>
      <c r="B90" s="28"/>
      <c r="C90" s="32"/>
      <c r="D90" s="124"/>
      <c r="E90" s="120"/>
      <c r="F90" s="120"/>
      <c r="G90" s="120"/>
      <c r="H90" s="120"/>
      <c r="I90" s="122"/>
    </row>
    <row r="91" spans="1:9" ht="16.5" thickBot="1" x14ac:dyDescent="0.3">
      <c r="A91" s="138" t="s">
        <v>198</v>
      </c>
      <c r="B91" s="139"/>
      <c r="C91" s="139"/>
      <c r="D91" s="140"/>
      <c r="E91" s="123">
        <f>SUM(E88:E90)</f>
        <v>0</v>
      </c>
      <c r="F91" s="123">
        <f t="shared" ref="F91:I91" si="2">SUM(F88:F90)</f>
        <v>0</v>
      </c>
      <c r="G91" s="123">
        <f t="shared" si="2"/>
        <v>0</v>
      </c>
      <c r="H91" s="123">
        <f t="shared" si="2"/>
        <v>0</v>
      </c>
      <c r="I91" s="123">
        <f t="shared" si="2"/>
        <v>0</v>
      </c>
    </row>
    <row r="92" spans="1:9" x14ac:dyDescent="0.25">
      <c r="A92" s="109" t="s">
        <v>192</v>
      </c>
      <c r="B92" s="277"/>
      <c r="C92" s="278"/>
      <c r="D92" s="278"/>
      <c r="E92" s="278"/>
      <c r="F92" s="278"/>
      <c r="G92" s="278"/>
      <c r="H92" s="278"/>
      <c r="I92" s="279"/>
    </row>
    <row r="93" spans="1:9" ht="16.5" thickBot="1" x14ac:dyDescent="0.3">
      <c r="A93" s="99" t="s">
        <v>195</v>
      </c>
      <c r="B93" s="221"/>
      <c r="C93" s="222"/>
      <c r="D93" s="222"/>
      <c r="E93" s="222"/>
      <c r="F93" s="222"/>
      <c r="G93" s="222"/>
      <c r="H93" s="222"/>
      <c r="I93" s="223"/>
    </row>
    <row r="94" spans="1:9" x14ac:dyDescent="0.25">
      <c r="A94" s="270"/>
      <c r="B94" s="271"/>
      <c r="C94" s="272"/>
      <c r="D94" s="94" t="s">
        <v>84</v>
      </c>
      <c r="E94" s="91">
        <v>2020</v>
      </c>
      <c r="F94" s="91">
        <v>2021</v>
      </c>
      <c r="G94" s="91">
        <v>2022</v>
      </c>
      <c r="H94" s="92">
        <v>2023</v>
      </c>
      <c r="I94" s="276"/>
    </row>
    <row r="95" spans="1:9" ht="16.5" thickBot="1" x14ac:dyDescent="0.3">
      <c r="A95" s="344"/>
      <c r="B95" s="345"/>
      <c r="C95" s="346"/>
      <c r="D95" s="107" t="s">
        <v>85</v>
      </c>
      <c r="E95" s="105"/>
      <c r="F95" s="105"/>
      <c r="G95" s="105"/>
      <c r="H95" s="108"/>
      <c r="I95" s="347"/>
    </row>
    <row r="96" spans="1:9" x14ac:dyDescent="0.25">
      <c r="A96" s="260" t="s">
        <v>86</v>
      </c>
      <c r="B96" s="136" t="s">
        <v>87</v>
      </c>
      <c r="C96" s="262" t="s">
        <v>88</v>
      </c>
      <c r="D96" s="136" t="s">
        <v>89</v>
      </c>
      <c r="E96" s="91">
        <v>0</v>
      </c>
      <c r="F96" s="91">
        <v>1</v>
      </c>
      <c r="G96" s="91">
        <v>2</v>
      </c>
      <c r="H96" s="91">
        <v>3</v>
      </c>
      <c r="I96" s="92">
        <v>4</v>
      </c>
    </row>
    <row r="97" spans="1:9" x14ac:dyDescent="0.25">
      <c r="A97" s="261"/>
      <c r="B97" s="137"/>
      <c r="C97" s="263"/>
      <c r="D97" s="137"/>
      <c r="E97" s="30">
        <v>2020</v>
      </c>
      <c r="F97" s="30">
        <v>2021</v>
      </c>
      <c r="G97" s="28">
        <v>2022</v>
      </c>
      <c r="H97" s="28">
        <v>2023</v>
      </c>
      <c r="I97" s="110">
        <v>2024</v>
      </c>
    </row>
    <row r="98" spans="1:9" x14ac:dyDescent="0.25">
      <c r="A98" s="111"/>
      <c r="B98" s="31"/>
      <c r="C98" s="32"/>
      <c r="D98" s="98"/>
      <c r="E98" s="35"/>
      <c r="F98" s="34"/>
      <c r="G98" s="35"/>
      <c r="H98" s="35"/>
      <c r="I98" s="112"/>
    </row>
    <row r="99" spans="1:9" x14ac:dyDescent="0.25">
      <c r="A99" s="111"/>
      <c r="B99" s="31"/>
      <c r="C99" s="32"/>
      <c r="D99" s="98"/>
      <c r="E99" s="35"/>
      <c r="F99" s="34"/>
      <c r="G99" s="35"/>
      <c r="H99" s="35"/>
      <c r="I99" s="112"/>
    </row>
    <row r="100" spans="1:9" x14ac:dyDescent="0.25">
      <c r="A100" s="113"/>
      <c r="B100" s="31"/>
      <c r="C100" s="106"/>
      <c r="D100" s="98"/>
      <c r="E100" s="35"/>
      <c r="F100" s="34"/>
      <c r="G100" s="35"/>
      <c r="H100" s="35"/>
      <c r="I100" s="112"/>
    </row>
    <row r="101" spans="1:9" ht="16.5" thickBot="1" x14ac:dyDescent="0.3">
      <c r="A101" s="138" t="s">
        <v>198</v>
      </c>
      <c r="B101" s="139"/>
      <c r="C101" s="139"/>
      <c r="D101" s="140"/>
      <c r="E101" s="123">
        <f>SUM(E98:E100)</f>
        <v>0</v>
      </c>
      <c r="F101" s="123">
        <f t="shared" ref="F101:I101" si="3">SUM(F98:F100)</f>
        <v>0</v>
      </c>
      <c r="G101" s="123">
        <f t="shared" si="3"/>
        <v>0</v>
      </c>
      <c r="H101" s="123">
        <f t="shared" si="3"/>
        <v>0</v>
      </c>
      <c r="I101" s="123">
        <f t="shared" si="3"/>
        <v>0</v>
      </c>
    </row>
    <row r="102" spans="1:9" x14ac:dyDescent="0.25">
      <c r="A102" s="109" t="s">
        <v>193</v>
      </c>
      <c r="B102" s="277"/>
      <c r="C102" s="278"/>
      <c r="D102" s="278"/>
      <c r="E102" s="278"/>
      <c r="F102" s="278"/>
      <c r="G102" s="278"/>
      <c r="H102" s="278"/>
      <c r="I102" s="279"/>
    </row>
    <row r="103" spans="1:9" ht="16.5" thickBot="1" x14ac:dyDescent="0.3">
      <c r="A103" s="99" t="s">
        <v>194</v>
      </c>
      <c r="B103" s="221"/>
      <c r="C103" s="222"/>
      <c r="D103" s="222"/>
      <c r="E103" s="222"/>
      <c r="F103" s="222"/>
      <c r="G103" s="222"/>
      <c r="H103" s="222"/>
      <c r="I103" s="223"/>
    </row>
    <row r="104" spans="1:9" x14ac:dyDescent="0.25">
      <c r="A104" s="270"/>
      <c r="B104" s="271"/>
      <c r="C104" s="272"/>
      <c r="D104" s="94" t="s">
        <v>84</v>
      </c>
      <c r="E104" s="91">
        <v>2020</v>
      </c>
      <c r="F104" s="91">
        <v>2021</v>
      </c>
      <c r="G104" s="91">
        <v>2022</v>
      </c>
      <c r="H104" s="92">
        <v>2023</v>
      </c>
      <c r="I104" s="276"/>
    </row>
    <row r="105" spans="1:9" ht="16.5" thickBot="1" x14ac:dyDescent="0.3">
      <c r="A105" s="273"/>
      <c r="B105" s="274"/>
      <c r="C105" s="275"/>
      <c r="D105" s="95" t="s">
        <v>85</v>
      </c>
      <c r="E105" s="93"/>
      <c r="F105" s="93"/>
      <c r="G105" s="93"/>
      <c r="H105" s="96"/>
      <c r="I105" s="261"/>
    </row>
    <row r="106" spans="1:9" x14ac:dyDescent="0.25">
      <c r="A106" s="260" t="s">
        <v>86</v>
      </c>
      <c r="B106" s="136" t="s">
        <v>87</v>
      </c>
      <c r="C106" s="262" t="s">
        <v>88</v>
      </c>
      <c r="D106" s="136" t="s">
        <v>89</v>
      </c>
      <c r="E106" s="91">
        <v>0</v>
      </c>
      <c r="F106" s="91">
        <v>1</v>
      </c>
      <c r="G106" s="91">
        <v>2</v>
      </c>
      <c r="H106" s="91">
        <v>3</v>
      </c>
      <c r="I106" s="92">
        <v>4</v>
      </c>
    </row>
    <row r="107" spans="1:9" x14ac:dyDescent="0.25">
      <c r="A107" s="261"/>
      <c r="B107" s="137"/>
      <c r="C107" s="263"/>
      <c r="D107" s="137"/>
      <c r="E107" s="30">
        <v>2020</v>
      </c>
      <c r="F107" s="30">
        <v>2021</v>
      </c>
      <c r="G107" s="28">
        <v>2022</v>
      </c>
      <c r="H107" s="28">
        <v>2023</v>
      </c>
      <c r="I107" s="110">
        <v>2024</v>
      </c>
    </row>
    <row r="108" spans="1:9" x14ac:dyDescent="0.25">
      <c r="A108" s="31"/>
      <c r="B108" s="31"/>
      <c r="C108" s="36"/>
      <c r="D108" s="98"/>
      <c r="E108" s="35"/>
      <c r="F108" s="34"/>
      <c r="G108" s="34"/>
      <c r="H108" s="35"/>
      <c r="I108" s="29"/>
    </row>
    <row r="109" spans="1:9" x14ac:dyDescent="0.25">
      <c r="A109" s="31"/>
      <c r="B109" s="31"/>
      <c r="C109" s="36"/>
      <c r="D109" s="98"/>
      <c r="E109" s="35"/>
      <c r="F109" s="34"/>
      <c r="G109" s="34"/>
      <c r="H109" s="35"/>
      <c r="I109" s="29"/>
    </row>
    <row r="110" spans="1:9" x14ac:dyDescent="0.25">
      <c r="A110" s="31"/>
      <c r="B110" s="31"/>
      <c r="C110" s="36"/>
      <c r="D110" s="98"/>
      <c r="E110" s="35"/>
      <c r="F110" s="34"/>
      <c r="G110" s="34"/>
      <c r="H110" s="35"/>
      <c r="I110" s="29"/>
    </row>
    <row r="111" spans="1:9" x14ac:dyDescent="0.25">
      <c r="A111" s="31"/>
      <c r="B111" s="31"/>
      <c r="C111" s="36"/>
      <c r="D111" s="98"/>
      <c r="E111" s="35"/>
      <c r="F111" s="34"/>
      <c r="G111" s="34"/>
      <c r="H111" s="35"/>
      <c r="I111" s="29"/>
    </row>
    <row r="112" spans="1:9" ht="16.5" thickBot="1" x14ac:dyDescent="0.3">
      <c r="A112" s="138" t="s">
        <v>198</v>
      </c>
      <c r="B112" s="139"/>
      <c r="C112" s="139"/>
      <c r="D112" s="140"/>
      <c r="E112" s="123">
        <f>SUM(E108:E111)</f>
        <v>0</v>
      </c>
      <c r="F112" s="123">
        <f>+F108+F98+F89</f>
        <v>0</v>
      </c>
      <c r="G112" s="123">
        <f>+G108+G98+G89</f>
        <v>0</v>
      </c>
      <c r="H112" s="123">
        <f>+H108+H100+H91</f>
        <v>0</v>
      </c>
      <c r="I112" s="29"/>
    </row>
    <row r="113" spans="1:11" ht="16.5" thickBot="1" x14ac:dyDescent="0.3">
      <c r="A113" s="280" t="s">
        <v>199</v>
      </c>
      <c r="B113" s="281"/>
      <c r="C113" s="281"/>
      <c r="D113" s="282"/>
      <c r="E113" s="125">
        <f>E81+E91+E101+E112</f>
        <v>0</v>
      </c>
      <c r="F113" s="125">
        <f t="shared" ref="F113:I113" si="4">F81+F91+F101+F112</f>
        <v>0</v>
      </c>
      <c r="G113" s="125">
        <f t="shared" si="4"/>
        <v>0</v>
      </c>
      <c r="H113" s="125">
        <f t="shared" si="4"/>
        <v>0</v>
      </c>
      <c r="I113" s="125">
        <f t="shared" si="4"/>
        <v>0</v>
      </c>
    </row>
    <row r="114" spans="1:11" s="90" customFormat="1" x14ac:dyDescent="0.25">
      <c r="A114" s="269" t="s">
        <v>101</v>
      </c>
      <c r="B114" s="269"/>
      <c r="C114" s="269"/>
      <c r="D114" s="269"/>
      <c r="E114" s="269"/>
      <c r="F114" s="269"/>
      <c r="G114" s="269"/>
      <c r="H114" s="269"/>
      <c r="I114" s="269"/>
      <c r="J114" s="129"/>
    </row>
    <row r="115" spans="1:11" s="90" customFormat="1" x14ac:dyDescent="0.25">
      <c r="A115" s="130"/>
      <c r="B115" s="131" t="s">
        <v>102</v>
      </c>
      <c r="C115" s="264" t="s">
        <v>103</v>
      </c>
      <c r="D115" s="264"/>
      <c r="E115" s="131" t="s">
        <v>104</v>
      </c>
      <c r="F115" s="131" t="s">
        <v>105</v>
      </c>
      <c r="G115" s="132" t="s">
        <v>19</v>
      </c>
      <c r="H115" s="264" t="s">
        <v>106</v>
      </c>
      <c r="I115" s="265"/>
    </row>
    <row r="116" spans="1:11" s="6" customFormat="1" ht="47.25" x14ac:dyDescent="0.25">
      <c r="A116" s="37" t="s">
        <v>107</v>
      </c>
      <c r="B116" s="38"/>
      <c r="C116" s="266"/>
      <c r="D116" s="266"/>
      <c r="E116" s="38"/>
      <c r="F116" s="38"/>
      <c r="G116" s="39"/>
      <c r="H116" s="267"/>
      <c r="I116" s="268"/>
    </row>
    <row r="117" spans="1:11" s="6" customFormat="1" ht="63" x14ac:dyDescent="0.25">
      <c r="A117" s="37" t="s">
        <v>108</v>
      </c>
      <c r="B117" s="40"/>
      <c r="C117" s="266"/>
      <c r="D117" s="266"/>
      <c r="E117" s="40"/>
      <c r="F117" s="40"/>
      <c r="G117" s="39"/>
      <c r="H117" s="267"/>
      <c r="I117" s="268"/>
    </row>
    <row r="118" spans="1:11" s="6" customFormat="1" ht="48" thickBot="1" x14ac:dyDescent="0.3">
      <c r="A118" s="41" t="s">
        <v>109</v>
      </c>
      <c r="B118" s="40"/>
      <c r="C118" s="306"/>
      <c r="D118" s="306"/>
      <c r="E118" s="40"/>
      <c r="F118" s="40"/>
      <c r="G118" s="42"/>
      <c r="H118" s="307"/>
      <c r="I118" s="308"/>
    </row>
    <row r="119" spans="1:11" ht="16.5" thickBot="1" x14ac:dyDescent="0.3">
      <c r="A119" s="309" t="s">
        <v>110</v>
      </c>
      <c r="B119" s="310"/>
      <c r="C119" s="310"/>
      <c r="D119" s="310"/>
      <c r="E119" s="310"/>
      <c r="F119" s="310"/>
      <c r="G119" s="310"/>
      <c r="H119" s="310"/>
      <c r="I119" s="311"/>
      <c r="K119" s="6"/>
    </row>
    <row r="120" spans="1:11" s="43" customFormat="1" x14ac:dyDescent="0.25">
      <c r="A120" s="312" t="s">
        <v>111</v>
      </c>
      <c r="B120" s="314" t="s">
        <v>112</v>
      </c>
      <c r="C120" s="314" t="s">
        <v>70</v>
      </c>
      <c r="D120" s="314" t="s">
        <v>113</v>
      </c>
      <c r="E120" s="314" t="s">
        <v>114</v>
      </c>
      <c r="F120" s="314" t="s">
        <v>115</v>
      </c>
      <c r="G120" s="314" t="s">
        <v>116</v>
      </c>
      <c r="H120" s="288" t="s">
        <v>117</v>
      </c>
      <c r="I120" s="290" t="s">
        <v>118</v>
      </c>
      <c r="K120" s="1"/>
    </row>
    <row r="121" spans="1:11" s="43" customFormat="1" ht="23.25" customHeight="1" x14ac:dyDescent="0.25">
      <c r="A121" s="313"/>
      <c r="B121" s="315"/>
      <c r="C121" s="315"/>
      <c r="D121" s="315"/>
      <c r="E121" s="315"/>
      <c r="F121" s="315"/>
      <c r="G121" s="315" t="s">
        <v>119</v>
      </c>
      <c r="H121" s="289"/>
      <c r="I121" s="291"/>
    </row>
    <row r="122" spans="1:11" s="48" customFormat="1" x14ac:dyDescent="0.25">
      <c r="A122" s="292" t="s">
        <v>120</v>
      </c>
      <c r="B122" s="192"/>
      <c r="C122" s="297"/>
      <c r="D122" s="300"/>
      <c r="E122" s="303"/>
      <c r="F122" s="44">
        <v>0</v>
      </c>
      <c r="G122" s="45"/>
      <c r="H122" s="46"/>
      <c r="I122" s="47">
        <f>G122*H122</f>
        <v>0</v>
      </c>
      <c r="K122" s="43"/>
    </row>
    <row r="123" spans="1:11" s="48" customFormat="1" x14ac:dyDescent="0.25">
      <c r="A123" s="292"/>
      <c r="B123" s="192"/>
      <c r="C123" s="297"/>
      <c r="D123" s="300"/>
      <c r="E123" s="303"/>
      <c r="F123" s="44">
        <v>1</v>
      </c>
      <c r="G123" s="49"/>
      <c r="H123" s="46"/>
      <c r="I123" s="47"/>
    </row>
    <row r="124" spans="1:11" s="48" customFormat="1" x14ac:dyDescent="0.25">
      <c r="A124" s="292"/>
      <c r="B124" s="192"/>
      <c r="C124" s="297"/>
      <c r="D124" s="300"/>
      <c r="E124" s="303"/>
      <c r="F124" s="44">
        <v>2</v>
      </c>
      <c r="G124" s="49"/>
      <c r="H124" s="46"/>
      <c r="I124" s="47"/>
    </row>
    <row r="125" spans="1:11" s="48" customFormat="1" x14ac:dyDescent="0.25">
      <c r="A125" s="293"/>
      <c r="B125" s="295"/>
      <c r="C125" s="298"/>
      <c r="D125" s="301"/>
      <c r="E125" s="304"/>
      <c r="F125" s="50">
        <v>3</v>
      </c>
      <c r="G125" s="49"/>
      <c r="H125" s="46"/>
      <c r="I125" s="47"/>
    </row>
    <row r="126" spans="1:11" s="48" customFormat="1" ht="16.5" thickBot="1" x14ac:dyDescent="0.3">
      <c r="A126" s="294"/>
      <c r="B126" s="296"/>
      <c r="C126" s="299"/>
      <c r="D126" s="302"/>
      <c r="E126" s="305"/>
      <c r="F126" s="51">
        <v>4</v>
      </c>
      <c r="G126" s="52"/>
      <c r="H126" s="46"/>
      <c r="I126" s="53"/>
    </row>
    <row r="127" spans="1:11" s="48" customFormat="1" ht="18" x14ac:dyDescent="0.25">
      <c r="A127" s="325" t="s">
        <v>121</v>
      </c>
      <c r="B127" s="326"/>
      <c r="C127" s="326"/>
      <c r="D127" s="326"/>
      <c r="E127" s="326"/>
      <c r="F127" s="326"/>
      <c r="G127" s="326"/>
      <c r="H127" s="326"/>
      <c r="I127" s="327"/>
    </row>
    <row r="128" spans="1:11" s="48" customFormat="1" x14ac:dyDescent="0.25">
      <c r="A128" s="328" t="s">
        <v>122</v>
      </c>
      <c r="B128" s="329"/>
      <c r="C128" s="329"/>
      <c r="D128" s="329"/>
      <c r="E128" s="329"/>
      <c r="F128" s="329"/>
      <c r="G128" s="329"/>
      <c r="H128" s="329"/>
      <c r="I128" s="330"/>
    </row>
    <row r="129" spans="1:11" s="48" customFormat="1" ht="18" x14ac:dyDescent="0.25">
      <c r="A129" s="179" t="s">
        <v>123</v>
      </c>
      <c r="B129" s="180"/>
      <c r="C129" s="180"/>
      <c r="D129" s="180"/>
      <c r="E129" s="180"/>
      <c r="F129" s="180"/>
      <c r="G129" s="180"/>
      <c r="H129" s="180"/>
      <c r="I129" s="181"/>
    </row>
    <row r="130" spans="1:11" s="48" customFormat="1" x14ac:dyDescent="0.25">
      <c r="A130" s="328" t="s">
        <v>124</v>
      </c>
      <c r="B130" s="329"/>
      <c r="C130" s="329"/>
      <c r="D130" s="329"/>
      <c r="E130" s="329"/>
      <c r="F130" s="329"/>
      <c r="G130" s="329"/>
      <c r="H130" s="329"/>
      <c r="I130" s="330"/>
    </row>
    <row r="131" spans="1:11" s="48" customFormat="1" ht="30" customHeight="1" x14ac:dyDescent="0.25">
      <c r="A131" s="154" t="s">
        <v>125</v>
      </c>
      <c r="B131" s="155"/>
      <c r="C131" s="155"/>
      <c r="D131" s="155"/>
      <c r="E131" s="155"/>
      <c r="F131" s="155"/>
      <c r="G131" s="155"/>
      <c r="H131" s="155"/>
      <c r="I131" s="155"/>
    </row>
    <row r="132" spans="1:11" s="48" customFormat="1" x14ac:dyDescent="0.25">
      <c r="A132" s="154" t="s">
        <v>126</v>
      </c>
      <c r="B132" s="155"/>
      <c r="C132" s="155"/>
      <c r="D132" s="155"/>
      <c r="E132" s="155"/>
      <c r="F132" s="155"/>
      <c r="G132" s="155"/>
      <c r="H132" s="155"/>
      <c r="I132" s="155"/>
    </row>
    <row r="133" spans="1:11" s="48" customFormat="1" x14ac:dyDescent="0.25">
      <c r="A133" s="154" t="s">
        <v>127</v>
      </c>
      <c r="B133" s="155"/>
      <c r="C133" s="155"/>
      <c r="D133" s="155"/>
      <c r="E133" s="155"/>
      <c r="F133" s="155"/>
      <c r="G133" s="155"/>
      <c r="H133" s="155"/>
      <c r="I133" s="155"/>
    </row>
    <row r="134" spans="1:11" s="48" customFormat="1" ht="18" x14ac:dyDescent="0.25">
      <c r="A134" s="318" t="s">
        <v>128</v>
      </c>
      <c r="B134" s="319"/>
      <c r="C134" s="319"/>
      <c r="D134" s="319"/>
      <c r="E134" s="319"/>
      <c r="F134" s="319"/>
      <c r="G134" s="319"/>
      <c r="H134" s="319"/>
      <c r="I134" s="320"/>
    </row>
    <row r="135" spans="1:11" s="48" customFormat="1" ht="16.5" thickBot="1" x14ac:dyDescent="0.3">
      <c r="A135" s="321" t="s">
        <v>129</v>
      </c>
      <c r="B135" s="322"/>
      <c r="C135" s="322"/>
      <c r="D135" s="322"/>
      <c r="E135" s="322"/>
      <c r="F135" s="322"/>
      <c r="G135" s="322"/>
      <c r="H135" s="322"/>
      <c r="I135" s="323"/>
    </row>
    <row r="136" spans="1:11" s="48" customFormat="1" ht="25.5" x14ac:dyDescent="0.25">
      <c r="A136" s="54" t="s">
        <v>130</v>
      </c>
      <c r="B136" s="324" t="s">
        <v>131</v>
      </c>
      <c r="C136" s="324"/>
      <c r="D136" s="133" t="s">
        <v>70</v>
      </c>
      <c r="E136" s="133" t="s">
        <v>132</v>
      </c>
      <c r="F136" s="133" t="s">
        <v>133</v>
      </c>
      <c r="G136" s="133" t="s">
        <v>134</v>
      </c>
      <c r="H136" s="133" t="s">
        <v>135</v>
      </c>
      <c r="I136" s="134" t="s">
        <v>136</v>
      </c>
    </row>
    <row r="137" spans="1:11" s="48" customFormat="1" x14ac:dyDescent="0.25">
      <c r="A137" s="316"/>
      <c r="B137" s="167"/>
      <c r="C137" s="167"/>
      <c r="D137" s="192"/>
      <c r="E137" s="192"/>
      <c r="F137" s="192"/>
      <c r="G137" s="167"/>
      <c r="H137" s="55">
        <v>0</v>
      </c>
      <c r="I137" s="56">
        <v>1</v>
      </c>
    </row>
    <row r="138" spans="1:11" s="48" customFormat="1" x14ac:dyDescent="0.25">
      <c r="A138" s="316"/>
      <c r="B138" s="167"/>
      <c r="C138" s="167"/>
      <c r="D138" s="192"/>
      <c r="E138" s="192"/>
      <c r="F138" s="192"/>
      <c r="G138" s="167"/>
      <c r="H138" s="55">
        <v>1</v>
      </c>
      <c r="I138" s="56"/>
      <c r="K138" s="57"/>
    </row>
    <row r="139" spans="1:11" s="48" customFormat="1" x14ac:dyDescent="0.25">
      <c r="A139" s="316"/>
      <c r="B139" s="167"/>
      <c r="C139" s="167"/>
      <c r="D139" s="192"/>
      <c r="E139" s="192"/>
      <c r="F139" s="192"/>
      <c r="G139" s="167"/>
      <c r="H139" s="55">
        <v>2</v>
      </c>
      <c r="I139" s="56"/>
      <c r="K139" s="57"/>
    </row>
    <row r="140" spans="1:11" s="48" customFormat="1" x14ac:dyDescent="0.25">
      <c r="A140" s="316"/>
      <c r="B140" s="167"/>
      <c r="C140" s="167"/>
      <c r="D140" s="192"/>
      <c r="E140" s="192"/>
      <c r="F140" s="192"/>
      <c r="G140" s="167"/>
      <c r="H140" s="55">
        <v>3</v>
      </c>
      <c r="I140" s="56"/>
      <c r="K140" s="57"/>
    </row>
    <row r="141" spans="1:11" s="48" customFormat="1" x14ac:dyDescent="0.25">
      <c r="A141" s="316"/>
      <c r="B141" s="317"/>
      <c r="C141" s="317"/>
      <c r="D141" s="192"/>
      <c r="E141" s="192"/>
      <c r="F141" s="192"/>
      <c r="G141" s="167"/>
      <c r="H141" s="55">
        <v>0</v>
      </c>
      <c r="I141" s="58"/>
      <c r="K141" s="57"/>
    </row>
    <row r="142" spans="1:11" s="48" customFormat="1" x14ac:dyDescent="0.25">
      <c r="A142" s="316"/>
      <c r="B142" s="317"/>
      <c r="C142" s="317"/>
      <c r="D142" s="192"/>
      <c r="E142" s="192"/>
      <c r="F142" s="192"/>
      <c r="G142" s="167"/>
      <c r="H142" s="55">
        <v>1</v>
      </c>
      <c r="I142" s="58"/>
      <c r="K142" s="57"/>
    </row>
    <row r="143" spans="1:11" s="48" customFormat="1" x14ac:dyDescent="0.25">
      <c r="A143" s="316"/>
      <c r="B143" s="317"/>
      <c r="C143" s="317"/>
      <c r="D143" s="192"/>
      <c r="E143" s="192"/>
      <c r="F143" s="192"/>
      <c r="G143" s="167"/>
      <c r="H143" s="55">
        <v>2</v>
      </c>
      <c r="I143" s="58"/>
      <c r="K143" s="57"/>
    </row>
    <row r="144" spans="1:11" s="48" customFormat="1" x14ac:dyDescent="0.25">
      <c r="A144" s="316"/>
      <c r="B144" s="317"/>
      <c r="C144" s="317"/>
      <c r="D144" s="192"/>
      <c r="E144" s="192"/>
      <c r="F144" s="192"/>
      <c r="G144" s="167"/>
      <c r="H144" s="55">
        <v>3</v>
      </c>
      <c r="I144" s="58"/>
      <c r="K144" s="57"/>
    </row>
    <row r="145" spans="1:11" s="48" customFormat="1" x14ac:dyDescent="0.25">
      <c r="A145" s="316"/>
      <c r="B145" s="317"/>
      <c r="C145" s="317"/>
      <c r="D145" s="192"/>
      <c r="E145" s="192"/>
      <c r="F145" s="192"/>
      <c r="G145" s="167"/>
      <c r="H145" s="55">
        <v>0</v>
      </c>
      <c r="I145" s="135"/>
      <c r="K145" s="57"/>
    </row>
    <row r="146" spans="1:11" s="48" customFormat="1" x14ac:dyDescent="0.25">
      <c r="A146" s="316"/>
      <c r="B146" s="317"/>
      <c r="C146" s="317"/>
      <c r="D146" s="192"/>
      <c r="E146" s="192"/>
      <c r="F146" s="192"/>
      <c r="G146" s="167"/>
      <c r="H146" s="55">
        <v>1</v>
      </c>
      <c r="I146" s="135"/>
      <c r="K146" s="57"/>
    </row>
    <row r="147" spans="1:11" s="48" customFormat="1" x14ac:dyDescent="0.25">
      <c r="A147" s="316"/>
      <c r="B147" s="317"/>
      <c r="C147" s="317"/>
      <c r="D147" s="192"/>
      <c r="E147" s="192"/>
      <c r="F147" s="192"/>
      <c r="G147" s="167"/>
      <c r="H147" s="55">
        <v>2</v>
      </c>
      <c r="I147" s="135"/>
      <c r="K147" s="57"/>
    </row>
    <row r="148" spans="1:11" s="48" customFormat="1" x14ac:dyDescent="0.25">
      <c r="A148" s="316"/>
      <c r="B148" s="317"/>
      <c r="C148" s="317"/>
      <c r="D148" s="192"/>
      <c r="E148" s="192"/>
      <c r="F148" s="192"/>
      <c r="G148" s="167"/>
      <c r="H148" s="55">
        <v>3</v>
      </c>
      <c r="I148" s="59"/>
      <c r="K148" s="57"/>
    </row>
    <row r="149" spans="1:11" s="48" customFormat="1" x14ac:dyDescent="0.25">
      <c r="A149" s="316"/>
      <c r="B149" s="317"/>
      <c r="C149" s="317"/>
      <c r="D149" s="192"/>
      <c r="E149" s="192"/>
      <c r="F149" s="192"/>
      <c r="G149" s="167"/>
      <c r="H149" s="55">
        <v>0</v>
      </c>
      <c r="I149" s="59"/>
      <c r="K149" s="57"/>
    </row>
    <row r="150" spans="1:11" s="48" customFormat="1" x14ac:dyDescent="0.25">
      <c r="A150" s="316"/>
      <c r="B150" s="317"/>
      <c r="C150" s="317"/>
      <c r="D150" s="192"/>
      <c r="E150" s="192"/>
      <c r="F150" s="192"/>
      <c r="G150" s="167"/>
      <c r="H150" s="55">
        <v>1</v>
      </c>
      <c r="I150" s="59"/>
      <c r="K150" s="57"/>
    </row>
    <row r="151" spans="1:11" s="48" customFormat="1" x14ac:dyDescent="0.25">
      <c r="A151" s="316"/>
      <c r="B151" s="317"/>
      <c r="C151" s="317"/>
      <c r="D151" s="192"/>
      <c r="E151" s="192"/>
      <c r="F151" s="192"/>
      <c r="G151" s="167"/>
      <c r="H151" s="55">
        <v>2</v>
      </c>
      <c r="I151" s="59"/>
      <c r="K151" s="57"/>
    </row>
    <row r="152" spans="1:11" s="48" customFormat="1" ht="16.5" thickBot="1" x14ac:dyDescent="0.3">
      <c r="A152" s="341"/>
      <c r="B152" s="342"/>
      <c r="C152" s="342"/>
      <c r="D152" s="296"/>
      <c r="E152" s="296"/>
      <c r="F152" s="296"/>
      <c r="G152" s="343"/>
      <c r="H152" s="61">
        <v>3</v>
      </c>
      <c r="I152" s="62"/>
      <c r="K152" s="57"/>
    </row>
    <row r="153" spans="1:11" s="48" customFormat="1" ht="16.5" thickBot="1" x14ac:dyDescent="0.3">
      <c r="A153" s="331" t="s">
        <v>137</v>
      </c>
      <c r="B153" s="332"/>
      <c r="C153" s="332"/>
      <c r="D153" s="332"/>
      <c r="E153" s="332"/>
      <c r="F153" s="332"/>
      <c r="G153" s="332"/>
      <c r="H153" s="332"/>
      <c r="I153" s="333"/>
      <c r="K153" s="57"/>
    </row>
    <row r="154" spans="1:11" s="48" customFormat="1" x14ac:dyDescent="0.25">
      <c r="A154" s="334" t="s">
        <v>138</v>
      </c>
      <c r="B154" s="335"/>
      <c r="C154" s="335"/>
      <c r="D154" s="335"/>
      <c r="E154" s="335"/>
      <c r="F154" s="335"/>
      <c r="G154" s="335"/>
      <c r="H154" s="324" t="s">
        <v>139</v>
      </c>
      <c r="I154" s="336"/>
    </row>
    <row r="155" spans="1:11" s="48" customFormat="1" x14ac:dyDescent="0.25">
      <c r="A155" s="337" t="s">
        <v>140</v>
      </c>
      <c r="B155" s="338" t="s">
        <v>138</v>
      </c>
      <c r="C155" s="338"/>
      <c r="D155" s="338" t="s">
        <v>70</v>
      </c>
      <c r="E155" s="338" t="s">
        <v>141</v>
      </c>
      <c r="F155" s="338" t="s">
        <v>142</v>
      </c>
      <c r="G155" s="338"/>
      <c r="H155" s="339" t="s">
        <v>115</v>
      </c>
      <c r="I155" s="340" t="s">
        <v>136</v>
      </c>
    </row>
    <row r="156" spans="1:11" s="48" customFormat="1" ht="25.5" x14ac:dyDescent="0.25">
      <c r="A156" s="337"/>
      <c r="B156" s="338"/>
      <c r="C156" s="338"/>
      <c r="D156" s="338"/>
      <c r="E156" s="338"/>
      <c r="F156" s="60" t="s">
        <v>143</v>
      </c>
      <c r="G156" s="60" t="s">
        <v>142</v>
      </c>
      <c r="H156" s="339"/>
      <c r="I156" s="340"/>
    </row>
    <row r="157" spans="1:11" s="48" customFormat="1" x14ac:dyDescent="0.25">
      <c r="A157" s="208"/>
      <c r="B157" s="167"/>
      <c r="C157" s="167"/>
      <c r="D157" s="167"/>
      <c r="E157" s="167"/>
      <c r="F157" s="167"/>
      <c r="G157" s="167"/>
      <c r="H157" s="55">
        <v>0</v>
      </c>
      <c r="I157" s="56"/>
    </row>
    <row r="158" spans="1:11" s="48" customFormat="1" x14ac:dyDescent="0.25">
      <c r="A158" s="208"/>
      <c r="B158" s="167"/>
      <c r="C158" s="167"/>
      <c r="D158" s="167"/>
      <c r="E158" s="167"/>
      <c r="F158" s="167"/>
      <c r="G158" s="167"/>
      <c r="H158" s="55">
        <v>1</v>
      </c>
      <c r="I158" s="56"/>
    </row>
    <row r="159" spans="1:11" s="48" customFormat="1" x14ac:dyDescent="0.25">
      <c r="A159" s="208"/>
      <c r="B159" s="167"/>
      <c r="C159" s="167"/>
      <c r="D159" s="167"/>
      <c r="E159" s="167"/>
      <c r="F159" s="167"/>
      <c r="G159" s="167"/>
      <c r="H159" s="55">
        <v>2</v>
      </c>
      <c r="I159" s="56"/>
    </row>
    <row r="160" spans="1:11" s="48" customFormat="1" ht="16.5" thickBot="1" x14ac:dyDescent="0.3">
      <c r="A160" s="364"/>
      <c r="B160" s="343"/>
      <c r="C160" s="343"/>
      <c r="D160" s="343"/>
      <c r="E160" s="343"/>
      <c r="F160" s="343"/>
      <c r="G160" s="343"/>
      <c r="H160" s="61">
        <v>3</v>
      </c>
      <c r="I160" s="62"/>
    </row>
    <row r="161" spans="1:11" s="48" customFormat="1" x14ac:dyDescent="0.25">
      <c r="A161" s="354" t="s">
        <v>144</v>
      </c>
      <c r="B161" s="355"/>
      <c r="C161" s="355"/>
      <c r="D161" s="355"/>
      <c r="E161" s="355"/>
      <c r="F161" s="355"/>
      <c r="G161" s="355"/>
      <c r="H161" s="355"/>
      <c r="I161" s="356"/>
    </row>
    <row r="162" spans="1:11" s="48" customFormat="1" x14ac:dyDescent="0.25">
      <c r="A162" s="357" t="s">
        <v>145</v>
      </c>
      <c r="B162" s="358"/>
      <c r="C162" s="358"/>
      <c r="D162" s="358"/>
      <c r="E162" s="358"/>
      <c r="F162" s="358"/>
      <c r="G162" s="358"/>
      <c r="H162" s="358"/>
      <c r="I162" s="359"/>
    </row>
    <row r="163" spans="1:11" s="48" customFormat="1" ht="16.5" thickBot="1" x14ac:dyDescent="0.3">
      <c r="A163" s="360" t="s">
        <v>144</v>
      </c>
      <c r="B163" s="361"/>
      <c r="C163" s="361"/>
      <c r="D163" s="361"/>
      <c r="E163" s="362"/>
      <c r="F163" s="361"/>
      <c r="G163" s="361"/>
      <c r="H163" s="361"/>
      <c r="I163" s="361"/>
    </row>
    <row r="164" spans="1:11" s="48" customFormat="1" ht="25.5" x14ac:dyDescent="0.25">
      <c r="A164" s="63" t="s">
        <v>146</v>
      </c>
      <c r="B164" s="64" t="s">
        <v>147</v>
      </c>
      <c r="C164" s="64" t="s">
        <v>148</v>
      </c>
      <c r="D164" s="65" t="s">
        <v>149</v>
      </c>
      <c r="E164" s="66" t="s">
        <v>115</v>
      </c>
      <c r="F164" s="67" t="s">
        <v>150</v>
      </c>
      <c r="G164" s="67" t="s">
        <v>151</v>
      </c>
      <c r="H164" s="67" t="s">
        <v>152</v>
      </c>
      <c r="I164" s="68" t="s">
        <v>153</v>
      </c>
    </row>
    <row r="165" spans="1:11" s="48" customFormat="1" x14ac:dyDescent="0.25">
      <c r="A165" s="69" t="s">
        <v>150</v>
      </c>
      <c r="B165" s="70" t="s">
        <v>154</v>
      </c>
      <c r="C165" s="70" t="s">
        <v>155</v>
      </c>
      <c r="D165" s="71"/>
      <c r="E165" s="72">
        <v>0</v>
      </c>
      <c r="F165" s="73"/>
      <c r="G165" s="73"/>
      <c r="H165" s="70"/>
      <c r="I165" s="74">
        <f>+G165</f>
        <v>0</v>
      </c>
    </row>
    <row r="166" spans="1:11" s="48" customFormat="1" x14ac:dyDescent="0.25">
      <c r="A166" s="69" t="s">
        <v>151</v>
      </c>
      <c r="B166" s="70" t="s">
        <v>154</v>
      </c>
      <c r="C166" s="70" t="s">
        <v>155</v>
      </c>
      <c r="D166" s="71"/>
      <c r="E166" s="72">
        <v>1</v>
      </c>
      <c r="F166" s="73"/>
      <c r="G166" s="73"/>
      <c r="H166" s="70"/>
      <c r="I166" s="74">
        <f>F166+G166</f>
        <v>0</v>
      </c>
    </row>
    <row r="167" spans="1:11" s="48" customFormat="1" ht="16.5" thickBot="1" x14ac:dyDescent="0.3">
      <c r="A167" s="75" t="s">
        <v>152</v>
      </c>
      <c r="B167" s="76" t="s">
        <v>154</v>
      </c>
      <c r="C167" s="76" t="s">
        <v>155</v>
      </c>
      <c r="D167" s="77"/>
      <c r="E167" s="72">
        <v>2</v>
      </c>
      <c r="F167" s="73"/>
      <c r="G167" s="73"/>
      <c r="H167" s="100"/>
      <c r="I167" s="74">
        <f>G167</f>
        <v>0</v>
      </c>
    </row>
    <row r="168" spans="1:11" s="48" customFormat="1" x14ac:dyDescent="0.25">
      <c r="A168" s="78"/>
      <c r="B168" s="78"/>
      <c r="C168" s="78"/>
      <c r="D168" s="78"/>
      <c r="E168" s="72">
        <v>3</v>
      </c>
      <c r="F168" s="70"/>
      <c r="G168" s="73"/>
      <c r="H168" s="73"/>
      <c r="I168" s="74">
        <f>G168</f>
        <v>0</v>
      </c>
    </row>
    <row r="169" spans="1:11" s="48" customFormat="1" ht="16.5" thickBot="1" x14ac:dyDescent="0.3">
      <c r="E169" s="101" t="s">
        <v>156</v>
      </c>
      <c r="F169" s="102">
        <f>F165</f>
        <v>0</v>
      </c>
      <c r="G169" s="102">
        <f t="shared" ref="G169" si="5">SUM(G165:G168)</f>
        <v>0</v>
      </c>
      <c r="H169" s="102">
        <f>SUM(H165:H168)</f>
        <v>0</v>
      </c>
      <c r="I169" s="103">
        <f>SUM(I165:I168)</f>
        <v>0</v>
      </c>
    </row>
    <row r="170" spans="1:11" s="48" customFormat="1" x14ac:dyDescent="0.25">
      <c r="A170" s="331" t="s">
        <v>157</v>
      </c>
      <c r="B170" s="332"/>
      <c r="C170" s="332"/>
      <c r="D170" s="332"/>
      <c r="E170" s="332"/>
      <c r="F170" s="332"/>
      <c r="G170" s="332"/>
      <c r="H170" s="332"/>
      <c r="I170" s="333"/>
    </row>
    <row r="171" spans="1:11" s="48" customFormat="1" x14ac:dyDescent="0.25">
      <c r="A171" s="352" t="s">
        <v>158</v>
      </c>
      <c r="B171" s="352"/>
      <c r="C171" s="352"/>
      <c r="D171" s="352"/>
      <c r="E171" s="352"/>
      <c r="F171" s="352"/>
      <c r="G171" s="79"/>
      <c r="H171" s="79"/>
      <c r="I171" s="79"/>
    </row>
    <row r="172" spans="1:11" s="48" customFormat="1" x14ac:dyDescent="0.25">
      <c r="A172" s="363" t="s">
        <v>103</v>
      </c>
      <c r="B172" s="363"/>
      <c r="C172" s="363"/>
      <c r="D172" s="363" t="s">
        <v>159</v>
      </c>
      <c r="E172" s="363"/>
      <c r="F172" s="363"/>
      <c r="G172" s="80"/>
      <c r="H172" s="80"/>
      <c r="I172" s="80"/>
    </row>
    <row r="173" spans="1:11" s="48" customFormat="1" x14ac:dyDescent="0.25">
      <c r="A173" s="353"/>
      <c r="B173" s="353"/>
      <c r="C173" s="353"/>
      <c r="D173" s="353"/>
      <c r="E173" s="353"/>
      <c r="F173" s="353"/>
      <c r="G173" s="80"/>
      <c r="H173" s="80"/>
      <c r="I173" s="80"/>
    </row>
    <row r="174" spans="1:11" s="48" customFormat="1" x14ac:dyDescent="0.25">
      <c r="A174" s="353"/>
      <c r="B174" s="353"/>
      <c r="C174" s="353"/>
      <c r="D174" s="353"/>
      <c r="E174" s="353"/>
      <c r="F174" s="353"/>
      <c r="G174" s="80"/>
      <c r="H174" s="80"/>
      <c r="I174" s="80"/>
    </row>
    <row r="175" spans="1:11" s="48" customFormat="1" x14ac:dyDescent="0.25">
      <c r="A175" s="353"/>
      <c r="B175" s="353"/>
      <c r="C175" s="353"/>
      <c r="D175" s="353"/>
      <c r="E175" s="353"/>
      <c r="F175" s="353"/>
      <c r="G175" s="80"/>
      <c r="H175" s="80"/>
      <c r="I175" s="80"/>
    </row>
    <row r="176" spans="1:11" x14ac:dyDescent="0.25">
      <c r="A176" s="348" t="s">
        <v>160</v>
      </c>
      <c r="B176" s="348"/>
      <c r="C176" s="349"/>
      <c r="D176" s="350"/>
      <c r="E176" s="350"/>
      <c r="F176" s="350"/>
      <c r="G176" s="350"/>
      <c r="H176" s="350"/>
      <c r="I176" s="351"/>
      <c r="K176" s="48"/>
    </row>
    <row r="177" spans="1:9" x14ac:dyDescent="0.25">
      <c r="A177" s="352" t="s">
        <v>161</v>
      </c>
      <c r="B177" s="352"/>
      <c r="C177" s="349"/>
      <c r="D177" s="350"/>
      <c r="E177" s="350"/>
      <c r="F177" s="350"/>
      <c r="G177" s="350"/>
      <c r="H177" s="350"/>
      <c r="I177" s="351"/>
    </row>
    <row r="178" spans="1:9" x14ac:dyDescent="0.25">
      <c r="A178" s="352" t="s">
        <v>162</v>
      </c>
      <c r="B178" s="352"/>
      <c r="C178" s="349"/>
      <c r="D178" s="350"/>
      <c r="E178" s="350"/>
      <c r="F178" s="350"/>
      <c r="G178" s="350"/>
      <c r="H178" s="350"/>
      <c r="I178" s="351"/>
    </row>
  </sheetData>
  <mergeCells count="5747">
    <mergeCell ref="I74:I75"/>
    <mergeCell ref="A74:C75"/>
    <mergeCell ref="A94:C95"/>
    <mergeCell ref="I94:I95"/>
    <mergeCell ref="B92:I92"/>
    <mergeCell ref="B93:I93"/>
    <mergeCell ref="B82:I82"/>
    <mergeCell ref="A176:B176"/>
    <mergeCell ref="C176:I176"/>
    <mergeCell ref="A177:B177"/>
    <mergeCell ref="C177:I177"/>
    <mergeCell ref="A178:B178"/>
    <mergeCell ref="C178:I178"/>
    <mergeCell ref="A173:C173"/>
    <mergeCell ref="D173:F173"/>
    <mergeCell ref="A174:C174"/>
    <mergeCell ref="D174:F174"/>
    <mergeCell ref="A175:C175"/>
    <mergeCell ref="D175:F175"/>
    <mergeCell ref="A161:I161"/>
    <mergeCell ref="A162:I162"/>
    <mergeCell ref="A163:I163"/>
    <mergeCell ref="A170:I170"/>
    <mergeCell ref="A171:F171"/>
    <mergeCell ref="A172:C172"/>
    <mergeCell ref="D172:F172"/>
    <mergeCell ref="A157:A160"/>
    <mergeCell ref="B157:C160"/>
    <mergeCell ref="D157:D160"/>
    <mergeCell ref="E157:E160"/>
    <mergeCell ref="F157:F160"/>
    <mergeCell ref="G157:G160"/>
    <mergeCell ref="A153:I153"/>
    <mergeCell ref="A154:G154"/>
    <mergeCell ref="H154:I154"/>
    <mergeCell ref="A155:A156"/>
    <mergeCell ref="B155:C156"/>
    <mergeCell ref="D155:D156"/>
    <mergeCell ref="E155:E156"/>
    <mergeCell ref="F155:G155"/>
    <mergeCell ref="H155:H156"/>
    <mergeCell ref="I155:I156"/>
    <mergeCell ref="A149:A152"/>
    <mergeCell ref="B149:C152"/>
    <mergeCell ref="D149:D152"/>
    <mergeCell ref="E149:E152"/>
    <mergeCell ref="F149:F152"/>
    <mergeCell ref="G149:G152"/>
    <mergeCell ref="A145:A148"/>
    <mergeCell ref="B145:C148"/>
    <mergeCell ref="D145:D148"/>
    <mergeCell ref="E145:E148"/>
    <mergeCell ref="F145:F148"/>
    <mergeCell ref="G145:G148"/>
    <mergeCell ref="A141:A144"/>
    <mergeCell ref="B141:C144"/>
    <mergeCell ref="D141:D144"/>
    <mergeCell ref="E141:E144"/>
    <mergeCell ref="F141:F144"/>
    <mergeCell ref="G141:G144"/>
    <mergeCell ref="A133:I133"/>
    <mergeCell ref="A134:I134"/>
    <mergeCell ref="A135:I135"/>
    <mergeCell ref="B136:C136"/>
    <mergeCell ref="A137:A140"/>
    <mergeCell ref="B137:C140"/>
    <mergeCell ref="D137:D140"/>
    <mergeCell ref="E137:E140"/>
    <mergeCell ref="F137:F140"/>
    <mergeCell ref="G137:G140"/>
    <mergeCell ref="A127:I127"/>
    <mergeCell ref="A128:I128"/>
    <mergeCell ref="A129:I129"/>
    <mergeCell ref="A130:I130"/>
    <mergeCell ref="A131:I131"/>
    <mergeCell ref="A132:I132"/>
    <mergeCell ref="H120:H121"/>
    <mergeCell ref="I120:I121"/>
    <mergeCell ref="A122:A126"/>
    <mergeCell ref="B122:B126"/>
    <mergeCell ref="C122:C126"/>
    <mergeCell ref="D122:D126"/>
    <mergeCell ref="E122:E126"/>
    <mergeCell ref="C118:D118"/>
    <mergeCell ref="H118:I118"/>
    <mergeCell ref="A119:I119"/>
    <mergeCell ref="A120:A121"/>
    <mergeCell ref="B120:B121"/>
    <mergeCell ref="C120:C121"/>
    <mergeCell ref="D120:D121"/>
    <mergeCell ref="E120:E121"/>
    <mergeCell ref="F120:F121"/>
    <mergeCell ref="G120:G121"/>
    <mergeCell ref="B83:I83"/>
    <mergeCell ref="A76:A77"/>
    <mergeCell ref="B76:B77"/>
    <mergeCell ref="C76:C77"/>
    <mergeCell ref="D76:D77"/>
    <mergeCell ref="A106:A107"/>
    <mergeCell ref="B106:B107"/>
    <mergeCell ref="C106:C107"/>
    <mergeCell ref="D106:D107"/>
    <mergeCell ref="A101:D101"/>
    <mergeCell ref="C115:D115"/>
    <mergeCell ref="H115:I115"/>
    <mergeCell ref="C116:D116"/>
    <mergeCell ref="H116:I116"/>
    <mergeCell ref="C117:D117"/>
    <mergeCell ref="H117:I117"/>
    <mergeCell ref="A114:I114"/>
    <mergeCell ref="A104:C105"/>
    <mergeCell ref="I104:I105"/>
    <mergeCell ref="B102:I102"/>
    <mergeCell ref="B103:I103"/>
    <mergeCell ref="A112:D112"/>
    <mergeCell ref="A113:D113"/>
    <mergeCell ref="I84:I85"/>
    <mergeCell ref="A84:C85"/>
    <mergeCell ref="A86:A87"/>
    <mergeCell ref="B86:B87"/>
    <mergeCell ref="C86:C87"/>
    <mergeCell ref="D86:D87"/>
    <mergeCell ref="A96:A97"/>
    <mergeCell ref="B96:B97"/>
    <mergeCell ref="C96:C97"/>
    <mergeCell ref="D69:I69"/>
    <mergeCell ref="A70:I70"/>
    <mergeCell ref="B72:I72"/>
    <mergeCell ref="B73:I73"/>
    <mergeCell ref="A71:B71"/>
    <mergeCell ref="C71:I71"/>
    <mergeCell ref="B54:C54"/>
    <mergeCell ref="D54:E54"/>
    <mergeCell ref="A65:I65"/>
    <mergeCell ref="A66:I66"/>
    <mergeCell ref="A67:I67"/>
    <mergeCell ref="A68:A69"/>
    <mergeCell ref="C68:D68"/>
    <mergeCell ref="F68:G68"/>
    <mergeCell ref="H68:I68"/>
    <mergeCell ref="B69:C69"/>
    <mergeCell ref="A49:I49"/>
    <mergeCell ref="A50:I50"/>
    <mergeCell ref="A51:A54"/>
    <mergeCell ref="B51:I51"/>
    <mergeCell ref="B52:C52"/>
    <mergeCell ref="D52:E52"/>
    <mergeCell ref="F52:I52"/>
    <mergeCell ref="B53:C53"/>
    <mergeCell ref="D53:E53"/>
    <mergeCell ref="F53:I53"/>
    <mergeCell ref="E55:I64"/>
    <mergeCell ref="A46:A47"/>
    <mergeCell ref="C46:I46"/>
    <mergeCell ref="C47:I47"/>
    <mergeCell ref="A48:B48"/>
    <mergeCell ref="C48:E48"/>
    <mergeCell ref="F48:H48"/>
    <mergeCell ref="XCP45:XDA45"/>
    <mergeCell ref="XDB45:XDM45"/>
    <mergeCell ref="XDN45:XDY45"/>
    <mergeCell ref="XDZ45:XEK45"/>
    <mergeCell ref="XEL45:XEW45"/>
    <mergeCell ref="XEX45:XFA45"/>
    <mergeCell ref="WZV45:XAG45"/>
    <mergeCell ref="XAH45:XAS45"/>
    <mergeCell ref="XAT45:XBE45"/>
    <mergeCell ref="XBF45:XBQ45"/>
    <mergeCell ref="XBR45:XCC45"/>
    <mergeCell ref="XCD45:XCO45"/>
    <mergeCell ref="WXB45:WXM45"/>
    <mergeCell ref="WXN45:WXY45"/>
    <mergeCell ref="WXZ45:WYK45"/>
    <mergeCell ref="WYL45:WYW45"/>
    <mergeCell ref="WYX45:WZI45"/>
    <mergeCell ref="WZJ45:WZU45"/>
    <mergeCell ref="WUH45:WUS45"/>
    <mergeCell ref="WUT45:WVE45"/>
    <mergeCell ref="WVF45:WVQ45"/>
    <mergeCell ref="WVR45:WWC45"/>
    <mergeCell ref="WWD45:WWO45"/>
    <mergeCell ref="WWP45:WXA45"/>
    <mergeCell ref="WRN45:WRY45"/>
    <mergeCell ref="WRZ45:WSK45"/>
    <mergeCell ref="WSL45:WSW45"/>
    <mergeCell ref="WSX45:WTI45"/>
    <mergeCell ref="WTJ45:WTU45"/>
    <mergeCell ref="WTV45:WUG45"/>
    <mergeCell ref="WOT45:WPE45"/>
    <mergeCell ref="WPF45:WPQ45"/>
    <mergeCell ref="WPR45:WQC45"/>
    <mergeCell ref="WQD45:WQO45"/>
    <mergeCell ref="WQP45:WRA45"/>
    <mergeCell ref="WRB45:WRM45"/>
    <mergeCell ref="WLZ45:WMK45"/>
    <mergeCell ref="WML45:WMW45"/>
    <mergeCell ref="WMX45:WNI45"/>
    <mergeCell ref="WNJ45:WNU45"/>
    <mergeCell ref="WNV45:WOG45"/>
    <mergeCell ref="WOH45:WOS45"/>
    <mergeCell ref="WJF45:WJQ45"/>
    <mergeCell ref="WJR45:WKC45"/>
    <mergeCell ref="WKD45:WKO45"/>
    <mergeCell ref="WKP45:WLA45"/>
    <mergeCell ref="WLB45:WLM45"/>
    <mergeCell ref="WLN45:WLY45"/>
    <mergeCell ref="WGL45:WGW45"/>
    <mergeCell ref="WGX45:WHI45"/>
    <mergeCell ref="WHJ45:WHU45"/>
    <mergeCell ref="WHV45:WIG45"/>
    <mergeCell ref="WIH45:WIS45"/>
    <mergeCell ref="WIT45:WJE45"/>
    <mergeCell ref="WDR45:WEC45"/>
    <mergeCell ref="WED45:WEO45"/>
    <mergeCell ref="WEP45:WFA45"/>
    <mergeCell ref="WFB45:WFM45"/>
    <mergeCell ref="WFN45:WFY45"/>
    <mergeCell ref="WFZ45:WGK45"/>
    <mergeCell ref="WAX45:WBI45"/>
    <mergeCell ref="WBJ45:WBU45"/>
    <mergeCell ref="WBV45:WCG45"/>
    <mergeCell ref="WCH45:WCS45"/>
    <mergeCell ref="WCT45:WDE45"/>
    <mergeCell ref="WDF45:WDQ45"/>
    <mergeCell ref="VYD45:VYO45"/>
    <mergeCell ref="VYP45:VZA45"/>
    <mergeCell ref="VZB45:VZM45"/>
    <mergeCell ref="VZN45:VZY45"/>
    <mergeCell ref="VZZ45:WAK45"/>
    <mergeCell ref="WAL45:WAW45"/>
    <mergeCell ref="VVJ45:VVU45"/>
    <mergeCell ref="VVV45:VWG45"/>
    <mergeCell ref="VWH45:VWS45"/>
    <mergeCell ref="VWT45:VXE45"/>
    <mergeCell ref="VXF45:VXQ45"/>
    <mergeCell ref="VXR45:VYC45"/>
    <mergeCell ref="VSP45:VTA45"/>
    <mergeCell ref="VTB45:VTM45"/>
    <mergeCell ref="VTN45:VTY45"/>
    <mergeCell ref="VTZ45:VUK45"/>
    <mergeCell ref="VUL45:VUW45"/>
    <mergeCell ref="VUX45:VVI45"/>
    <mergeCell ref="VPV45:VQG45"/>
    <mergeCell ref="VQH45:VQS45"/>
    <mergeCell ref="VQT45:VRE45"/>
    <mergeCell ref="VRF45:VRQ45"/>
    <mergeCell ref="VRR45:VSC45"/>
    <mergeCell ref="VSD45:VSO45"/>
    <mergeCell ref="VNB45:VNM45"/>
    <mergeCell ref="VNN45:VNY45"/>
    <mergeCell ref="VNZ45:VOK45"/>
    <mergeCell ref="VOL45:VOW45"/>
    <mergeCell ref="VOX45:VPI45"/>
    <mergeCell ref="VPJ45:VPU45"/>
    <mergeCell ref="VKH45:VKS45"/>
    <mergeCell ref="VKT45:VLE45"/>
    <mergeCell ref="VLF45:VLQ45"/>
    <mergeCell ref="VLR45:VMC45"/>
    <mergeCell ref="VMD45:VMO45"/>
    <mergeCell ref="VMP45:VNA45"/>
    <mergeCell ref="VHN45:VHY45"/>
    <mergeCell ref="VHZ45:VIK45"/>
    <mergeCell ref="VIL45:VIW45"/>
    <mergeCell ref="VIX45:VJI45"/>
    <mergeCell ref="VJJ45:VJU45"/>
    <mergeCell ref="VJV45:VKG45"/>
    <mergeCell ref="VET45:VFE45"/>
    <mergeCell ref="VFF45:VFQ45"/>
    <mergeCell ref="VFR45:VGC45"/>
    <mergeCell ref="VGD45:VGO45"/>
    <mergeCell ref="VGP45:VHA45"/>
    <mergeCell ref="VHB45:VHM45"/>
    <mergeCell ref="VBZ45:VCK45"/>
    <mergeCell ref="VCL45:VCW45"/>
    <mergeCell ref="VCX45:VDI45"/>
    <mergeCell ref="VDJ45:VDU45"/>
    <mergeCell ref="VDV45:VEG45"/>
    <mergeCell ref="VEH45:VES45"/>
    <mergeCell ref="UZF45:UZQ45"/>
    <mergeCell ref="UZR45:VAC45"/>
    <mergeCell ref="VAD45:VAO45"/>
    <mergeCell ref="VAP45:VBA45"/>
    <mergeCell ref="VBB45:VBM45"/>
    <mergeCell ref="VBN45:VBY45"/>
    <mergeCell ref="UWL45:UWW45"/>
    <mergeCell ref="UWX45:UXI45"/>
    <mergeCell ref="UXJ45:UXU45"/>
    <mergeCell ref="UXV45:UYG45"/>
    <mergeCell ref="UYH45:UYS45"/>
    <mergeCell ref="UYT45:UZE45"/>
    <mergeCell ref="UTR45:UUC45"/>
    <mergeCell ref="UUD45:UUO45"/>
    <mergeCell ref="UUP45:UVA45"/>
    <mergeCell ref="UVB45:UVM45"/>
    <mergeCell ref="UVN45:UVY45"/>
    <mergeCell ref="UVZ45:UWK45"/>
    <mergeCell ref="UQX45:URI45"/>
    <mergeCell ref="URJ45:URU45"/>
    <mergeCell ref="URV45:USG45"/>
    <mergeCell ref="USH45:USS45"/>
    <mergeCell ref="UST45:UTE45"/>
    <mergeCell ref="UTF45:UTQ45"/>
    <mergeCell ref="UOD45:UOO45"/>
    <mergeCell ref="UOP45:UPA45"/>
    <mergeCell ref="UPB45:UPM45"/>
    <mergeCell ref="UPN45:UPY45"/>
    <mergeCell ref="UPZ45:UQK45"/>
    <mergeCell ref="UQL45:UQW45"/>
    <mergeCell ref="ULJ45:ULU45"/>
    <mergeCell ref="ULV45:UMG45"/>
    <mergeCell ref="UMH45:UMS45"/>
    <mergeCell ref="UMT45:UNE45"/>
    <mergeCell ref="UNF45:UNQ45"/>
    <mergeCell ref="UNR45:UOC45"/>
    <mergeCell ref="UIP45:UJA45"/>
    <mergeCell ref="UJB45:UJM45"/>
    <mergeCell ref="UJN45:UJY45"/>
    <mergeCell ref="UJZ45:UKK45"/>
    <mergeCell ref="UKL45:UKW45"/>
    <mergeCell ref="UKX45:ULI45"/>
    <mergeCell ref="UFV45:UGG45"/>
    <mergeCell ref="UGH45:UGS45"/>
    <mergeCell ref="UGT45:UHE45"/>
    <mergeCell ref="UHF45:UHQ45"/>
    <mergeCell ref="UHR45:UIC45"/>
    <mergeCell ref="UID45:UIO45"/>
    <mergeCell ref="UDB45:UDM45"/>
    <mergeCell ref="UDN45:UDY45"/>
    <mergeCell ref="UDZ45:UEK45"/>
    <mergeCell ref="UEL45:UEW45"/>
    <mergeCell ref="UEX45:UFI45"/>
    <mergeCell ref="UFJ45:UFU45"/>
    <mergeCell ref="UAH45:UAS45"/>
    <mergeCell ref="UAT45:UBE45"/>
    <mergeCell ref="UBF45:UBQ45"/>
    <mergeCell ref="UBR45:UCC45"/>
    <mergeCell ref="UCD45:UCO45"/>
    <mergeCell ref="UCP45:UDA45"/>
    <mergeCell ref="TXN45:TXY45"/>
    <mergeCell ref="TXZ45:TYK45"/>
    <mergeCell ref="TYL45:TYW45"/>
    <mergeCell ref="TYX45:TZI45"/>
    <mergeCell ref="TZJ45:TZU45"/>
    <mergeCell ref="TZV45:UAG45"/>
    <mergeCell ref="TUT45:TVE45"/>
    <mergeCell ref="TVF45:TVQ45"/>
    <mergeCell ref="TVR45:TWC45"/>
    <mergeCell ref="TWD45:TWO45"/>
    <mergeCell ref="TWP45:TXA45"/>
    <mergeCell ref="TXB45:TXM45"/>
    <mergeCell ref="TRZ45:TSK45"/>
    <mergeCell ref="TSL45:TSW45"/>
    <mergeCell ref="TSX45:TTI45"/>
    <mergeCell ref="TTJ45:TTU45"/>
    <mergeCell ref="TTV45:TUG45"/>
    <mergeCell ref="TUH45:TUS45"/>
    <mergeCell ref="TPF45:TPQ45"/>
    <mergeCell ref="TPR45:TQC45"/>
    <mergeCell ref="TQD45:TQO45"/>
    <mergeCell ref="TQP45:TRA45"/>
    <mergeCell ref="TRB45:TRM45"/>
    <mergeCell ref="TRN45:TRY45"/>
    <mergeCell ref="TML45:TMW45"/>
    <mergeCell ref="TMX45:TNI45"/>
    <mergeCell ref="TNJ45:TNU45"/>
    <mergeCell ref="TNV45:TOG45"/>
    <mergeCell ref="TOH45:TOS45"/>
    <mergeCell ref="TOT45:TPE45"/>
    <mergeCell ref="TJR45:TKC45"/>
    <mergeCell ref="TKD45:TKO45"/>
    <mergeCell ref="TKP45:TLA45"/>
    <mergeCell ref="TLB45:TLM45"/>
    <mergeCell ref="TLN45:TLY45"/>
    <mergeCell ref="TLZ45:TMK45"/>
    <mergeCell ref="TGX45:THI45"/>
    <mergeCell ref="THJ45:THU45"/>
    <mergeCell ref="THV45:TIG45"/>
    <mergeCell ref="TIH45:TIS45"/>
    <mergeCell ref="TIT45:TJE45"/>
    <mergeCell ref="TJF45:TJQ45"/>
    <mergeCell ref="TED45:TEO45"/>
    <mergeCell ref="TEP45:TFA45"/>
    <mergeCell ref="TFB45:TFM45"/>
    <mergeCell ref="TFN45:TFY45"/>
    <mergeCell ref="TFZ45:TGK45"/>
    <mergeCell ref="TGL45:TGW45"/>
    <mergeCell ref="TBJ45:TBU45"/>
    <mergeCell ref="TBV45:TCG45"/>
    <mergeCell ref="TCH45:TCS45"/>
    <mergeCell ref="TCT45:TDE45"/>
    <mergeCell ref="TDF45:TDQ45"/>
    <mergeCell ref="TDR45:TEC45"/>
    <mergeCell ref="SYP45:SZA45"/>
    <mergeCell ref="SZB45:SZM45"/>
    <mergeCell ref="SZN45:SZY45"/>
    <mergeCell ref="SZZ45:TAK45"/>
    <mergeCell ref="TAL45:TAW45"/>
    <mergeCell ref="TAX45:TBI45"/>
    <mergeCell ref="SVV45:SWG45"/>
    <mergeCell ref="SWH45:SWS45"/>
    <mergeCell ref="SWT45:SXE45"/>
    <mergeCell ref="SXF45:SXQ45"/>
    <mergeCell ref="SXR45:SYC45"/>
    <mergeCell ref="SYD45:SYO45"/>
    <mergeCell ref="STB45:STM45"/>
    <mergeCell ref="STN45:STY45"/>
    <mergeCell ref="STZ45:SUK45"/>
    <mergeCell ref="SUL45:SUW45"/>
    <mergeCell ref="SUX45:SVI45"/>
    <mergeCell ref="SVJ45:SVU45"/>
    <mergeCell ref="SQH45:SQS45"/>
    <mergeCell ref="SQT45:SRE45"/>
    <mergeCell ref="SRF45:SRQ45"/>
    <mergeCell ref="SRR45:SSC45"/>
    <mergeCell ref="SSD45:SSO45"/>
    <mergeCell ref="SSP45:STA45"/>
    <mergeCell ref="SNN45:SNY45"/>
    <mergeCell ref="SNZ45:SOK45"/>
    <mergeCell ref="SOL45:SOW45"/>
    <mergeCell ref="SOX45:SPI45"/>
    <mergeCell ref="SPJ45:SPU45"/>
    <mergeCell ref="SPV45:SQG45"/>
    <mergeCell ref="SKT45:SLE45"/>
    <mergeCell ref="SLF45:SLQ45"/>
    <mergeCell ref="SLR45:SMC45"/>
    <mergeCell ref="SMD45:SMO45"/>
    <mergeCell ref="SMP45:SNA45"/>
    <mergeCell ref="SNB45:SNM45"/>
    <mergeCell ref="SHZ45:SIK45"/>
    <mergeCell ref="SIL45:SIW45"/>
    <mergeCell ref="SIX45:SJI45"/>
    <mergeCell ref="SJJ45:SJU45"/>
    <mergeCell ref="SJV45:SKG45"/>
    <mergeCell ref="SKH45:SKS45"/>
    <mergeCell ref="SFF45:SFQ45"/>
    <mergeCell ref="SFR45:SGC45"/>
    <mergeCell ref="SGD45:SGO45"/>
    <mergeCell ref="SGP45:SHA45"/>
    <mergeCell ref="SHB45:SHM45"/>
    <mergeCell ref="SHN45:SHY45"/>
    <mergeCell ref="SCL45:SCW45"/>
    <mergeCell ref="SCX45:SDI45"/>
    <mergeCell ref="SDJ45:SDU45"/>
    <mergeCell ref="SDV45:SEG45"/>
    <mergeCell ref="SEH45:SES45"/>
    <mergeCell ref="SET45:SFE45"/>
    <mergeCell ref="RZR45:SAC45"/>
    <mergeCell ref="SAD45:SAO45"/>
    <mergeCell ref="SAP45:SBA45"/>
    <mergeCell ref="SBB45:SBM45"/>
    <mergeCell ref="SBN45:SBY45"/>
    <mergeCell ref="SBZ45:SCK45"/>
    <mergeCell ref="RWX45:RXI45"/>
    <mergeCell ref="RXJ45:RXU45"/>
    <mergeCell ref="RXV45:RYG45"/>
    <mergeCell ref="RYH45:RYS45"/>
    <mergeCell ref="RYT45:RZE45"/>
    <mergeCell ref="RZF45:RZQ45"/>
    <mergeCell ref="RUD45:RUO45"/>
    <mergeCell ref="RUP45:RVA45"/>
    <mergeCell ref="RVB45:RVM45"/>
    <mergeCell ref="RVN45:RVY45"/>
    <mergeCell ref="RVZ45:RWK45"/>
    <mergeCell ref="RWL45:RWW45"/>
    <mergeCell ref="RRJ45:RRU45"/>
    <mergeCell ref="RRV45:RSG45"/>
    <mergeCell ref="RSH45:RSS45"/>
    <mergeCell ref="RST45:RTE45"/>
    <mergeCell ref="RTF45:RTQ45"/>
    <mergeCell ref="RTR45:RUC45"/>
    <mergeCell ref="ROP45:RPA45"/>
    <mergeCell ref="RPB45:RPM45"/>
    <mergeCell ref="RPN45:RPY45"/>
    <mergeCell ref="RPZ45:RQK45"/>
    <mergeCell ref="RQL45:RQW45"/>
    <mergeCell ref="RQX45:RRI45"/>
    <mergeCell ref="RLV45:RMG45"/>
    <mergeCell ref="RMH45:RMS45"/>
    <mergeCell ref="RMT45:RNE45"/>
    <mergeCell ref="RNF45:RNQ45"/>
    <mergeCell ref="RNR45:ROC45"/>
    <mergeCell ref="ROD45:ROO45"/>
    <mergeCell ref="RJB45:RJM45"/>
    <mergeCell ref="RJN45:RJY45"/>
    <mergeCell ref="RJZ45:RKK45"/>
    <mergeCell ref="RKL45:RKW45"/>
    <mergeCell ref="RKX45:RLI45"/>
    <mergeCell ref="RLJ45:RLU45"/>
    <mergeCell ref="RGH45:RGS45"/>
    <mergeCell ref="RGT45:RHE45"/>
    <mergeCell ref="RHF45:RHQ45"/>
    <mergeCell ref="RHR45:RIC45"/>
    <mergeCell ref="RID45:RIO45"/>
    <mergeCell ref="RIP45:RJA45"/>
    <mergeCell ref="RDN45:RDY45"/>
    <mergeCell ref="RDZ45:REK45"/>
    <mergeCell ref="REL45:REW45"/>
    <mergeCell ref="REX45:RFI45"/>
    <mergeCell ref="RFJ45:RFU45"/>
    <mergeCell ref="RFV45:RGG45"/>
    <mergeCell ref="RAT45:RBE45"/>
    <mergeCell ref="RBF45:RBQ45"/>
    <mergeCell ref="RBR45:RCC45"/>
    <mergeCell ref="RCD45:RCO45"/>
    <mergeCell ref="RCP45:RDA45"/>
    <mergeCell ref="RDB45:RDM45"/>
    <mergeCell ref="QXZ45:QYK45"/>
    <mergeCell ref="QYL45:QYW45"/>
    <mergeCell ref="QYX45:QZI45"/>
    <mergeCell ref="QZJ45:QZU45"/>
    <mergeCell ref="QZV45:RAG45"/>
    <mergeCell ref="RAH45:RAS45"/>
    <mergeCell ref="QVF45:QVQ45"/>
    <mergeCell ref="QVR45:QWC45"/>
    <mergeCell ref="QWD45:QWO45"/>
    <mergeCell ref="QWP45:QXA45"/>
    <mergeCell ref="QXB45:QXM45"/>
    <mergeCell ref="QXN45:QXY45"/>
    <mergeCell ref="QSL45:QSW45"/>
    <mergeCell ref="QSX45:QTI45"/>
    <mergeCell ref="QTJ45:QTU45"/>
    <mergeCell ref="QTV45:QUG45"/>
    <mergeCell ref="QUH45:QUS45"/>
    <mergeCell ref="QUT45:QVE45"/>
    <mergeCell ref="QPR45:QQC45"/>
    <mergeCell ref="QQD45:QQO45"/>
    <mergeCell ref="QQP45:QRA45"/>
    <mergeCell ref="QRB45:QRM45"/>
    <mergeCell ref="QRN45:QRY45"/>
    <mergeCell ref="QRZ45:QSK45"/>
    <mergeCell ref="QMX45:QNI45"/>
    <mergeCell ref="QNJ45:QNU45"/>
    <mergeCell ref="QNV45:QOG45"/>
    <mergeCell ref="QOH45:QOS45"/>
    <mergeCell ref="QOT45:QPE45"/>
    <mergeCell ref="QPF45:QPQ45"/>
    <mergeCell ref="QKD45:QKO45"/>
    <mergeCell ref="QKP45:QLA45"/>
    <mergeCell ref="QLB45:QLM45"/>
    <mergeCell ref="QLN45:QLY45"/>
    <mergeCell ref="QLZ45:QMK45"/>
    <mergeCell ref="QML45:QMW45"/>
    <mergeCell ref="QHJ45:QHU45"/>
    <mergeCell ref="QHV45:QIG45"/>
    <mergeCell ref="QIH45:QIS45"/>
    <mergeCell ref="QIT45:QJE45"/>
    <mergeCell ref="QJF45:QJQ45"/>
    <mergeCell ref="QJR45:QKC45"/>
    <mergeCell ref="QEP45:QFA45"/>
    <mergeCell ref="QFB45:QFM45"/>
    <mergeCell ref="QFN45:QFY45"/>
    <mergeCell ref="QFZ45:QGK45"/>
    <mergeCell ref="QGL45:QGW45"/>
    <mergeCell ref="QGX45:QHI45"/>
    <mergeCell ref="QBV45:QCG45"/>
    <mergeCell ref="QCH45:QCS45"/>
    <mergeCell ref="QCT45:QDE45"/>
    <mergeCell ref="QDF45:QDQ45"/>
    <mergeCell ref="QDR45:QEC45"/>
    <mergeCell ref="QED45:QEO45"/>
    <mergeCell ref="PZB45:PZM45"/>
    <mergeCell ref="PZN45:PZY45"/>
    <mergeCell ref="PZZ45:QAK45"/>
    <mergeCell ref="QAL45:QAW45"/>
    <mergeCell ref="QAX45:QBI45"/>
    <mergeCell ref="QBJ45:QBU45"/>
    <mergeCell ref="PWH45:PWS45"/>
    <mergeCell ref="PWT45:PXE45"/>
    <mergeCell ref="PXF45:PXQ45"/>
    <mergeCell ref="PXR45:PYC45"/>
    <mergeCell ref="PYD45:PYO45"/>
    <mergeCell ref="PYP45:PZA45"/>
    <mergeCell ref="PTN45:PTY45"/>
    <mergeCell ref="PTZ45:PUK45"/>
    <mergeCell ref="PUL45:PUW45"/>
    <mergeCell ref="PUX45:PVI45"/>
    <mergeCell ref="PVJ45:PVU45"/>
    <mergeCell ref="PVV45:PWG45"/>
    <mergeCell ref="PQT45:PRE45"/>
    <mergeCell ref="PRF45:PRQ45"/>
    <mergeCell ref="PRR45:PSC45"/>
    <mergeCell ref="PSD45:PSO45"/>
    <mergeCell ref="PSP45:PTA45"/>
    <mergeCell ref="PTB45:PTM45"/>
    <mergeCell ref="PNZ45:POK45"/>
    <mergeCell ref="POL45:POW45"/>
    <mergeCell ref="POX45:PPI45"/>
    <mergeCell ref="PPJ45:PPU45"/>
    <mergeCell ref="PPV45:PQG45"/>
    <mergeCell ref="PQH45:PQS45"/>
    <mergeCell ref="PLF45:PLQ45"/>
    <mergeCell ref="PLR45:PMC45"/>
    <mergeCell ref="PMD45:PMO45"/>
    <mergeCell ref="PMP45:PNA45"/>
    <mergeCell ref="PNB45:PNM45"/>
    <mergeCell ref="PNN45:PNY45"/>
    <mergeCell ref="PIL45:PIW45"/>
    <mergeCell ref="PIX45:PJI45"/>
    <mergeCell ref="PJJ45:PJU45"/>
    <mergeCell ref="PJV45:PKG45"/>
    <mergeCell ref="PKH45:PKS45"/>
    <mergeCell ref="PKT45:PLE45"/>
    <mergeCell ref="PFR45:PGC45"/>
    <mergeCell ref="PGD45:PGO45"/>
    <mergeCell ref="PGP45:PHA45"/>
    <mergeCell ref="PHB45:PHM45"/>
    <mergeCell ref="PHN45:PHY45"/>
    <mergeCell ref="PHZ45:PIK45"/>
    <mergeCell ref="PCX45:PDI45"/>
    <mergeCell ref="PDJ45:PDU45"/>
    <mergeCell ref="PDV45:PEG45"/>
    <mergeCell ref="PEH45:PES45"/>
    <mergeCell ref="PET45:PFE45"/>
    <mergeCell ref="PFF45:PFQ45"/>
    <mergeCell ref="PAD45:PAO45"/>
    <mergeCell ref="PAP45:PBA45"/>
    <mergeCell ref="PBB45:PBM45"/>
    <mergeCell ref="PBN45:PBY45"/>
    <mergeCell ref="PBZ45:PCK45"/>
    <mergeCell ref="PCL45:PCW45"/>
    <mergeCell ref="OXJ45:OXU45"/>
    <mergeCell ref="OXV45:OYG45"/>
    <mergeCell ref="OYH45:OYS45"/>
    <mergeCell ref="OYT45:OZE45"/>
    <mergeCell ref="OZF45:OZQ45"/>
    <mergeCell ref="OZR45:PAC45"/>
    <mergeCell ref="OUP45:OVA45"/>
    <mergeCell ref="OVB45:OVM45"/>
    <mergeCell ref="OVN45:OVY45"/>
    <mergeCell ref="OVZ45:OWK45"/>
    <mergeCell ref="OWL45:OWW45"/>
    <mergeCell ref="OWX45:OXI45"/>
    <mergeCell ref="ORV45:OSG45"/>
    <mergeCell ref="OSH45:OSS45"/>
    <mergeCell ref="OST45:OTE45"/>
    <mergeCell ref="OTF45:OTQ45"/>
    <mergeCell ref="OTR45:OUC45"/>
    <mergeCell ref="OUD45:OUO45"/>
    <mergeCell ref="OPB45:OPM45"/>
    <mergeCell ref="OPN45:OPY45"/>
    <mergeCell ref="OPZ45:OQK45"/>
    <mergeCell ref="OQL45:OQW45"/>
    <mergeCell ref="OQX45:ORI45"/>
    <mergeCell ref="ORJ45:ORU45"/>
    <mergeCell ref="OMH45:OMS45"/>
    <mergeCell ref="OMT45:ONE45"/>
    <mergeCell ref="ONF45:ONQ45"/>
    <mergeCell ref="ONR45:OOC45"/>
    <mergeCell ref="OOD45:OOO45"/>
    <mergeCell ref="OOP45:OPA45"/>
    <mergeCell ref="OJN45:OJY45"/>
    <mergeCell ref="OJZ45:OKK45"/>
    <mergeCell ref="OKL45:OKW45"/>
    <mergeCell ref="OKX45:OLI45"/>
    <mergeCell ref="OLJ45:OLU45"/>
    <mergeCell ref="OLV45:OMG45"/>
    <mergeCell ref="OGT45:OHE45"/>
    <mergeCell ref="OHF45:OHQ45"/>
    <mergeCell ref="OHR45:OIC45"/>
    <mergeCell ref="OID45:OIO45"/>
    <mergeCell ref="OIP45:OJA45"/>
    <mergeCell ref="OJB45:OJM45"/>
    <mergeCell ref="ODZ45:OEK45"/>
    <mergeCell ref="OEL45:OEW45"/>
    <mergeCell ref="OEX45:OFI45"/>
    <mergeCell ref="OFJ45:OFU45"/>
    <mergeCell ref="OFV45:OGG45"/>
    <mergeCell ref="OGH45:OGS45"/>
    <mergeCell ref="OBF45:OBQ45"/>
    <mergeCell ref="OBR45:OCC45"/>
    <mergeCell ref="OCD45:OCO45"/>
    <mergeCell ref="OCP45:ODA45"/>
    <mergeCell ref="ODB45:ODM45"/>
    <mergeCell ref="ODN45:ODY45"/>
    <mergeCell ref="NYL45:NYW45"/>
    <mergeCell ref="NYX45:NZI45"/>
    <mergeCell ref="NZJ45:NZU45"/>
    <mergeCell ref="NZV45:OAG45"/>
    <mergeCell ref="OAH45:OAS45"/>
    <mergeCell ref="OAT45:OBE45"/>
    <mergeCell ref="NVR45:NWC45"/>
    <mergeCell ref="NWD45:NWO45"/>
    <mergeCell ref="NWP45:NXA45"/>
    <mergeCell ref="NXB45:NXM45"/>
    <mergeCell ref="NXN45:NXY45"/>
    <mergeCell ref="NXZ45:NYK45"/>
    <mergeCell ref="NSX45:NTI45"/>
    <mergeCell ref="NTJ45:NTU45"/>
    <mergeCell ref="NTV45:NUG45"/>
    <mergeCell ref="NUH45:NUS45"/>
    <mergeCell ref="NUT45:NVE45"/>
    <mergeCell ref="NVF45:NVQ45"/>
    <mergeCell ref="NQD45:NQO45"/>
    <mergeCell ref="NQP45:NRA45"/>
    <mergeCell ref="NRB45:NRM45"/>
    <mergeCell ref="NRN45:NRY45"/>
    <mergeCell ref="NRZ45:NSK45"/>
    <mergeCell ref="NSL45:NSW45"/>
    <mergeCell ref="NNJ45:NNU45"/>
    <mergeCell ref="NNV45:NOG45"/>
    <mergeCell ref="NOH45:NOS45"/>
    <mergeCell ref="NOT45:NPE45"/>
    <mergeCell ref="NPF45:NPQ45"/>
    <mergeCell ref="NPR45:NQC45"/>
    <mergeCell ref="NKP45:NLA45"/>
    <mergeCell ref="NLB45:NLM45"/>
    <mergeCell ref="NLN45:NLY45"/>
    <mergeCell ref="NLZ45:NMK45"/>
    <mergeCell ref="NML45:NMW45"/>
    <mergeCell ref="NMX45:NNI45"/>
    <mergeCell ref="NHV45:NIG45"/>
    <mergeCell ref="NIH45:NIS45"/>
    <mergeCell ref="NIT45:NJE45"/>
    <mergeCell ref="NJF45:NJQ45"/>
    <mergeCell ref="NJR45:NKC45"/>
    <mergeCell ref="NKD45:NKO45"/>
    <mergeCell ref="NFB45:NFM45"/>
    <mergeCell ref="NFN45:NFY45"/>
    <mergeCell ref="NFZ45:NGK45"/>
    <mergeCell ref="NGL45:NGW45"/>
    <mergeCell ref="NGX45:NHI45"/>
    <mergeCell ref="NHJ45:NHU45"/>
    <mergeCell ref="NCH45:NCS45"/>
    <mergeCell ref="NCT45:NDE45"/>
    <mergeCell ref="NDF45:NDQ45"/>
    <mergeCell ref="NDR45:NEC45"/>
    <mergeCell ref="NED45:NEO45"/>
    <mergeCell ref="NEP45:NFA45"/>
    <mergeCell ref="MZN45:MZY45"/>
    <mergeCell ref="MZZ45:NAK45"/>
    <mergeCell ref="NAL45:NAW45"/>
    <mergeCell ref="NAX45:NBI45"/>
    <mergeCell ref="NBJ45:NBU45"/>
    <mergeCell ref="NBV45:NCG45"/>
    <mergeCell ref="MWT45:MXE45"/>
    <mergeCell ref="MXF45:MXQ45"/>
    <mergeCell ref="MXR45:MYC45"/>
    <mergeCell ref="MYD45:MYO45"/>
    <mergeCell ref="MYP45:MZA45"/>
    <mergeCell ref="MZB45:MZM45"/>
    <mergeCell ref="MTZ45:MUK45"/>
    <mergeCell ref="MUL45:MUW45"/>
    <mergeCell ref="MUX45:MVI45"/>
    <mergeCell ref="MVJ45:MVU45"/>
    <mergeCell ref="MVV45:MWG45"/>
    <mergeCell ref="MWH45:MWS45"/>
    <mergeCell ref="MRF45:MRQ45"/>
    <mergeCell ref="MRR45:MSC45"/>
    <mergeCell ref="MSD45:MSO45"/>
    <mergeCell ref="MSP45:MTA45"/>
    <mergeCell ref="MTB45:MTM45"/>
    <mergeCell ref="MTN45:MTY45"/>
    <mergeCell ref="MOL45:MOW45"/>
    <mergeCell ref="MOX45:MPI45"/>
    <mergeCell ref="MPJ45:MPU45"/>
    <mergeCell ref="MPV45:MQG45"/>
    <mergeCell ref="MQH45:MQS45"/>
    <mergeCell ref="MQT45:MRE45"/>
    <mergeCell ref="MLR45:MMC45"/>
    <mergeCell ref="MMD45:MMO45"/>
    <mergeCell ref="MMP45:MNA45"/>
    <mergeCell ref="MNB45:MNM45"/>
    <mergeCell ref="MNN45:MNY45"/>
    <mergeCell ref="MNZ45:MOK45"/>
    <mergeCell ref="MIX45:MJI45"/>
    <mergeCell ref="MJJ45:MJU45"/>
    <mergeCell ref="MJV45:MKG45"/>
    <mergeCell ref="MKH45:MKS45"/>
    <mergeCell ref="MKT45:MLE45"/>
    <mergeCell ref="MLF45:MLQ45"/>
    <mergeCell ref="MGD45:MGO45"/>
    <mergeCell ref="MGP45:MHA45"/>
    <mergeCell ref="MHB45:MHM45"/>
    <mergeCell ref="MHN45:MHY45"/>
    <mergeCell ref="MHZ45:MIK45"/>
    <mergeCell ref="MIL45:MIW45"/>
    <mergeCell ref="MDJ45:MDU45"/>
    <mergeCell ref="MDV45:MEG45"/>
    <mergeCell ref="MEH45:MES45"/>
    <mergeCell ref="MET45:MFE45"/>
    <mergeCell ref="MFF45:MFQ45"/>
    <mergeCell ref="MFR45:MGC45"/>
    <mergeCell ref="MAP45:MBA45"/>
    <mergeCell ref="MBB45:MBM45"/>
    <mergeCell ref="MBN45:MBY45"/>
    <mergeCell ref="MBZ45:MCK45"/>
    <mergeCell ref="MCL45:MCW45"/>
    <mergeCell ref="MCX45:MDI45"/>
    <mergeCell ref="LXV45:LYG45"/>
    <mergeCell ref="LYH45:LYS45"/>
    <mergeCell ref="LYT45:LZE45"/>
    <mergeCell ref="LZF45:LZQ45"/>
    <mergeCell ref="LZR45:MAC45"/>
    <mergeCell ref="MAD45:MAO45"/>
    <mergeCell ref="LVB45:LVM45"/>
    <mergeCell ref="LVN45:LVY45"/>
    <mergeCell ref="LVZ45:LWK45"/>
    <mergeCell ref="LWL45:LWW45"/>
    <mergeCell ref="LWX45:LXI45"/>
    <mergeCell ref="LXJ45:LXU45"/>
    <mergeCell ref="LSH45:LSS45"/>
    <mergeCell ref="LST45:LTE45"/>
    <mergeCell ref="LTF45:LTQ45"/>
    <mergeCell ref="LTR45:LUC45"/>
    <mergeCell ref="LUD45:LUO45"/>
    <mergeCell ref="LUP45:LVA45"/>
    <mergeCell ref="LPN45:LPY45"/>
    <mergeCell ref="LPZ45:LQK45"/>
    <mergeCell ref="LQL45:LQW45"/>
    <mergeCell ref="LQX45:LRI45"/>
    <mergeCell ref="LRJ45:LRU45"/>
    <mergeCell ref="LRV45:LSG45"/>
    <mergeCell ref="LMT45:LNE45"/>
    <mergeCell ref="LNF45:LNQ45"/>
    <mergeCell ref="LNR45:LOC45"/>
    <mergeCell ref="LOD45:LOO45"/>
    <mergeCell ref="LOP45:LPA45"/>
    <mergeCell ref="LPB45:LPM45"/>
    <mergeCell ref="LJZ45:LKK45"/>
    <mergeCell ref="LKL45:LKW45"/>
    <mergeCell ref="LKX45:LLI45"/>
    <mergeCell ref="LLJ45:LLU45"/>
    <mergeCell ref="LLV45:LMG45"/>
    <mergeCell ref="LMH45:LMS45"/>
    <mergeCell ref="LHF45:LHQ45"/>
    <mergeCell ref="LHR45:LIC45"/>
    <mergeCell ref="LID45:LIO45"/>
    <mergeCell ref="LIP45:LJA45"/>
    <mergeCell ref="LJB45:LJM45"/>
    <mergeCell ref="LJN45:LJY45"/>
    <mergeCell ref="LEL45:LEW45"/>
    <mergeCell ref="LEX45:LFI45"/>
    <mergeCell ref="LFJ45:LFU45"/>
    <mergeCell ref="LFV45:LGG45"/>
    <mergeCell ref="LGH45:LGS45"/>
    <mergeCell ref="LGT45:LHE45"/>
    <mergeCell ref="LBR45:LCC45"/>
    <mergeCell ref="LCD45:LCO45"/>
    <mergeCell ref="LCP45:LDA45"/>
    <mergeCell ref="LDB45:LDM45"/>
    <mergeCell ref="LDN45:LDY45"/>
    <mergeCell ref="LDZ45:LEK45"/>
    <mergeCell ref="KYX45:KZI45"/>
    <mergeCell ref="KZJ45:KZU45"/>
    <mergeCell ref="KZV45:LAG45"/>
    <mergeCell ref="LAH45:LAS45"/>
    <mergeCell ref="LAT45:LBE45"/>
    <mergeCell ref="LBF45:LBQ45"/>
    <mergeCell ref="KWD45:KWO45"/>
    <mergeCell ref="KWP45:KXA45"/>
    <mergeCell ref="KXB45:KXM45"/>
    <mergeCell ref="KXN45:KXY45"/>
    <mergeCell ref="KXZ45:KYK45"/>
    <mergeCell ref="KYL45:KYW45"/>
    <mergeCell ref="KTJ45:KTU45"/>
    <mergeCell ref="KTV45:KUG45"/>
    <mergeCell ref="KUH45:KUS45"/>
    <mergeCell ref="KUT45:KVE45"/>
    <mergeCell ref="KVF45:KVQ45"/>
    <mergeCell ref="KVR45:KWC45"/>
    <mergeCell ref="KQP45:KRA45"/>
    <mergeCell ref="KRB45:KRM45"/>
    <mergeCell ref="KRN45:KRY45"/>
    <mergeCell ref="KRZ45:KSK45"/>
    <mergeCell ref="KSL45:KSW45"/>
    <mergeCell ref="KSX45:KTI45"/>
    <mergeCell ref="KNV45:KOG45"/>
    <mergeCell ref="KOH45:KOS45"/>
    <mergeCell ref="KOT45:KPE45"/>
    <mergeCell ref="KPF45:KPQ45"/>
    <mergeCell ref="KPR45:KQC45"/>
    <mergeCell ref="KQD45:KQO45"/>
    <mergeCell ref="KLB45:KLM45"/>
    <mergeCell ref="KLN45:KLY45"/>
    <mergeCell ref="KLZ45:KMK45"/>
    <mergeCell ref="KML45:KMW45"/>
    <mergeCell ref="KMX45:KNI45"/>
    <mergeCell ref="KNJ45:KNU45"/>
    <mergeCell ref="KIH45:KIS45"/>
    <mergeCell ref="KIT45:KJE45"/>
    <mergeCell ref="KJF45:KJQ45"/>
    <mergeCell ref="KJR45:KKC45"/>
    <mergeCell ref="KKD45:KKO45"/>
    <mergeCell ref="KKP45:KLA45"/>
    <mergeCell ref="KFN45:KFY45"/>
    <mergeCell ref="KFZ45:KGK45"/>
    <mergeCell ref="KGL45:KGW45"/>
    <mergeCell ref="KGX45:KHI45"/>
    <mergeCell ref="KHJ45:KHU45"/>
    <mergeCell ref="KHV45:KIG45"/>
    <mergeCell ref="KCT45:KDE45"/>
    <mergeCell ref="KDF45:KDQ45"/>
    <mergeCell ref="KDR45:KEC45"/>
    <mergeCell ref="KED45:KEO45"/>
    <mergeCell ref="KEP45:KFA45"/>
    <mergeCell ref="KFB45:KFM45"/>
    <mergeCell ref="JZZ45:KAK45"/>
    <mergeCell ref="KAL45:KAW45"/>
    <mergeCell ref="KAX45:KBI45"/>
    <mergeCell ref="KBJ45:KBU45"/>
    <mergeCell ref="KBV45:KCG45"/>
    <mergeCell ref="KCH45:KCS45"/>
    <mergeCell ref="JXF45:JXQ45"/>
    <mergeCell ref="JXR45:JYC45"/>
    <mergeCell ref="JYD45:JYO45"/>
    <mergeCell ref="JYP45:JZA45"/>
    <mergeCell ref="JZB45:JZM45"/>
    <mergeCell ref="JZN45:JZY45"/>
    <mergeCell ref="JUL45:JUW45"/>
    <mergeCell ref="JUX45:JVI45"/>
    <mergeCell ref="JVJ45:JVU45"/>
    <mergeCell ref="JVV45:JWG45"/>
    <mergeCell ref="JWH45:JWS45"/>
    <mergeCell ref="JWT45:JXE45"/>
    <mergeCell ref="JRR45:JSC45"/>
    <mergeCell ref="JSD45:JSO45"/>
    <mergeCell ref="JSP45:JTA45"/>
    <mergeCell ref="JTB45:JTM45"/>
    <mergeCell ref="JTN45:JTY45"/>
    <mergeCell ref="JTZ45:JUK45"/>
    <mergeCell ref="JOX45:JPI45"/>
    <mergeCell ref="JPJ45:JPU45"/>
    <mergeCell ref="JPV45:JQG45"/>
    <mergeCell ref="JQH45:JQS45"/>
    <mergeCell ref="JQT45:JRE45"/>
    <mergeCell ref="JRF45:JRQ45"/>
    <mergeCell ref="JMD45:JMO45"/>
    <mergeCell ref="JMP45:JNA45"/>
    <mergeCell ref="JNB45:JNM45"/>
    <mergeCell ref="JNN45:JNY45"/>
    <mergeCell ref="JNZ45:JOK45"/>
    <mergeCell ref="JOL45:JOW45"/>
    <mergeCell ref="JJJ45:JJU45"/>
    <mergeCell ref="JJV45:JKG45"/>
    <mergeCell ref="JKH45:JKS45"/>
    <mergeCell ref="JKT45:JLE45"/>
    <mergeCell ref="JLF45:JLQ45"/>
    <mergeCell ref="JLR45:JMC45"/>
    <mergeCell ref="JGP45:JHA45"/>
    <mergeCell ref="JHB45:JHM45"/>
    <mergeCell ref="JHN45:JHY45"/>
    <mergeCell ref="JHZ45:JIK45"/>
    <mergeCell ref="JIL45:JIW45"/>
    <mergeCell ref="JIX45:JJI45"/>
    <mergeCell ref="JDV45:JEG45"/>
    <mergeCell ref="JEH45:JES45"/>
    <mergeCell ref="JET45:JFE45"/>
    <mergeCell ref="JFF45:JFQ45"/>
    <mergeCell ref="JFR45:JGC45"/>
    <mergeCell ref="JGD45:JGO45"/>
    <mergeCell ref="JBB45:JBM45"/>
    <mergeCell ref="JBN45:JBY45"/>
    <mergeCell ref="JBZ45:JCK45"/>
    <mergeCell ref="JCL45:JCW45"/>
    <mergeCell ref="JCX45:JDI45"/>
    <mergeCell ref="JDJ45:JDU45"/>
    <mergeCell ref="IYH45:IYS45"/>
    <mergeCell ref="IYT45:IZE45"/>
    <mergeCell ref="IZF45:IZQ45"/>
    <mergeCell ref="IZR45:JAC45"/>
    <mergeCell ref="JAD45:JAO45"/>
    <mergeCell ref="JAP45:JBA45"/>
    <mergeCell ref="IVN45:IVY45"/>
    <mergeCell ref="IVZ45:IWK45"/>
    <mergeCell ref="IWL45:IWW45"/>
    <mergeCell ref="IWX45:IXI45"/>
    <mergeCell ref="IXJ45:IXU45"/>
    <mergeCell ref="IXV45:IYG45"/>
    <mergeCell ref="IST45:ITE45"/>
    <mergeCell ref="ITF45:ITQ45"/>
    <mergeCell ref="ITR45:IUC45"/>
    <mergeCell ref="IUD45:IUO45"/>
    <mergeCell ref="IUP45:IVA45"/>
    <mergeCell ref="IVB45:IVM45"/>
    <mergeCell ref="IPZ45:IQK45"/>
    <mergeCell ref="IQL45:IQW45"/>
    <mergeCell ref="IQX45:IRI45"/>
    <mergeCell ref="IRJ45:IRU45"/>
    <mergeCell ref="IRV45:ISG45"/>
    <mergeCell ref="ISH45:ISS45"/>
    <mergeCell ref="INF45:INQ45"/>
    <mergeCell ref="INR45:IOC45"/>
    <mergeCell ref="IOD45:IOO45"/>
    <mergeCell ref="IOP45:IPA45"/>
    <mergeCell ref="IPB45:IPM45"/>
    <mergeCell ref="IPN45:IPY45"/>
    <mergeCell ref="IKL45:IKW45"/>
    <mergeCell ref="IKX45:ILI45"/>
    <mergeCell ref="ILJ45:ILU45"/>
    <mergeCell ref="ILV45:IMG45"/>
    <mergeCell ref="IMH45:IMS45"/>
    <mergeCell ref="IMT45:INE45"/>
    <mergeCell ref="IHR45:IIC45"/>
    <mergeCell ref="IID45:IIO45"/>
    <mergeCell ref="IIP45:IJA45"/>
    <mergeCell ref="IJB45:IJM45"/>
    <mergeCell ref="IJN45:IJY45"/>
    <mergeCell ref="IJZ45:IKK45"/>
    <mergeCell ref="IEX45:IFI45"/>
    <mergeCell ref="IFJ45:IFU45"/>
    <mergeCell ref="IFV45:IGG45"/>
    <mergeCell ref="IGH45:IGS45"/>
    <mergeCell ref="IGT45:IHE45"/>
    <mergeCell ref="IHF45:IHQ45"/>
    <mergeCell ref="ICD45:ICO45"/>
    <mergeCell ref="ICP45:IDA45"/>
    <mergeCell ref="IDB45:IDM45"/>
    <mergeCell ref="IDN45:IDY45"/>
    <mergeCell ref="IDZ45:IEK45"/>
    <mergeCell ref="IEL45:IEW45"/>
    <mergeCell ref="HZJ45:HZU45"/>
    <mergeCell ref="HZV45:IAG45"/>
    <mergeCell ref="IAH45:IAS45"/>
    <mergeCell ref="IAT45:IBE45"/>
    <mergeCell ref="IBF45:IBQ45"/>
    <mergeCell ref="IBR45:ICC45"/>
    <mergeCell ref="HWP45:HXA45"/>
    <mergeCell ref="HXB45:HXM45"/>
    <mergeCell ref="HXN45:HXY45"/>
    <mergeCell ref="HXZ45:HYK45"/>
    <mergeCell ref="HYL45:HYW45"/>
    <mergeCell ref="HYX45:HZI45"/>
    <mergeCell ref="HTV45:HUG45"/>
    <mergeCell ref="HUH45:HUS45"/>
    <mergeCell ref="HUT45:HVE45"/>
    <mergeCell ref="HVF45:HVQ45"/>
    <mergeCell ref="HVR45:HWC45"/>
    <mergeCell ref="HWD45:HWO45"/>
    <mergeCell ref="HRB45:HRM45"/>
    <mergeCell ref="HRN45:HRY45"/>
    <mergeCell ref="HRZ45:HSK45"/>
    <mergeCell ref="HSL45:HSW45"/>
    <mergeCell ref="HSX45:HTI45"/>
    <mergeCell ref="HTJ45:HTU45"/>
    <mergeCell ref="HOH45:HOS45"/>
    <mergeCell ref="HOT45:HPE45"/>
    <mergeCell ref="HPF45:HPQ45"/>
    <mergeCell ref="HPR45:HQC45"/>
    <mergeCell ref="HQD45:HQO45"/>
    <mergeCell ref="HQP45:HRA45"/>
    <mergeCell ref="HLN45:HLY45"/>
    <mergeCell ref="HLZ45:HMK45"/>
    <mergeCell ref="HML45:HMW45"/>
    <mergeCell ref="HMX45:HNI45"/>
    <mergeCell ref="HNJ45:HNU45"/>
    <mergeCell ref="HNV45:HOG45"/>
    <mergeCell ref="HIT45:HJE45"/>
    <mergeCell ref="HJF45:HJQ45"/>
    <mergeCell ref="HJR45:HKC45"/>
    <mergeCell ref="HKD45:HKO45"/>
    <mergeCell ref="HKP45:HLA45"/>
    <mergeCell ref="HLB45:HLM45"/>
    <mergeCell ref="HFZ45:HGK45"/>
    <mergeCell ref="HGL45:HGW45"/>
    <mergeCell ref="HGX45:HHI45"/>
    <mergeCell ref="HHJ45:HHU45"/>
    <mergeCell ref="HHV45:HIG45"/>
    <mergeCell ref="HIH45:HIS45"/>
    <mergeCell ref="HDF45:HDQ45"/>
    <mergeCell ref="HDR45:HEC45"/>
    <mergeCell ref="HED45:HEO45"/>
    <mergeCell ref="HEP45:HFA45"/>
    <mergeCell ref="HFB45:HFM45"/>
    <mergeCell ref="HFN45:HFY45"/>
    <mergeCell ref="HAL45:HAW45"/>
    <mergeCell ref="HAX45:HBI45"/>
    <mergeCell ref="HBJ45:HBU45"/>
    <mergeCell ref="HBV45:HCG45"/>
    <mergeCell ref="HCH45:HCS45"/>
    <mergeCell ref="HCT45:HDE45"/>
    <mergeCell ref="GXR45:GYC45"/>
    <mergeCell ref="GYD45:GYO45"/>
    <mergeCell ref="GYP45:GZA45"/>
    <mergeCell ref="GZB45:GZM45"/>
    <mergeCell ref="GZN45:GZY45"/>
    <mergeCell ref="GZZ45:HAK45"/>
    <mergeCell ref="GUX45:GVI45"/>
    <mergeCell ref="GVJ45:GVU45"/>
    <mergeCell ref="GVV45:GWG45"/>
    <mergeCell ref="GWH45:GWS45"/>
    <mergeCell ref="GWT45:GXE45"/>
    <mergeCell ref="GXF45:GXQ45"/>
    <mergeCell ref="GSD45:GSO45"/>
    <mergeCell ref="GSP45:GTA45"/>
    <mergeCell ref="GTB45:GTM45"/>
    <mergeCell ref="GTN45:GTY45"/>
    <mergeCell ref="GTZ45:GUK45"/>
    <mergeCell ref="GUL45:GUW45"/>
    <mergeCell ref="GPJ45:GPU45"/>
    <mergeCell ref="GPV45:GQG45"/>
    <mergeCell ref="GQH45:GQS45"/>
    <mergeCell ref="GQT45:GRE45"/>
    <mergeCell ref="GRF45:GRQ45"/>
    <mergeCell ref="GRR45:GSC45"/>
    <mergeCell ref="GMP45:GNA45"/>
    <mergeCell ref="GNB45:GNM45"/>
    <mergeCell ref="GNN45:GNY45"/>
    <mergeCell ref="GNZ45:GOK45"/>
    <mergeCell ref="GOL45:GOW45"/>
    <mergeCell ref="GOX45:GPI45"/>
    <mergeCell ref="GJV45:GKG45"/>
    <mergeCell ref="GKH45:GKS45"/>
    <mergeCell ref="GKT45:GLE45"/>
    <mergeCell ref="GLF45:GLQ45"/>
    <mergeCell ref="GLR45:GMC45"/>
    <mergeCell ref="GMD45:GMO45"/>
    <mergeCell ref="GHB45:GHM45"/>
    <mergeCell ref="GHN45:GHY45"/>
    <mergeCell ref="GHZ45:GIK45"/>
    <mergeCell ref="GIL45:GIW45"/>
    <mergeCell ref="GIX45:GJI45"/>
    <mergeCell ref="GJJ45:GJU45"/>
    <mergeCell ref="GEH45:GES45"/>
    <mergeCell ref="GET45:GFE45"/>
    <mergeCell ref="GFF45:GFQ45"/>
    <mergeCell ref="GFR45:GGC45"/>
    <mergeCell ref="GGD45:GGO45"/>
    <mergeCell ref="GGP45:GHA45"/>
    <mergeCell ref="GBN45:GBY45"/>
    <mergeCell ref="GBZ45:GCK45"/>
    <mergeCell ref="GCL45:GCW45"/>
    <mergeCell ref="GCX45:GDI45"/>
    <mergeCell ref="GDJ45:GDU45"/>
    <mergeCell ref="GDV45:GEG45"/>
    <mergeCell ref="FYT45:FZE45"/>
    <mergeCell ref="FZF45:FZQ45"/>
    <mergeCell ref="FZR45:GAC45"/>
    <mergeCell ref="GAD45:GAO45"/>
    <mergeCell ref="GAP45:GBA45"/>
    <mergeCell ref="GBB45:GBM45"/>
    <mergeCell ref="FVZ45:FWK45"/>
    <mergeCell ref="FWL45:FWW45"/>
    <mergeCell ref="FWX45:FXI45"/>
    <mergeCell ref="FXJ45:FXU45"/>
    <mergeCell ref="FXV45:FYG45"/>
    <mergeCell ref="FYH45:FYS45"/>
    <mergeCell ref="FTF45:FTQ45"/>
    <mergeCell ref="FTR45:FUC45"/>
    <mergeCell ref="FUD45:FUO45"/>
    <mergeCell ref="FUP45:FVA45"/>
    <mergeCell ref="FVB45:FVM45"/>
    <mergeCell ref="FVN45:FVY45"/>
    <mergeCell ref="FQL45:FQW45"/>
    <mergeCell ref="FQX45:FRI45"/>
    <mergeCell ref="FRJ45:FRU45"/>
    <mergeCell ref="FRV45:FSG45"/>
    <mergeCell ref="FSH45:FSS45"/>
    <mergeCell ref="FST45:FTE45"/>
    <mergeCell ref="FNR45:FOC45"/>
    <mergeCell ref="FOD45:FOO45"/>
    <mergeCell ref="FOP45:FPA45"/>
    <mergeCell ref="FPB45:FPM45"/>
    <mergeCell ref="FPN45:FPY45"/>
    <mergeCell ref="FPZ45:FQK45"/>
    <mergeCell ref="FKX45:FLI45"/>
    <mergeCell ref="FLJ45:FLU45"/>
    <mergeCell ref="FLV45:FMG45"/>
    <mergeCell ref="FMH45:FMS45"/>
    <mergeCell ref="FMT45:FNE45"/>
    <mergeCell ref="FNF45:FNQ45"/>
    <mergeCell ref="FID45:FIO45"/>
    <mergeCell ref="FIP45:FJA45"/>
    <mergeCell ref="FJB45:FJM45"/>
    <mergeCell ref="FJN45:FJY45"/>
    <mergeCell ref="FJZ45:FKK45"/>
    <mergeCell ref="FKL45:FKW45"/>
    <mergeCell ref="FFJ45:FFU45"/>
    <mergeCell ref="FFV45:FGG45"/>
    <mergeCell ref="FGH45:FGS45"/>
    <mergeCell ref="FGT45:FHE45"/>
    <mergeCell ref="FHF45:FHQ45"/>
    <mergeCell ref="FHR45:FIC45"/>
    <mergeCell ref="FCP45:FDA45"/>
    <mergeCell ref="FDB45:FDM45"/>
    <mergeCell ref="FDN45:FDY45"/>
    <mergeCell ref="FDZ45:FEK45"/>
    <mergeCell ref="FEL45:FEW45"/>
    <mergeCell ref="FEX45:FFI45"/>
    <mergeCell ref="EZV45:FAG45"/>
    <mergeCell ref="FAH45:FAS45"/>
    <mergeCell ref="FAT45:FBE45"/>
    <mergeCell ref="FBF45:FBQ45"/>
    <mergeCell ref="FBR45:FCC45"/>
    <mergeCell ref="FCD45:FCO45"/>
    <mergeCell ref="EXB45:EXM45"/>
    <mergeCell ref="EXN45:EXY45"/>
    <mergeCell ref="EXZ45:EYK45"/>
    <mergeCell ref="EYL45:EYW45"/>
    <mergeCell ref="EYX45:EZI45"/>
    <mergeCell ref="EZJ45:EZU45"/>
    <mergeCell ref="EUH45:EUS45"/>
    <mergeCell ref="EUT45:EVE45"/>
    <mergeCell ref="EVF45:EVQ45"/>
    <mergeCell ref="EVR45:EWC45"/>
    <mergeCell ref="EWD45:EWO45"/>
    <mergeCell ref="EWP45:EXA45"/>
    <mergeCell ref="ERN45:ERY45"/>
    <mergeCell ref="ERZ45:ESK45"/>
    <mergeCell ref="ESL45:ESW45"/>
    <mergeCell ref="ESX45:ETI45"/>
    <mergeCell ref="ETJ45:ETU45"/>
    <mergeCell ref="ETV45:EUG45"/>
    <mergeCell ref="EOT45:EPE45"/>
    <mergeCell ref="EPF45:EPQ45"/>
    <mergeCell ref="EPR45:EQC45"/>
    <mergeCell ref="EQD45:EQO45"/>
    <mergeCell ref="EQP45:ERA45"/>
    <mergeCell ref="ERB45:ERM45"/>
    <mergeCell ref="ELZ45:EMK45"/>
    <mergeCell ref="EML45:EMW45"/>
    <mergeCell ref="EMX45:ENI45"/>
    <mergeCell ref="ENJ45:ENU45"/>
    <mergeCell ref="ENV45:EOG45"/>
    <mergeCell ref="EOH45:EOS45"/>
    <mergeCell ref="EJF45:EJQ45"/>
    <mergeCell ref="EJR45:EKC45"/>
    <mergeCell ref="EKD45:EKO45"/>
    <mergeCell ref="EKP45:ELA45"/>
    <mergeCell ref="ELB45:ELM45"/>
    <mergeCell ref="ELN45:ELY45"/>
    <mergeCell ref="EGL45:EGW45"/>
    <mergeCell ref="EGX45:EHI45"/>
    <mergeCell ref="EHJ45:EHU45"/>
    <mergeCell ref="EHV45:EIG45"/>
    <mergeCell ref="EIH45:EIS45"/>
    <mergeCell ref="EIT45:EJE45"/>
    <mergeCell ref="EDR45:EEC45"/>
    <mergeCell ref="EED45:EEO45"/>
    <mergeCell ref="EEP45:EFA45"/>
    <mergeCell ref="EFB45:EFM45"/>
    <mergeCell ref="EFN45:EFY45"/>
    <mergeCell ref="EFZ45:EGK45"/>
    <mergeCell ref="EAX45:EBI45"/>
    <mergeCell ref="EBJ45:EBU45"/>
    <mergeCell ref="EBV45:ECG45"/>
    <mergeCell ref="ECH45:ECS45"/>
    <mergeCell ref="ECT45:EDE45"/>
    <mergeCell ref="EDF45:EDQ45"/>
    <mergeCell ref="DYD45:DYO45"/>
    <mergeCell ref="DYP45:DZA45"/>
    <mergeCell ref="DZB45:DZM45"/>
    <mergeCell ref="DZN45:DZY45"/>
    <mergeCell ref="DZZ45:EAK45"/>
    <mergeCell ref="EAL45:EAW45"/>
    <mergeCell ref="DVJ45:DVU45"/>
    <mergeCell ref="DVV45:DWG45"/>
    <mergeCell ref="DWH45:DWS45"/>
    <mergeCell ref="DWT45:DXE45"/>
    <mergeCell ref="DXF45:DXQ45"/>
    <mergeCell ref="DXR45:DYC45"/>
    <mergeCell ref="DSP45:DTA45"/>
    <mergeCell ref="DTB45:DTM45"/>
    <mergeCell ref="DTN45:DTY45"/>
    <mergeCell ref="DTZ45:DUK45"/>
    <mergeCell ref="DUL45:DUW45"/>
    <mergeCell ref="DUX45:DVI45"/>
    <mergeCell ref="DPV45:DQG45"/>
    <mergeCell ref="DQH45:DQS45"/>
    <mergeCell ref="DQT45:DRE45"/>
    <mergeCell ref="DRF45:DRQ45"/>
    <mergeCell ref="DRR45:DSC45"/>
    <mergeCell ref="DSD45:DSO45"/>
    <mergeCell ref="DNB45:DNM45"/>
    <mergeCell ref="DNN45:DNY45"/>
    <mergeCell ref="DNZ45:DOK45"/>
    <mergeCell ref="DOL45:DOW45"/>
    <mergeCell ref="DOX45:DPI45"/>
    <mergeCell ref="DPJ45:DPU45"/>
    <mergeCell ref="DKH45:DKS45"/>
    <mergeCell ref="DKT45:DLE45"/>
    <mergeCell ref="DLF45:DLQ45"/>
    <mergeCell ref="DLR45:DMC45"/>
    <mergeCell ref="DMD45:DMO45"/>
    <mergeCell ref="DMP45:DNA45"/>
    <mergeCell ref="DHN45:DHY45"/>
    <mergeCell ref="DHZ45:DIK45"/>
    <mergeCell ref="DIL45:DIW45"/>
    <mergeCell ref="DIX45:DJI45"/>
    <mergeCell ref="DJJ45:DJU45"/>
    <mergeCell ref="DJV45:DKG45"/>
    <mergeCell ref="DET45:DFE45"/>
    <mergeCell ref="DFF45:DFQ45"/>
    <mergeCell ref="DFR45:DGC45"/>
    <mergeCell ref="DGD45:DGO45"/>
    <mergeCell ref="DGP45:DHA45"/>
    <mergeCell ref="DHB45:DHM45"/>
    <mergeCell ref="DBZ45:DCK45"/>
    <mergeCell ref="DCL45:DCW45"/>
    <mergeCell ref="DCX45:DDI45"/>
    <mergeCell ref="DDJ45:DDU45"/>
    <mergeCell ref="DDV45:DEG45"/>
    <mergeCell ref="DEH45:DES45"/>
    <mergeCell ref="CZF45:CZQ45"/>
    <mergeCell ref="CZR45:DAC45"/>
    <mergeCell ref="DAD45:DAO45"/>
    <mergeCell ref="DAP45:DBA45"/>
    <mergeCell ref="DBB45:DBM45"/>
    <mergeCell ref="DBN45:DBY45"/>
    <mergeCell ref="CWL45:CWW45"/>
    <mergeCell ref="CWX45:CXI45"/>
    <mergeCell ref="CXJ45:CXU45"/>
    <mergeCell ref="CXV45:CYG45"/>
    <mergeCell ref="CYH45:CYS45"/>
    <mergeCell ref="CYT45:CZE45"/>
    <mergeCell ref="CTR45:CUC45"/>
    <mergeCell ref="CUD45:CUO45"/>
    <mergeCell ref="CUP45:CVA45"/>
    <mergeCell ref="CVB45:CVM45"/>
    <mergeCell ref="CVN45:CVY45"/>
    <mergeCell ref="CVZ45:CWK45"/>
    <mergeCell ref="CQX45:CRI45"/>
    <mergeCell ref="CRJ45:CRU45"/>
    <mergeCell ref="CRV45:CSG45"/>
    <mergeCell ref="CSH45:CSS45"/>
    <mergeCell ref="CST45:CTE45"/>
    <mergeCell ref="CTF45:CTQ45"/>
    <mergeCell ref="COD45:COO45"/>
    <mergeCell ref="COP45:CPA45"/>
    <mergeCell ref="CPB45:CPM45"/>
    <mergeCell ref="CPN45:CPY45"/>
    <mergeCell ref="CPZ45:CQK45"/>
    <mergeCell ref="CQL45:CQW45"/>
    <mergeCell ref="CLJ45:CLU45"/>
    <mergeCell ref="CLV45:CMG45"/>
    <mergeCell ref="CMH45:CMS45"/>
    <mergeCell ref="CMT45:CNE45"/>
    <mergeCell ref="CNF45:CNQ45"/>
    <mergeCell ref="CNR45:COC45"/>
    <mergeCell ref="CIP45:CJA45"/>
    <mergeCell ref="CJB45:CJM45"/>
    <mergeCell ref="CJN45:CJY45"/>
    <mergeCell ref="CJZ45:CKK45"/>
    <mergeCell ref="CKL45:CKW45"/>
    <mergeCell ref="CKX45:CLI45"/>
    <mergeCell ref="CFV45:CGG45"/>
    <mergeCell ref="CGH45:CGS45"/>
    <mergeCell ref="CGT45:CHE45"/>
    <mergeCell ref="CHF45:CHQ45"/>
    <mergeCell ref="CHR45:CIC45"/>
    <mergeCell ref="CID45:CIO45"/>
    <mergeCell ref="CDB45:CDM45"/>
    <mergeCell ref="CDN45:CDY45"/>
    <mergeCell ref="CDZ45:CEK45"/>
    <mergeCell ref="CEL45:CEW45"/>
    <mergeCell ref="CEX45:CFI45"/>
    <mergeCell ref="CFJ45:CFU45"/>
    <mergeCell ref="CAH45:CAS45"/>
    <mergeCell ref="CAT45:CBE45"/>
    <mergeCell ref="CBF45:CBQ45"/>
    <mergeCell ref="CBR45:CCC45"/>
    <mergeCell ref="CCD45:CCO45"/>
    <mergeCell ref="CCP45:CDA45"/>
    <mergeCell ref="BXN45:BXY45"/>
    <mergeCell ref="BXZ45:BYK45"/>
    <mergeCell ref="BYL45:BYW45"/>
    <mergeCell ref="BYX45:BZI45"/>
    <mergeCell ref="BZJ45:BZU45"/>
    <mergeCell ref="BZV45:CAG45"/>
    <mergeCell ref="BUT45:BVE45"/>
    <mergeCell ref="BVF45:BVQ45"/>
    <mergeCell ref="BVR45:BWC45"/>
    <mergeCell ref="BWD45:BWO45"/>
    <mergeCell ref="BWP45:BXA45"/>
    <mergeCell ref="BXB45:BXM45"/>
    <mergeCell ref="BRZ45:BSK45"/>
    <mergeCell ref="BSL45:BSW45"/>
    <mergeCell ref="BSX45:BTI45"/>
    <mergeCell ref="BTJ45:BTU45"/>
    <mergeCell ref="BTV45:BUG45"/>
    <mergeCell ref="BUH45:BUS45"/>
    <mergeCell ref="BPF45:BPQ45"/>
    <mergeCell ref="BPR45:BQC45"/>
    <mergeCell ref="BQD45:BQO45"/>
    <mergeCell ref="BQP45:BRA45"/>
    <mergeCell ref="BRB45:BRM45"/>
    <mergeCell ref="BRN45:BRY45"/>
    <mergeCell ref="BML45:BMW45"/>
    <mergeCell ref="BMX45:BNI45"/>
    <mergeCell ref="BNJ45:BNU45"/>
    <mergeCell ref="BNV45:BOG45"/>
    <mergeCell ref="BOH45:BOS45"/>
    <mergeCell ref="BOT45:BPE45"/>
    <mergeCell ref="BJR45:BKC45"/>
    <mergeCell ref="BKD45:BKO45"/>
    <mergeCell ref="BKP45:BLA45"/>
    <mergeCell ref="BLB45:BLM45"/>
    <mergeCell ref="BLN45:BLY45"/>
    <mergeCell ref="BLZ45:BMK45"/>
    <mergeCell ref="BGX45:BHI45"/>
    <mergeCell ref="BHJ45:BHU45"/>
    <mergeCell ref="BHV45:BIG45"/>
    <mergeCell ref="BIH45:BIS45"/>
    <mergeCell ref="BIT45:BJE45"/>
    <mergeCell ref="BJF45:BJQ45"/>
    <mergeCell ref="BED45:BEO45"/>
    <mergeCell ref="BEP45:BFA45"/>
    <mergeCell ref="BFB45:BFM45"/>
    <mergeCell ref="BFN45:BFY45"/>
    <mergeCell ref="BFZ45:BGK45"/>
    <mergeCell ref="BGL45:BGW45"/>
    <mergeCell ref="BBJ45:BBU45"/>
    <mergeCell ref="BBV45:BCG45"/>
    <mergeCell ref="BCH45:BCS45"/>
    <mergeCell ref="BCT45:BDE45"/>
    <mergeCell ref="BDF45:BDQ45"/>
    <mergeCell ref="BDR45:BEC45"/>
    <mergeCell ref="AYP45:AZA45"/>
    <mergeCell ref="AZB45:AZM45"/>
    <mergeCell ref="AZN45:AZY45"/>
    <mergeCell ref="AZZ45:BAK45"/>
    <mergeCell ref="BAL45:BAW45"/>
    <mergeCell ref="BAX45:BBI45"/>
    <mergeCell ref="AVV45:AWG45"/>
    <mergeCell ref="AWH45:AWS45"/>
    <mergeCell ref="AWT45:AXE45"/>
    <mergeCell ref="AXF45:AXQ45"/>
    <mergeCell ref="AXR45:AYC45"/>
    <mergeCell ref="AYD45:AYO45"/>
    <mergeCell ref="ATB45:ATM45"/>
    <mergeCell ref="ATN45:ATY45"/>
    <mergeCell ref="ATZ45:AUK45"/>
    <mergeCell ref="AUL45:AUW45"/>
    <mergeCell ref="AUX45:AVI45"/>
    <mergeCell ref="AVJ45:AVU45"/>
    <mergeCell ref="AQH45:AQS45"/>
    <mergeCell ref="AQT45:ARE45"/>
    <mergeCell ref="ARF45:ARQ45"/>
    <mergeCell ref="ARR45:ASC45"/>
    <mergeCell ref="ASD45:ASO45"/>
    <mergeCell ref="ASP45:ATA45"/>
    <mergeCell ref="ANN45:ANY45"/>
    <mergeCell ref="ANZ45:AOK45"/>
    <mergeCell ref="AOL45:AOW45"/>
    <mergeCell ref="AOX45:API45"/>
    <mergeCell ref="APJ45:APU45"/>
    <mergeCell ref="APV45:AQG45"/>
    <mergeCell ref="AKT45:ALE45"/>
    <mergeCell ref="ALF45:ALQ45"/>
    <mergeCell ref="ALR45:AMC45"/>
    <mergeCell ref="AMD45:AMO45"/>
    <mergeCell ref="AMP45:ANA45"/>
    <mergeCell ref="ANB45:ANM45"/>
    <mergeCell ref="AHZ45:AIK45"/>
    <mergeCell ref="AIL45:AIW45"/>
    <mergeCell ref="AIX45:AJI45"/>
    <mergeCell ref="AJJ45:AJU45"/>
    <mergeCell ref="AJV45:AKG45"/>
    <mergeCell ref="AKH45:AKS45"/>
    <mergeCell ref="AFF45:AFQ45"/>
    <mergeCell ref="AFR45:AGC45"/>
    <mergeCell ref="AGD45:AGO45"/>
    <mergeCell ref="AGP45:AHA45"/>
    <mergeCell ref="AHB45:AHM45"/>
    <mergeCell ref="AHN45:AHY45"/>
    <mergeCell ref="ACL45:ACW45"/>
    <mergeCell ref="ACX45:ADI45"/>
    <mergeCell ref="ADJ45:ADU45"/>
    <mergeCell ref="ADV45:AEG45"/>
    <mergeCell ref="AEH45:AES45"/>
    <mergeCell ref="AET45:AFE45"/>
    <mergeCell ref="ZR45:AAC45"/>
    <mergeCell ref="AAD45:AAO45"/>
    <mergeCell ref="AAP45:ABA45"/>
    <mergeCell ref="ABB45:ABM45"/>
    <mergeCell ref="ABN45:ABY45"/>
    <mergeCell ref="ABZ45:ACK45"/>
    <mergeCell ref="WX45:XI45"/>
    <mergeCell ref="XJ45:XU45"/>
    <mergeCell ref="XV45:YG45"/>
    <mergeCell ref="YH45:YS45"/>
    <mergeCell ref="YT45:ZE45"/>
    <mergeCell ref="ZF45:ZQ45"/>
    <mergeCell ref="UD45:UO45"/>
    <mergeCell ref="UP45:VA45"/>
    <mergeCell ref="VB45:VM45"/>
    <mergeCell ref="VN45:VY45"/>
    <mergeCell ref="VZ45:WK45"/>
    <mergeCell ref="WL45:WW45"/>
    <mergeCell ref="RJ45:RU45"/>
    <mergeCell ref="RV45:SG45"/>
    <mergeCell ref="SH45:SS45"/>
    <mergeCell ref="ST45:TE45"/>
    <mergeCell ref="TF45:TQ45"/>
    <mergeCell ref="TR45:UC45"/>
    <mergeCell ref="OP45:PA45"/>
    <mergeCell ref="PB45:PM45"/>
    <mergeCell ref="PN45:PY45"/>
    <mergeCell ref="PZ45:QK45"/>
    <mergeCell ref="QL45:QW45"/>
    <mergeCell ref="QX45:RI45"/>
    <mergeCell ref="LV45:MG45"/>
    <mergeCell ref="MH45:MS45"/>
    <mergeCell ref="MT45:NE45"/>
    <mergeCell ref="NF45:NQ45"/>
    <mergeCell ref="NR45:OC45"/>
    <mergeCell ref="OD45:OO45"/>
    <mergeCell ref="JB45:JM45"/>
    <mergeCell ref="JN45:JY45"/>
    <mergeCell ref="JZ45:KK45"/>
    <mergeCell ref="KL45:KW45"/>
    <mergeCell ref="KX45:LI45"/>
    <mergeCell ref="LJ45:LU45"/>
    <mergeCell ref="GH45:GS45"/>
    <mergeCell ref="GT45:HE45"/>
    <mergeCell ref="HF45:HQ45"/>
    <mergeCell ref="HR45:IC45"/>
    <mergeCell ref="ID45:IO45"/>
    <mergeCell ref="IP45:JA45"/>
    <mergeCell ref="DN45:DY45"/>
    <mergeCell ref="DZ45:EK45"/>
    <mergeCell ref="EL45:EW45"/>
    <mergeCell ref="EX45:FI45"/>
    <mergeCell ref="FJ45:FU45"/>
    <mergeCell ref="FV45:GG45"/>
    <mergeCell ref="AT45:BE45"/>
    <mergeCell ref="BF45:BQ45"/>
    <mergeCell ref="BR45:CC45"/>
    <mergeCell ref="CD45:CO45"/>
    <mergeCell ref="CP45:DA45"/>
    <mergeCell ref="DB45:DM45"/>
    <mergeCell ref="B44:E44"/>
    <mergeCell ref="F44:I44"/>
    <mergeCell ref="A45:I45"/>
    <mergeCell ref="J45:U45"/>
    <mergeCell ref="V45:AG45"/>
    <mergeCell ref="AH45:AS45"/>
    <mergeCell ref="XDZ41:XEK41"/>
    <mergeCell ref="XEL41:XEW41"/>
    <mergeCell ref="XEX41:XFA41"/>
    <mergeCell ref="B42:E42"/>
    <mergeCell ref="F42:I42"/>
    <mergeCell ref="B43:E43"/>
    <mergeCell ref="F43:I43"/>
    <mergeCell ref="XBF41:XBQ41"/>
    <mergeCell ref="XBR41:XCC41"/>
    <mergeCell ref="XCD41:XCO41"/>
    <mergeCell ref="XCP41:XDA41"/>
    <mergeCell ref="XDB41:XDM41"/>
    <mergeCell ref="XDN41:XDY41"/>
    <mergeCell ref="WYL41:WYW41"/>
    <mergeCell ref="WYX41:WZI41"/>
    <mergeCell ref="WZJ41:WZU41"/>
    <mergeCell ref="WZV41:XAG41"/>
    <mergeCell ref="XAH41:XAS41"/>
    <mergeCell ref="XAT41:XBE41"/>
    <mergeCell ref="WVR41:WWC41"/>
    <mergeCell ref="WWD41:WWO41"/>
    <mergeCell ref="WWP41:WXA41"/>
    <mergeCell ref="WXB41:WXM41"/>
    <mergeCell ref="WXN41:WXY41"/>
    <mergeCell ref="WXZ41:WYK41"/>
    <mergeCell ref="WSX41:WTI41"/>
    <mergeCell ref="WTJ41:WTU41"/>
    <mergeCell ref="WTV41:WUG41"/>
    <mergeCell ref="WUH41:WUS41"/>
    <mergeCell ref="WUT41:WVE41"/>
    <mergeCell ref="WVF41:WVQ41"/>
    <mergeCell ref="WQD41:WQO41"/>
    <mergeCell ref="WQP41:WRA41"/>
    <mergeCell ref="WRB41:WRM41"/>
    <mergeCell ref="WRN41:WRY41"/>
    <mergeCell ref="WRZ41:WSK41"/>
    <mergeCell ref="WSL41:WSW41"/>
    <mergeCell ref="WNJ41:WNU41"/>
    <mergeCell ref="WNV41:WOG41"/>
    <mergeCell ref="WOH41:WOS41"/>
    <mergeCell ref="WOT41:WPE41"/>
    <mergeCell ref="WPF41:WPQ41"/>
    <mergeCell ref="WPR41:WQC41"/>
    <mergeCell ref="WKP41:WLA41"/>
    <mergeCell ref="WLB41:WLM41"/>
    <mergeCell ref="WLN41:WLY41"/>
    <mergeCell ref="WLZ41:WMK41"/>
    <mergeCell ref="WML41:WMW41"/>
    <mergeCell ref="WMX41:WNI41"/>
    <mergeCell ref="WHV41:WIG41"/>
    <mergeCell ref="WIH41:WIS41"/>
    <mergeCell ref="WIT41:WJE41"/>
    <mergeCell ref="WJF41:WJQ41"/>
    <mergeCell ref="WJR41:WKC41"/>
    <mergeCell ref="WKD41:WKO41"/>
    <mergeCell ref="WFB41:WFM41"/>
    <mergeCell ref="WFN41:WFY41"/>
    <mergeCell ref="WFZ41:WGK41"/>
    <mergeCell ref="WGL41:WGW41"/>
    <mergeCell ref="WGX41:WHI41"/>
    <mergeCell ref="WHJ41:WHU41"/>
    <mergeCell ref="WCH41:WCS41"/>
    <mergeCell ref="WCT41:WDE41"/>
    <mergeCell ref="WDF41:WDQ41"/>
    <mergeCell ref="WDR41:WEC41"/>
    <mergeCell ref="WED41:WEO41"/>
    <mergeCell ref="WEP41:WFA41"/>
    <mergeCell ref="VZN41:VZY41"/>
    <mergeCell ref="VZZ41:WAK41"/>
    <mergeCell ref="WAL41:WAW41"/>
    <mergeCell ref="WAX41:WBI41"/>
    <mergeCell ref="WBJ41:WBU41"/>
    <mergeCell ref="WBV41:WCG41"/>
    <mergeCell ref="VWT41:VXE41"/>
    <mergeCell ref="VXF41:VXQ41"/>
    <mergeCell ref="VXR41:VYC41"/>
    <mergeCell ref="VYD41:VYO41"/>
    <mergeCell ref="VYP41:VZA41"/>
    <mergeCell ref="VZB41:VZM41"/>
    <mergeCell ref="VTZ41:VUK41"/>
    <mergeCell ref="VUL41:VUW41"/>
    <mergeCell ref="VUX41:VVI41"/>
    <mergeCell ref="VVJ41:VVU41"/>
    <mergeCell ref="VVV41:VWG41"/>
    <mergeCell ref="VWH41:VWS41"/>
    <mergeCell ref="VRF41:VRQ41"/>
    <mergeCell ref="VRR41:VSC41"/>
    <mergeCell ref="VSD41:VSO41"/>
    <mergeCell ref="VSP41:VTA41"/>
    <mergeCell ref="VTB41:VTM41"/>
    <mergeCell ref="VTN41:VTY41"/>
    <mergeCell ref="VOL41:VOW41"/>
    <mergeCell ref="VOX41:VPI41"/>
    <mergeCell ref="VPJ41:VPU41"/>
    <mergeCell ref="VPV41:VQG41"/>
    <mergeCell ref="VQH41:VQS41"/>
    <mergeCell ref="VQT41:VRE41"/>
    <mergeCell ref="VLR41:VMC41"/>
    <mergeCell ref="VMD41:VMO41"/>
    <mergeCell ref="VMP41:VNA41"/>
    <mergeCell ref="VNB41:VNM41"/>
    <mergeCell ref="VNN41:VNY41"/>
    <mergeCell ref="VNZ41:VOK41"/>
    <mergeCell ref="VIX41:VJI41"/>
    <mergeCell ref="VJJ41:VJU41"/>
    <mergeCell ref="VJV41:VKG41"/>
    <mergeCell ref="VKH41:VKS41"/>
    <mergeCell ref="VKT41:VLE41"/>
    <mergeCell ref="VLF41:VLQ41"/>
    <mergeCell ref="VGD41:VGO41"/>
    <mergeCell ref="VGP41:VHA41"/>
    <mergeCell ref="VHB41:VHM41"/>
    <mergeCell ref="VHN41:VHY41"/>
    <mergeCell ref="VHZ41:VIK41"/>
    <mergeCell ref="VIL41:VIW41"/>
    <mergeCell ref="VDJ41:VDU41"/>
    <mergeCell ref="VDV41:VEG41"/>
    <mergeCell ref="VEH41:VES41"/>
    <mergeCell ref="VET41:VFE41"/>
    <mergeCell ref="VFF41:VFQ41"/>
    <mergeCell ref="VFR41:VGC41"/>
    <mergeCell ref="VAP41:VBA41"/>
    <mergeCell ref="VBB41:VBM41"/>
    <mergeCell ref="VBN41:VBY41"/>
    <mergeCell ref="VBZ41:VCK41"/>
    <mergeCell ref="VCL41:VCW41"/>
    <mergeCell ref="VCX41:VDI41"/>
    <mergeCell ref="UXV41:UYG41"/>
    <mergeCell ref="UYH41:UYS41"/>
    <mergeCell ref="UYT41:UZE41"/>
    <mergeCell ref="UZF41:UZQ41"/>
    <mergeCell ref="UZR41:VAC41"/>
    <mergeCell ref="VAD41:VAO41"/>
    <mergeCell ref="UVB41:UVM41"/>
    <mergeCell ref="UVN41:UVY41"/>
    <mergeCell ref="UVZ41:UWK41"/>
    <mergeCell ref="UWL41:UWW41"/>
    <mergeCell ref="UWX41:UXI41"/>
    <mergeCell ref="UXJ41:UXU41"/>
    <mergeCell ref="USH41:USS41"/>
    <mergeCell ref="UST41:UTE41"/>
    <mergeCell ref="UTF41:UTQ41"/>
    <mergeCell ref="UTR41:UUC41"/>
    <mergeCell ref="UUD41:UUO41"/>
    <mergeCell ref="UUP41:UVA41"/>
    <mergeCell ref="UPN41:UPY41"/>
    <mergeCell ref="UPZ41:UQK41"/>
    <mergeCell ref="UQL41:UQW41"/>
    <mergeCell ref="UQX41:URI41"/>
    <mergeCell ref="URJ41:URU41"/>
    <mergeCell ref="URV41:USG41"/>
    <mergeCell ref="UMT41:UNE41"/>
    <mergeCell ref="UNF41:UNQ41"/>
    <mergeCell ref="UNR41:UOC41"/>
    <mergeCell ref="UOD41:UOO41"/>
    <mergeCell ref="UOP41:UPA41"/>
    <mergeCell ref="UPB41:UPM41"/>
    <mergeCell ref="UJZ41:UKK41"/>
    <mergeCell ref="UKL41:UKW41"/>
    <mergeCell ref="UKX41:ULI41"/>
    <mergeCell ref="ULJ41:ULU41"/>
    <mergeCell ref="ULV41:UMG41"/>
    <mergeCell ref="UMH41:UMS41"/>
    <mergeCell ref="UHF41:UHQ41"/>
    <mergeCell ref="UHR41:UIC41"/>
    <mergeCell ref="UID41:UIO41"/>
    <mergeCell ref="UIP41:UJA41"/>
    <mergeCell ref="UJB41:UJM41"/>
    <mergeCell ref="UJN41:UJY41"/>
    <mergeCell ref="UEL41:UEW41"/>
    <mergeCell ref="UEX41:UFI41"/>
    <mergeCell ref="UFJ41:UFU41"/>
    <mergeCell ref="UFV41:UGG41"/>
    <mergeCell ref="UGH41:UGS41"/>
    <mergeCell ref="UGT41:UHE41"/>
    <mergeCell ref="UBR41:UCC41"/>
    <mergeCell ref="UCD41:UCO41"/>
    <mergeCell ref="UCP41:UDA41"/>
    <mergeCell ref="UDB41:UDM41"/>
    <mergeCell ref="UDN41:UDY41"/>
    <mergeCell ref="UDZ41:UEK41"/>
    <mergeCell ref="TYX41:TZI41"/>
    <mergeCell ref="TZJ41:TZU41"/>
    <mergeCell ref="TZV41:UAG41"/>
    <mergeCell ref="UAH41:UAS41"/>
    <mergeCell ref="UAT41:UBE41"/>
    <mergeCell ref="UBF41:UBQ41"/>
    <mergeCell ref="TWD41:TWO41"/>
    <mergeCell ref="TWP41:TXA41"/>
    <mergeCell ref="TXB41:TXM41"/>
    <mergeCell ref="TXN41:TXY41"/>
    <mergeCell ref="TXZ41:TYK41"/>
    <mergeCell ref="TYL41:TYW41"/>
    <mergeCell ref="TTJ41:TTU41"/>
    <mergeCell ref="TTV41:TUG41"/>
    <mergeCell ref="TUH41:TUS41"/>
    <mergeCell ref="TUT41:TVE41"/>
    <mergeCell ref="TVF41:TVQ41"/>
    <mergeCell ref="TVR41:TWC41"/>
    <mergeCell ref="TQP41:TRA41"/>
    <mergeCell ref="TRB41:TRM41"/>
    <mergeCell ref="TRN41:TRY41"/>
    <mergeCell ref="TRZ41:TSK41"/>
    <mergeCell ref="TSL41:TSW41"/>
    <mergeCell ref="TSX41:TTI41"/>
    <mergeCell ref="TNV41:TOG41"/>
    <mergeCell ref="TOH41:TOS41"/>
    <mergeCell ref="TOT41:TPE41"/>
    <mergeCell ref="TPF41:TPQ41"/>
    <mergeCell ref="TPR41:TQC41"/>
    <mergeCell ref="TQD41:TQO41"/>
    <mergeCell ref="TLB41:TLM41"/>
    <mergeCell ref="TLN41:TLY41"/>
    <mergeCell ref="TLZ41:TMK41"/>
    <mergeCell ref="TML41:TMW41"/>
    <mergeCell ref="TMX41:TNI41"/>
    <mergeCell ref="TNJ41:TNU41"/>
    <mergeCell ref="TIH41:TIS41"/>
    <mergeCell ref="TIT41:TJE41"/>
    <mergeCell ref="TJF41:TJQ41"/>
    <mergeCell ref="TJR41:TKC41"/>
    <mergeCell ref="TKD41:TKO41"/>
    <mergeCell ref="TKP41:TLA41"/>
    <mergeCell ref="TFN41:TFY41"/>
    <mergeCell ref="TFZ41:TGK41"/>
    <mergeCell ref="TGL41:TGW41"/>
    <mergeCell ref="TGX41:THI41"/>
    <mergeCell ref="THJ41:THU41"/>
    <mergeCell ref="THV41:TIG41"/>
    <mergeCell ref="TCT41:TDE41"/>
    <mergeCell ref="TDF41:TDQ41"/>
    <mergeCell ref="TDR41:TEC41"/>
    <mergeCell ref="TED41:TEO41"/>
    <mergeCell ref="TEP41:TFA41"/>
    <mergeCell ref="TFB41:TFM41"/>
    <mergeCell ref="SZZ41:TAK41"/>
    <mergeCell ref="TAL41:TAW41"/>
    <mergeCell ref="TAX41:TBI41"/>
    <mergeCell ref="TBJ41:TBU41"/>
    <mergeCell ref="TBV41:TCG41"/>
    <mergeCell ref="TCH41:TCS41"/>
    <mergeCell ref="SXF41:SXQ41"/>
    <mergeCell ref="SXR41:SYC41"/>
    <mergeCell ref="SYD41:SYO41"/>
    <mergeCell ref="SYP41:SZA41"/>
    <mergeCell ref="SZB41:SZM41"/>
    <mergeCell ref="SZN41:SZY41"/>
    <mergeCell ref="SUL41:SUW41"/>
    <mergeCell ref="SUX41:SVI41"/>
    <mergeCell ref="SVJ41:SVU41"/>
    <mergeCell ref="SVV41:SWG41"/>
    <mergeCell ref="SWH41:SWS41"/>
    <mergeCell ref="SWT41:SXE41"/>
    <mergeCell ref="SRR41:SSC41"/>
    <mergeCell ref="SSD41:SSO41"/>
    <mergeCell ref="SSP41:STA41"/>
    <mergeCell ref="STB41:STM41"/>
    <mergeCell ref="STN41:STY41"/>
    <mergeCell ref="STZ41:SUK41"/>
    <mergeCell ref="SOX41:SPI41"/>
    <mergeCell ref="SPJ41:SPU41"/>
    <mergeCell ref="SPV41:SQG41"/>
    <mergeCell ref="SQH41:SQS41"/>
    <mergeCell ref="SQT41:SRE41"/>
    <mergeCell ref="SRF41:SRQ41"/>
    <mergeCell ref="SMD41:SMO41"/>
    <mergeCell ref="SMP41:SNA41"/>
    <mergeCell ref="SNB41:SNM41"/>
    <mergeCell ref="SNN41:SNY41"/>
    <mergeCell ref="SNZ41:SOK41"/>
    <mergeCell ref="SOL41:SOW41"/>
    <mergeCell ref="SJJ41:SJU41"/>
    <mergeCell ref="SJV41:SKG41"/>
    <mergeCell ref="SKH41:SKS41"/>
    <mergeCell ref="SKT41:SLE41"/>
    <mergeCell ref="SLF41:SLQ41"/>
    <mergeCell ref="SLR41:SMC41"/>
    <mergeCell ref="SGP41:SHA41"/>
    <mergeCell ref="SHB41:SHM41"/>
    <mergeCell ref="SHN41:SHY41"/>
    <mergeCell ref="SHZ41:SIK41"/>
    <mergeCell ref="SIL41:SIW41"/>
    <mergeCell ref="SIX41:SJI41"/>
    <mergeCell ref="SDV41:SEG41"/>
    <mergeCell ref="SEH41:SES41"/>
    <mergeCell ref="SET41:SFE41"/>
    <mergeCell ref="SFF41:SFQ41"/>
    <mergeCell ref="SFR41:SGC41"/>
    <mergeCell ref="SGD41:SGO41"/>
    <mergeCell ref="SBB41:SBM41"/>
    <mergeCell ref="SBN41:SBY41"/>
    <mergeCell ref="SBZ41:SCK41"/>
    <mergeCell ref="SCL41:SCW41"/>
    <mergeCell ref="SCX41:SDI41"/>
    <mergeCell ref="SDJ41:SDU41"/>
    <mergeCell ref="RYH41:RYS41"/>
    <mergeCell ref="RYT41:RZE41"/>
    <mergeCell ref="RZF41:RZQ41"/>
    <mergeCell ref="RZR41:SAC41"/>
    <mergeCell ref="SAD41:SAO41"/>
    <mergeCell ref="SAP41:SBA41"/>
    <mergeCell ref="RVN41:RVY41"/>
    <mergeCell ref="RVZ41:RWK41"/>
    <mergeCell ref="RWL41:RWW41"/>
    <mergeCell ref="RWX41:RXI41"/>
    <mergeCell ref="RXJ41:RXU41"/>
    <mergeCell ref="RXV41:RYG41"/>
    <mergeCell ref="RST41:RTE41"/>
    <mergeCell ref="RTF41:RTQ41"/>
    <mergeCell ref="RTR41:RUC41"/>
    <mergeCell ref="RUD41:RUO41"/>
    <mergeCell ref="RUP41:RVA41"/>
    <mergeCell ref="RVB41:RVM41"/>
    <mergeCell ref="RPZ41:RQK41"/>
    <mergeCell ref="RQL41:RQW41"/>
    <mergeCell ref="RQX41:RRI41"/>
    <mergeCell ref="RRJ41:RRU41"/>
    <mergeCell ref="RRV41:RSG41"/>
    <mergeCell ref="RSH41:RSS41"/>
    <mergeCell ref="RNF41:RNQ41"/>
    <mergeCell ref="RNR41:ROC41"/>
    <mergeCell ref="ROD41:ROO41"/>
    <mergeCell ref="ROP41:RPA41"/>
    <mergeCell ref="RPB41:RPM41"/>
    <mergeCell ref="RPN41:RPY41"/>
    <mergeCell ref="RKL41:RKW41"/>
    <mergeCell ref="RKX41:RLI41"/>
    <mergeCell ref="RLJ41:RLU41"/>
    <mergeCell ref="RLV41:RMG41"/>
    <mergeCell ref="RMH41:RMS41"/>
    <mergeCell ref="RMT41:RNE41"/>
    <mergeCell ref="RHR41:RIC41"/>
    <mergeCell ref="RID41:RIO41"/>
    <mergeCell ref="RIP41:RJA41"/>
    <mergeCell ref="RJB41:RJM41"/>
    <mergeCell ref="RJN41:RJY41"/>
    <mergeCell ref="RJZ41:RKK41"/>
    <mergeCell ref="REX41:RFI41"/>
    <mergeCell ref="RFJ41:RFU41"/>
    <mergeCell ref="RFV41:RGG41"/>
    <mergeCell ref="RGH41:RGS41"/>
    <mergeCell ref="RGT41:RHE41"/>
    <mergeCell ref="RHF41:RHQ41"/>
    <mergeCell ref="RCD41:RCO41"/>
    <mergeCell ref="RCP41:RDA41"/>
    <mergeCell ref="RDB41:RDM41"/>
    <mergeCell ref="RDN41:RDY41"/>
    <mergeCell ref="RDZ41:REK41"/>
    <mergeCell ref="REL41:REW41"/>
    <mergeCell ref="QZJ41:QZU41"/>
    <mergeCell ref="QZV41:RAG41"/>
    <mergeCell ref="RAH41:RAS41"/>
    <mergeCell ref="RAT41:RBE41"/>
    <mergeCell ref="RBF41:RBQ41"/>
    <mergeCell ref="RBR41:RCC41"/>
    <mergeCell ref="QWP41:QXA41"/>
    <mergeCell ref="QXB41:QXM41"/>
    <mergeCell ref="QXN41:QXY41"/>
    <mergeCell ref="QXZ41:QYK41"/>
    <mergeCell ref="QYL41:QYW41"/>
    <mergeCell ref="QYX41:QZI41"/>
    <mergeCell ref="QTV41:QUG41"/>
    <mergeCell ref="QUH41:QUS41"/>
    <mergeCell ref="QUT41:QVE41"/>
    <mergeCell ref="QVF41:QVQ41"/>
    <mergeCell ref="QVR41:QWC41"/>
    <mergeCell ref="QWD41:QWO41"/>
    <mergeCell ref="QRB41:QRM41"/>
    <mergeCell ref="QRN41:QRY41"/>
    <mergeCell ref="QRZ41:QSK41"/>
    <mergeCell ref="QSL41:QSW41"/>
    <mergeCell ref="QSX41:QTI41"/>
    <mergeCell ref="QTJ41:QTU41"/>
    <mergeCell ref="QOH41:QOS41"/>
    <mergeCell ref="QOT41:QPE41"/>
    <mergeCell ref="QPF41:QPQ41"/>
    <mergeCell ref="QPR41:QQC41"/>
    <mergeCell ref="QQD41:QQO41"/>
    <mergeCell ref="QQP41:QRA41"/>
    <mergeCell ref="QLN41:QLY41"/>
    <mergeCell ref="QLZ41:QMK41"/>
    <mergeCell ref="QML41:QMW41"/>
    <mergeCell ref="QMX41:QNI41"/>
    <mergeCell ref="QNJ41:QNU41"/>
    <mergeCell ref="QNV41:QOG41"/>
    <mergeCell ref="QIT41:QJE41"/>
    <mergeCell ref="QJF41:QJQ41"/>
    <mergeCell ref="QJR41:QKC41"/>
    <mergeCell ref="QKD41:QKO41"/>
    <mergeCell ref="QKP41:QLA41"/>
    <mergeCell ref="QLB41:QLM41"/>
    <mergeCell ref="QFZ41:QGK41"/>
    <mergeCell ref="QGL41:QGW41"/>
    <mergeCell ref="QGX41:QHI41"/>
    <mergeCell ref="QHJ41:QHU41"/>
    <mergeCell ref="QHV41:QIG41"/>
    <mergeCell ref="QIH41:QIS41"/>
    <mergeCell ref="QDF41:QDQ41"/>
    <mergeCell ref="QDR41:QEC41"/>
    <mergeCell ref="QED41:QEO41"/>
    <mergeCell ref="QEP41:QFA41"/>
    <mergeCell ref="QFB41:QFM41"/>
    <mergeCell ref="QFN41:QFY41"/>
    <mergeCell ref="QAL41:QAW41"/>
    <mergeCell ref="QAX41:QBI41"/>
    <mergeCell ref="QBJ41:QBU41"/>
    <mergeCell ref="QBV41:QCG41"/>
    <mergeCell ref="QCH41:QCS41"/>
    <mergeCell ref="QCT41:QDE41"/>
    <mergeCell ref="PXR41:PYC41"/>
    <mergeCell ref="PYD41:PYO41"/>
    <mergeCell ref="PYP41:PZA41"/>
    <mergeCell ref="PZB41:PZM41"/>
    <mergeCell ref="PZN41:PZY41"/>
    <mergeCell ref="PZZ41:QAK41"/>
    <mergeCell ref="PUX41:PVI41"/>
    <mergeCell ref="PVJ41:PVU41"/>
    <mergeCell ref="PVV41:PWG41"/>
    <mergeCell ref="PWH41:PWS41"/>
    <mergeCell ref="PWT41:PXE41"/>
    <mergeCell ref="PXF41:PXQ41"/>
    <mergeCell ref="PSD41:PSO41"/>
    <mergeCell ref="PSP41:PTA41"/>
    <mergeCell ref="PTB41:PTM41"/>
    <mergeCell ref="PTN41:PTY41"/>
    <mergeCell ref="PTZ41:PUK41"/>
    <mergeCell ref="PUL41:PUW41"/>
    <mergeCell ref="PPJ41:PPU41"/>
    <mergeCell ref="PPV41:PQG41"/>
    <mergeCell ref="PQH41:PQS41"/>
    <mergeCell ref="PQT41:PRE41"/>
    <mergeCell ref="PRF41:PRQ41"/>
    <mergeCell ref="PRR41:PSC41"/>
    <mergeCell ref="PMP41:PNA41"/>
    <mergeCell ref="PNB41:PNM41"/>
    <mergeCell ref="PNN41:PNY41"/>
    <mergeCell ref="PNZ41:POK41"/>
    <mergeCell ref="POL41:POW41"/>
    <mergeCell ref="POX41:PPI41"/>
    <mergeCell ref="PJV41:PKG41"/>
    <mergeCell ref="PKH41:PKS41"/>
    <mergeCell ref="PKT41:PLE41"/>
    <mergeCell ref="PLF41:PLQ41"/>
    <mergeCell ref="PLR41:PMC41"/>
    <mergeCell ref="PMD41:PMO41"/>
    <mergeCell ref="PHB41:PHM41"/>
    <mergeCell ref="PHN41:PHY41"/>
    <mergeCell ref="PHZ41:PIK41"/>
    <mergeCell ref="PIL41:PIW41"/>
    <mergeCell ref="PIX41:PJI41"/>
    <mergeCell ref="PJJ41:PJU41"/>
    <mergeCell ref="PEH41:PES41"/>
    <mergeCell ref="PET41:PFE41"/>
    <mergeCell ref="PFF41:PFQ41"/>
    <mergeCell ref="PFR41:PGC41"/>
    <mergeCell ref="PGD41:PGO41"/>
    <mergeCell ref="PGP41:PHA41"/>
    <mergeCell ref="PBN41:PBY41"/>
    <mergeCell ref="PBZ41:PCK41"/>
    <mergeCell ref="PCL41:PCW41"/>
    <mergeCell ref="PCX41:PDI41"/>
    <mergeCell ref="PDJ41:PDU41"/>
    <mergeCell ref="PDV41:PEG41"/>
    <mergeCell ref="OYT41:OZE41"/>
    <mergeCell ref="OZF41:OZQ41"/>
    <mergeCell ref="OZR41:PAC41"/>
    <mergeCell ref="PAD41:PAO41"/>
    <mergeCell ref="PAP41:PBA41"/>
    <mergeCell ref="PBB41:PBM41"/>
    <mergeCell ref="OVZ41:OWK41"/>
    <mergeCell ref="OWL41:OWW41"/>
    <mergeCell ref="OWX41:OXI41"/>
    <mergeCell ref="OXJ41:OXU41"/>
    <mergeCell ref="OXV41:OYG41"/>
    <mergeCell ref="OYH41:OYS41"/>
    <mergeCell ref="OTF41:OTQ41"/>
    <mergeCell ref="OTR41:OUC41"/>
    <mergeCell ref="OUD41:OUO41"/>
    <mergeCell ref="OUP41:OVA41"/>
    <mergeCell ref="OVB41:OVM41"/>
    <mergeCell ref="OVN41:OVY41"/>
    <mergeCell ref="OQL41:OQW41"/>
    <mergeCell ref="OQX41:ORI41"/>
    <mergeCell ref="ORJ41:ORU41"/>
    <mergeCell ref="ORV41:OSG41"/>
    <mergeCell ref="OSH41:OSS41"/>
    <mergeCell ref="OST41:OTE41"/>
    <mergeCell ref="ONR41:OOC41"/>
    <mergeCell ref="OOD41:OOO41"/>
    <mergeCell ref="OOP41:OPA41"/>
    <mergeCell ref="OPB41:OPM41"/>
    <mergeCell ref="OPN41:OPY41"/>
    <mergeCell ref="OPZ41:OQK41"/>
    <mergeCell ref="OKX41:OLI41"/>
    <mergeCell ref="OLJ41:OLU41"/>
    <mergeCell ref="OLV41:OMG41"/>
    <mergeCell ref="OMH41:OMS41"/>
    <mergeCell ref="OMT41:ONE41"/>
    <mergeCell ref="ONF41:ONQ41"/>
    <mergeCell ref="OID41:OIO41"/>
    <mergeCell ref="OIP41:OJA41"/>
    <mergeCell ref="OJB41:OJM41"/>
    <mergeCell ref="OJN41:OJY41"/>
    <mergeCell ref="OJZ41:OKK41"/>
    <mergeCell ref="OKL41:OKW41"/>
    <mergeCell ref="OFJ41:OFU41"/>
    <mergeCell ref="OFV41:OGG41"/>
    <mergeCell ref="OGH41:OGS41"/>
    <mergeCell ref="OGT41:OHE41"/>
    <mergeCell ref="OHF41:OHQ41"/>
    <mergeCell ref="OHR41:OIC41"/>
    <mergeCell ref="OCP41:ODA41"/>
    <mergeCell ref="ODB41:ODM41"/>
    <mergeCell ref="ODN41:ODY41"/>
    <mergeCell ref="ODZ41:OEK41"/>
    <mergeCell ref="OEL41:OEW41"/>
    <mergeCell ref="OEX41:OFI41"/>
    <mergeCell ref="NZV41:OAG41"/>
    <mergeCell ref="OAH41:OAS41"/>
    <mergeCell ref="OAT41:OBE41"/>
    <mergeCell ref="OBF41:OBQ41"/>
    <mergeCell ref="OBR41:OCC41"/>
    <mergeCell ref="OCD41:OCO41"/>
    <mergeCell ref="NXB41:NXM41"/>
    <mergeCell ref="NXN41:NXY41"/>
    <mergeCell ref="NXZ41:NYK41"/>
    <mergeCell ref="NYL41:NYW41"/>
    <mergeCell ref="NYX41:NZI41"/>
    <mergeCell ref="NZJ41:NZU41"/>
    <mergeCell ref="NUH41:NUS41"/>
    <mergeCell ref="NUT41:NVE41"/>
    <mergeCell ref="NVF41:NVQ41"/>
    <mergeCell ref="NVR41:NWC41"/>
    <mergeCell ref="NWD41:NWO41"/>
    <mergeCell ref="NWP41:NXA41"/>
    <mergeCell ref="NRN41:NRY41"/>
    <mergeCell ref="NRZ41:NSK41"/>
    <mergeCell ref="NSL41:NSW41"/>
    <mergeCell ref="NSX41:NTI41"/>
    <mergeCell ref="NTJ41:NTU41"/>
    <mergeCell ref="NTV41:NUG41"/>
    <mergeCell ref="NOT41:NPE41"/>
    <mergeCell ref="NPF41:NPQ41"/>
    <mergeCell ref="NPR41:NQC41"/>
    <mergeCell ref="NQD41:NQO41"/>
    <mergeCell ref="NQP41:NRA41"/>
    <mergeCell ref="NRB41:NRM41"/>
    <mergeCell ref="NLZ41:NMK41"/>
    <mergeCell ref="NML41:NMW41"/>
    <mergeCell ref="NMX41:NNI41"/>
    <mergeCell ref="NNJ41:NNU41"/>
    <mergeCell ref="NNV41:NOG41"/>
    <mergeCell ref="NOH41:NOS41"/>
    <mergeCell ref="NJF41:NJQ41"/>
    <mergeCell ref="NJR41:NKC41"/>
    <mergeCell ref="NKD41:NKO41"/>
    <mergeCell ref="NKP41:NLA41"/>
    <mergeCell ref="NLB41:NLM41"/>
    <mergeCell ref="NLN41:NLY41"/>
    <mergeCell ref="NGL41:NGW41"/>
    <mergeCell ref="NGX41:NHI41"/>
    <mergeCell ref="NHJ41:NHU41"/>
    <mergeCell ref="NHV41:NIG41"/>
    <mergeCell ref="NIH41:NIS41"/>
    <mergeCell ref="NIT41:NJE41"/>
    <mergeCell ref="NDR41:NEC41"/>
    <mergeCell ref="NED41:NEO41"/>
    <mergeCell ref="NEP41:NFA41"/>
    <mergeCell ref="NFB41:NFM41"/>
    <mergeCell ref="NFN41:NFY41"/>
    <mergeCell ref="NFZ41:NGK41"/>
    <mergeCell ref="NAX41:NBI41"/>
    <mergeCell ref="NBJ41:NBU41"/>
    <mergeCell ref="NBV41:NCG41"/>
    <mergeCell ref="NCH41:NCS41"/>
    <mergeCell ref="NCT41:NDE41"/>
    <mergeCell ref="NDF41:NDQ41"/>
    <mergeCell ref="MYD41:MYO41"/>
    <mergeCell ref="MYP41:MZA41"/>
    <mergeCell ref="MZB41:MZM41"/>
    <mergeCell ref="MZN41:MZY41"/>
    <mergeCell ref="MZZ41:NAK41"/>
    <mergeCell ref="NAL41:NAW41"/>
    <mergeCell ref="MVJ41:MVU41"/>
    <mergeCell ref="MVV41:MWG41"/>
    <mergeCell ref="MWH41:MWS41"/>
    <mergeCell ref="MWT41:MXE41"/>
    <mergeCell ref="MXF41:MXQ41"/>
    <mergeCell ref="MXR41:MYC41"/>
    <mergeCell ref="MSP41:MTA41"/>
    <mergeCell ref="MTB41:MTM41"/>
    <mergeCell ref="MTN41:MTY41"/>
    <mergeCell ref="MTZ41:MUK41"/>
    <mergeCell ref="MUL41:MUW41"/>
    <mergeCell ref="MUX41:MVI41"/>
    <mergeCell ref="MPV41:MQG41"/>
    <mergeCell ref="MQH41:MQS41"/>
    <mergeCell ref="MQT41:MRE41"/>
    <mergeCell ref="MRF41:MRQ41"/>
    <mergeCell ref="MRR41:MSC41"/>
    <mergeCell ref="MSD41:MSO41"/>
    <mergeCell ref="MNB41:MNM41"/>
    <mergeCell ref="MNN41:MNY41"/>
    <mergeCell ref="MNZ41:MOK41"/>
    <mergeCell ref="MOL41:MOW41"/>
    <mergeCell ref="MOX41:MPI41"/>
    <mergeCell ref="MPJ41:MPU41"/>
    <mergeCell ref="MKH41:MKS41"/>
    <mergeCell ref="MKT41:MLE41"/>
    <mergeCell ref="MLF41:MLQ41"/>
    <mergeCell ref="MLR41:MMC41"/>
    <mergeCell ref="MMD41:MMO41"/>
    <mergeCell ref="MMP41:MNA41"/>
    <mergeCell ref="MHN41:MHY41"/>
    <mergeCell ref="MHZ41:MIK41"/>
    <mergeCell ref="MIL41:MIW41"/>
    <mergeCell ref="MIX41:MJI41"/>
    <mergeCell ref="MJJ41:MJU41"/>
    <mergeCell ref="MJV41:MKG41"/>
    <mergeCell ref="MET41:MFE41"/>
    <mergeCell ref="MFF41:MFQ41"/>
    <mergeCell ref="MFR41:MGC41"/>
    <mergeCell ref="MGD41:MGO41"/>
    <mergeCell ref="MGP41:MHA41"/>
    <mergeCell ref="MHB41:MHM41"/>
    <mergeCell ref="MBZ41:MCK41"/>
    <mergeCell ref="MCL41:MCW41"/>
    <mergeCell ref="MCX41:MDI41"/>
    <mergeCell ref="MDJ41:MDU41"/>
    <mergeCell ref="MDV41:MEG41"/>
    <mergeCell ref="MEH41:MES41"/>
    <mergeCell ref="LZF41:LZQ41"/>
    <mergeCell ref="LZR41:MAC41"/>
    <mergeCell ref="MAD41:MAO41"/>
    <mergeCell ref="MAP41:MBA41"/>
    <mergeCell ref="MBB41:MBM41"/>
    <mergeCell ref="MBN41:MBY41"/>
    <mergeCell ref="LWL41:LWW41"/>
    <mergeCell ref="LWX41:LXI41"/>
    <mergeCell ref="LXJ41:LXU41"/>
    <mergeCell ref="LXV41:LYG41"/>
    <mergeCell ref="LYH41:LYS41"/>
    <mergeCell ref="LYT41:LZE41"/>
    <mergeCell ref="LTR41:LUC41"/>
    <mergeCell ref="LUD41:LUO41"/>
    <mergeCell ref="LUP41:LVA41"/>
    <mergeCell ref="LVB41:LVM41"/>
    <mergeCell ref="LVN41:LVY41"/>
    <mergeCell ref="LVZ41:LWK41"/>
    <mergeCell ref="LQX41:LRI41"/>
    <mergeCell ref="LRJ41:LRU41"/>
    <mergeCell ref="LRV41:LSG41"/>
    <mergeCell ref="LSH41:LSS41"/>
    <mergeCell ref="LST41:LTE41"/>
    <mergeCell ref="LTF41:LTQ41"/>
    <mergeCell ref="LOD41:LOO41"/>
    <mergeCell ref="LOP41:LPA41"/>
    <mergeCell ref="LPB41:LPM41"/>
    <mergeCell ref="LPN41:LPY41"/>
    <mergeCell ref="LPZ41:LQK41"/>
    <mergeCell ref="LQL41:LQW41"/>
    <mergeCell ref="LLJ41:LLU41"/>
    <mergeCell ref="LLV41:LMG41"/>
    <mergeCell ref="LMH41:LMS41"/>
    <mergeCell ref="LMT41:LNE41"/>
    <mergeCell ref="LNF41:LNQ41"/>
    <mergeCell ref="LNR41:LOC41"/>
    <mergeCell ref="LIP41:LJA41"/>
    <mergeCell ref="LJB41:LJM41"/>
    <mergeCell ref="LJN41:LJY41"/>
    <mergeCell ref="LJZ41:LKK41"/>
    <mergeCell ref="LKL41:LKW41"/>
    <mergeCell ref="LKX41:LLI41"/>
    <mergeCell ref="LFV41:LGG41"/>
    <mergeCell ref="LGH41:LGS41"/>
    <mergeCell ref="LGT41:LHE41"/>
    <mergeCell ref="LHF41:LHQ41"/>
    <mergeCell ref="LHR41:LIC41"/>
    <mergeCell ref="LID41:LIO41"/>
    <mergeCell ref="LDB41:LDM41"/>
    <mergeCell ref="LDN41:LDY41"/>
    <mergeCell ref="LDZ41:LEK41"/>
    <mergeCell ref="LEL41:LEW41"/>
    <mergeCell ref="LEX41:LFI41"/>
    <mergeCell ref="LFJ41:LFU41"/>
    <mergeCell ref="LAH41:LAS41"/>
    <mergeCell ref="LAT41:LBE41"/>
    <mergeCell ref="LBF41:LBQ41"/>
    <mergeCell ref="LBR41:LCC41"/>
    <mergeCell ref="LCD41:LCO41"/>
    <mergeCell ref="LCP41:LDA41"/>
    <mergeCell ref="KXN41:KXY41"/>
    <mergeCell ref="KXZ41:KYK41"/>
    <mergeCell ref="KYL41:KYW41"/>
    <mergeCell ref="KYX41:KZI41"/>
    <mergeCell ref="KZJ41:KZU41"/>
    <mergeCell ref="KZV41:LAG41"/>
    <mergeCell ref="KUT41:KVE41"/>
    <mergeCell ref="KVF41:KVQ41"/>
    <mergeCell ref="KVR41:KWC41"/>
    <mergeCell ref="KWD41:KWO41"/>
    <mergeCell ref="KWP41:KXA41"/>
    <mergeCell ref="KXB41:KXM41"/>
    <mergeCell ref="KRZ41:KSK41"/>
    <mergeCell ref="KSL41:KSW41"/>
    <mergeCell ref="KSX41:KTI41"/>
    <mergeCell ref="KTJ41:KTU41"/>
    <mergeCell ref="KTV41:KUG41"/>
    <mergeCell ref="KUH41:KUS41"/>
    <mergeCell ref="KPF41:KPQ41"/>
    <mergeCell ref="KPR41:KQC41"/>
    <mergeCell ref="KQD41:KQO41"/>
    <mergeCell ref="KQP41:KRA41"/>
    <mergeCell ref="KRB41:KRM41"/>
    <mergeCell ref="KRN41:KRY41"/>
    <mergeCell ref="KML41:KMW41"/>
    <mergeCell ref="KMX41:KNI41"/>
    <mergeCell ref="KNJ41:KNU41"/>
    <mergeCell ref="KNV41:KOG41"/>
    <mergeCell ref="KOH41:KOS41"/>
    <mergeCell ref="KOT41:KPE41"/>
    <mergeCell ref="KJR41:KKC41"/>
    <mergeCell ref="KKD41:KKO41"/>
    <mergeCell ref="KKP41:KLA41"/>
    <mergeCell ref="KLB41:KLM41"/>
    <mergeCell ref="KLN41:KLY41"/>
    <mergeCell ref="KLZ41:KMK41"/>
    <mergeCell ref="KGX41:KHI41"/>
    <mergeCell ref="KHJ41:KHU41"/>
    <mergeCell ref="KHV41:KIG41"/>
    <mergeCell ref="KIH41:KIS41"/>
    <mergeCell ref="KIT41:KJE41"/>
    <mergeCell ref="KJF41:KJQ41"/>
    <mergeCell ref="KED41:KEO41"/>
    <mergeCell ref="KEP41:KFA41"/>
    <mergeCell ref="KFB41:KFM41"/>
    <mergeCell ref="KFN41:KFY41"/>
    <mergeCell ref="KFZ41:KGK41"/>
    <mergeCell ref="KGL41:KGW41"/>
    <mergeCell ref="KBJ41:KBU41"/>
    <mergeCell ref="KBV41:KCG41"/>
    <mergeCell ref="KCH41:KCS41"/>
    <mergeCell ref="KCT41:KDE41"/>
    <mergeCell ref="KDF41:KDQ41"/>
    <mergeCell ref="KDR41:KEC41"/>
    <mergeCell ref="JYP41:JZA41"/>
    <mergeCell ref="JZB41:JZM41"/>
    <mergeCell ref="JZN41:JZY41"/>
    <mergeCell ref="JZZ41:KAK41"/>
    <mergeCell ref="KAL41:KAW41"/>
    <mergeCell ref="KAX41:KBI41"/>
    <mergeCell ref="JVV41:JWG41"/>
    <mergeCell ref="JWH41:JWS41"/>
    <mergeCell ref="JWT41:JXE41"/>
    <mergeCell ref="JXF41:JXQ41"/>
    <mergeCell ref="JXR41:JYC41"/>
    <mergeCell ref="JYD41:JYO41"/>
    <mergeCell ref="JTB41:JTM41"/>
    <mergeCell ref="JTN41:JTY41"/>
    <mergeCell ref="JTZ41:JUK41"/>
    <mergeCell ref="JUL41:JUW41"/>
    <mergeCell ref="JUX41:JVI41"/>
    <mergeCell ref="JVJ41:JVU41"/>
    <mergeCell ref="JQH41:JQS41"/>
    <mergeCell ref="JQT41:JRE41"/>
    <mergeCell ref="JRF41:JRQ41"/>
    <mergeCell ref="JRR41:JSC41"/>
    <mergeCell ref="JSD41:JSO41"/>
    <mergeCell ref="JSP41:JTA41"/>
    <mergeCell ref="JNN41:JNY41"/>
    <mergeCell ref="JNZ41:JOK41"/>
    <mergeCell ref="JOL41:JOW41"/>
    <mergeCell ref="JOX41:JPI41"/>
    <mergeCell ref="JPJ41:JPU41"/>
    <mergeCell ref="JPV41:JQG41"/>
    <mergeCell ref="JKT41:JLE41"/>
    <mergeCell ref="JLF41:JLQ41"/>
    <mergeCell ref="JLR41:JMC41"/>
    <mergeCell ref="JMD41:JMO41"/>
    <mergeCell ref="JMP41:JNA41"/>
    <mergeCell ref="JNB41:JNM41"/>
    <mergeCell ref="JHZ41:JIK41"/>
    <mergeCell ref="JIL41:JIW41"/>
    <mergeCell ref="JIX41:JJI41"/>
    <mergeCell ref="JJJ41:JJU41"/>
    <mergeCell ref="JJV41:JKG41"/>
    <mergeCell ref="JKH41:JKS41"/>
    <mergeCell ref="JFF41:JFQ41"/>
    <mergeCell ref="JFR41:JGC41"/>
    <mergeCell ref="JGD41:JGO41"/>
    <mergeCell ref="JGP41:JHA41"/>
    <mergeCell ref="JHB41:JHM41"/>
    <mergeCell ref="JHN41:JHY41"/>
    <mergeCell ref="JCL41:JCW41"/>
    <mergeCell ref="JCX41:JDI41"/>
    <mergeCell ref="JDJ41:JDU41"/>
    <mergeCell ref="JDV41:JEG41"/>
    <mergeCell ref="JEH41:JES41"/>
    <mergeCell ref="JET41:JFE41"/>
    <mergeCell ref="IZR41:JAC41"/>
    <mergeCell ref="JAD41:JAO41"/>
    <mergeCell ref="JAP41:JBA41"/>
    <mergeCell ref="JBB41:JBM41"/>
    <mergeCell ref="JBN41:JBY41"/>
    <mergeCell ref="JBZ41:JCK41"/>
    <mergeCell ref="IWX41:IXI41"/>
    <mergeCell ref="IXJ41:IXU41"/>
    <mergeCell ref="IXV41:IYG41"/>
    <mergeCell ref="IYH41:IYS41"/>
    <mergeCell ref="IYT41:IZE41"/>
    <mergeCell ref="IZF41:IZQ41"/>
    <mergeCell ref="IUD41:IUO41"/>
    <mergeCell ref="IUP41:IVA41"/>
    <mergeCell ref="IVB41:IVM41"/>
    <mergeCell ref="IVN41:IVY41"/>
    <mergeCell ref="IVZ41:IWK41"/>
    <mergeCell ref="IWL41:IWW41"/>
    <mergeCell ref="IRJ41:IRU41"/>
    <mergeCell ref="IRV41:ISG41"/>
    <mergeCell ref="ISH41:ISS41"/>
    <mergeCell ref="IST41:ITE41"/>
    <mergeCell ref="ITF41:ITQ41"/>
    <mergeCell ref="ITR41:IUC41"/>
    <mergeCell ref="IOP41:IPA41"/>
    <mergeCell ref="IPB41:IPM41"/>
    <mergeCell ref="IPN41:IPY41"/>
    <mergeCell ref="IPZ41:IQK41"/>
    <mergeCell ref="IQL41:IQW41"/>
    <mergeCell ref="IQX41:IRI41"/>
    <mergeCell ref="ILV41:IMG41"/>
    <mergeCell ref="IMH41:IMS41"/>
    <mergeCell ref="IMT41:INE41"/>
    <mergeCell ref="INF41:INQ41"/>
    <mergeCell ref="INR41:IOC41"/>
    <mergeCell ref="IOD41:IOO41"/>
    <mergeCell ref="IJB41:IJM41"/>
    <mergeCell ref="IJN41:IJY41"/>
    <mergeCell ref="IJZ41:IKK41"/>
    <mergeCell ref="IKL41:IKW41"/>
    <mergeCell ref="IKX41:ILI41"/>
    <mergeCell ref="ILJ41:ILU41"/>
    <mergeCell ref="IGH41:IGS41"/>
    <mergeCell ref="IGT41:IHE41"/>
    <mergeCell ref="IHF41:IHQ41"/>
    <mergeCell ref="IHR41:IIC41"/>
    <mergeCell ref="IID41:IIO41"/>
    <mergeCell ref="IIP41:IJA41"/>
    <mergeCell ref="IDN41:IDY41"/>
    <mergeCell ref="IDZ41:IEK41"/>
    <mergeCell ref="IEL41:IEW41"/>
    <mergeCell ref="IEX41:IFI41"/>
    <mergeCell ref="IFJ41:IFU41"/>
    <mergeCell ref="IFV41:IGG41"/>
    <mergeCell ref="IAT41:IBE41"/>
    <mergeCell ref="IBF41:IBQ41"/>
    <mergeCell ref="IBR41:ICC41"/>
    <mergeCell ref="ICD41:ICO41"/>
    <mergeCell ref="ICP41:IDA41"/>
    <mergeCell ref="IDB41:IDM41"/>
    <mergeCell ref="HXZ41:HYK41"/>
    <mergeCell ref="HYL41:HYW41"/>
    <mergeCell ref="HYX41:HZI41"/>
    <mergeCell ref="HZJ41:HZU41"/>
    <mergeCell ref="HZV41:IAG41"/>
    <mergeCell ref="IAH41:IAS41"/>
    <mergeCell ref="HVF41:HVQ41"/>
    <mergeCell ref="HVR41:HWC41"/>
    <mergeCell ref="HWD41:HWO41"/>
    <mergeCell ref="HWP41:HXA41"/>
    <mergeCell ref="HXB41:HXM41"/>
    <mergeCell ref="HXN41:HXY41"/>
    <mergeCell ref="HSL41:HSW41"/>
    <mergeCell ref="HSX41:HTI41"/>
    <mergeCell ref="HTJ41:HTU41"/>
    <mergeCell ref="HTV41:HUG41"/>
    <mergeCell ref="HUH41:HUS41"/>
    <mergeCell ref="HUT41:HVE41"/>
    <mergeCell ref="HPR41:HQC41"/>
    <mergeCell ref="HQD41:HQO41"/>
    <mergeCell ref="HQP41:HRA41"/>
    <mergeCell ref="HRB41:HRM41"/>
    <mergeCell ref="HRN41:HRY41"/>
    <mergeCell ref="HRZ41:HSK41"/>
    <mergeCell ref="HMX41:HNI41"/>
    <mergeCell ref="HNJ41:HNU41"/>
    <mergeCell ref="HNV41:HOG41"/>
    <mergeCell ref="HOH41:HOS41"/>
    <mergeCell ref="HOT41:HPE41"/>
    <mergeCell ref="HPF41:HPQ41"/>
    <mergeCell ref="HKD41:HKO41"/>
    <mergeCell ref="HKP41:HLA41"/>
    <mergeCell ref="HLB41:HLM41"/>
    <mergeCell ref="HLN41:HLY41"/>
    <mergeCell ref="HLZ41:HMK41"/>
    <mergeCell ref="HML41:HMW41"/>
    <mergeCell ref="HHJ41:HHU41"/>
    <mergeCell ref="HHV41:HIG41"/>
    <mergeCell ref="HIH41:HIS41"/>
    <mergeCell ref="HIT41:HJE41"/>
    <mergeCell ref="HJF41:HJQ41"/>
    <mergeCell ref="HJR41:HKC41"/>
    <mergeCell ref="HEP41:HFA41"/>
    <mergeCell ref="HFB41:HFM41"/>
    <mergeCell ref="HFN41:HFY41"/>
    <mergeCell ref="HFZ41:HGK41"/>
    <mergeCell ref="HGL41:HGW41"/>
    <mergeCell ref="HGX41:HHI41"/>
    <mergeCell ref="HBV41:HCG41"/>
    <mergeCell ref="HCH41:HCS41"/>
    <mergeCell ref="HCT41:HDE41"/>
    <mergeCell ref="HDF41:HDQ41"/>
    <mergeCell ref="HDR41:HEC41"/>
    <mergeCell ref="HED41:HEO41"/>
    <mergeCell ref="GZB41:GZM41"/>
    <mergeCell ref="GZN41:GZY41"/>
    <mergeCell ref="GZZ41:HAK41"/>
    <mergeCell ref="HAL41:HAW41"/>
    <mergeCell ref="HAX41:HBI41"/>
    <mergeCell ref="HBJ41:HBU41"/>
    <mergeCell ref="GWH41:GWS41"/>
    <mergeCell ref="GWT41:GXE41"/>
    <mergeCell ref="GXF41:GXQ41"/>
    <mergeCell ref="GXR41:GYC41"/>
    <mergeCell ref="GYD41:GYO41"/>
    <mergeCell ref="GYP41:GZA41"/>
    <mergeCell ref="GTN41:GTY41"/>
    <mergeCell ref="GTZ41:GUK41"/>
    <mergeCell ref="GUL41:GUW41"/>
    <mergeCell ref="GUX41:GVI41"/>
    <mergeCell ref="GVJ41:GVU41"/>
    <mergeCell ref="GVV41:GWG41"/>
    <mergeCell ref="GQT41:GRE41"/>
    <mergeCell ref="GRF41:GRQ41"/>
    <mergeCell ref="GRR41:GSC41"/>
    <mergeCell ref="GSD41:GSO41"/>
    <mergeCell ref="GSP41:GTA41"/>
    <mergeCell ref="GTB41:GTM41"/>
    <mergeCell ref="GNZ41:GOK41"/>
    <mergeCell ref="GOL41:GOW41"/>
    <mergeCell ref="GOX41:GPI41"/>
    <mergeCell ref="GPJ41:GPU41"/>
    <mergeCell ref="GPV41:GQG41"/>
    <mergeCell ref="GQH41:GQS41"/>
    <mergeCell ref="GLF41:GLQ41"/>
    <mergeCell ref="GLR41:GMC41"/>
    <mergeCell ref="GMD41:GMO41"/>
    <mergeCell ref="GMP41:GNA41"/>
    <mergeCell ref="GNB41:GNM41"/>
    <mergeCell ref="GNN41:GNY41"/>
    <mergeCell ref="GIL41:GIW41"/>
    <mergeCell ref="GIX41:GJI41"/>
    <mergeCell ref="GJJ41:GJU41"/>
    <mergeCell ref="GJV41:GKG41"/>
    <mergeCell ref="GKH41:GKS41"/>
    <mergeCell ref="GKT41:GLE41"/>
    <mergeCell ref="GFR41:GGC41"/>
    <mergeCell ref="GGD41:GGO41"/>
    <mergeCell ref="GGP41:GHA41"/>
    <mergeCell ref="GHB41:GHM41"/>
    <mergeCell ref="GHN41:GHY41"/>
    <mergeCell ref="GHZ41:GIK41"/>
    <mergeCell ref="GCX41:GDI41"/>
    <mergeCell ref="GDJ41:GDU41"/>
    <mergeCell ref="GDV41:GEG41"/>
    <mergeCell ref="GEH41:GES41"/>
    <mergeCell ref="GET41:GFE41"/>
    <mergeCell ref="GFF41:GFQ41"/>
    <mergeCell ref="GAD41:GAO41"/>
    <mergeCell ref="GAP41:GBA41"/>
    <mergeCell ref="GBB41:GBM41"/>
    <mergeCell ref="GBN41:GBY41"/>
    <mergeCell ref="GBZ41:GCK41"/>
    <mergeCell ref="GCL41:GCW41"/>
    <mergeCell ref="FXJ41:FXU41"/>
    <mergeCell ref="FXV41:FYG41"/>
    <mergeCell ref="FYH41:FYS41"/>
    <mergeCell ref="FYT41:FZE41"/>
    <mergeCell ref="FZF41:FZQ41"/>
    <mergeCell ref="FZR41:GAC41"/>
    <mergeCell ref="FUP41:FVA41"/>
    <mergeCell ref="FVB41:FVM41"/>
    <mergeCell ref="FVN41:FVY41"/>
    <mergeCell ref="FVZ41:FWK41"/>
    <mergeCell ref="FWL41:FWW41"/>
    <mergeCell ref="FWX41:FXI41"/>
    <mergeCell ref="FRV41:FSG41"/>
    <mergeCell ref="FSH41:FSS41"/>
    <mergeCell ref="FST41:FTE41"/>
    <mergeCell ref="FTF41:FTQ41"/>
    <mergeCell ref="FTR41:FUC41"/>
    <mergeCell ref="FUD41:FUO41"/>
    <mergeCell ref="FPB41:FPM41"/>
    <mergeCell ref="FPN41:FPY41"/>
    <mergeCell ref="FPZ41:FQK41"/>
    <mergeCell ref="FQL41:FQW41"/>
    <mergeCell ref="FQX41:FRI41"/>
    <mergeCell ref="FRJ41:FRU41"/>
    <mergeCell ref="FMH41:FMS41"/>
    <mergeCell ref="FMT41:FNE41"/>
    <mergeCell ref="FNF41:FNQ41"/>
    <mergeCell ref="FNR41:FOC41"/>
    <mergeCell ref="FOD41:FOO41"/>
    <mergeCell ref="FOP41:FPA41"/>
    <mergeCell ref="FJN41:FJY41"/>
    <mergeCell ref="FJZ41:FKK41"/>
    <mergeCell ref="FKL41:FKW41"/>
    <mergeCell ref="FKX41:FLI41"/>
    <mergeCell ref="FLJ41:FLU41"/>
    <mergeCell ref="FLV41:FMG41"/>
    <mergeCell ref="FGT41:FHE41"/>
    <mergeCell ref="FHF41:FHQ41"/>
    <mergeCell ref="FHR41:FIC41"/>
    <mergeCell ref="FID41:FIO41"/>
    <mergeCell ref="FIP41:FJA41"/>
    <mergeCell ref="FJB41:FJM41"/>
    <mergeCell ref="FDZ41:FEK41"/>
    <mergeCell ref="FEL41:FEW41"/>
    <mergeCell ref="FEX41:FFI41"/>
    <mergeCell ref="FFJ41:FFU41"/>
    <mergeCell ref="FFV41:FGG41"/>
    <mergeCell ref="FGH41:FGS41"/>
    <mergeCell ref="FBF41:FBQ41"/>
    <mergeCell ref="FBR41:FCC41"/>
    <mergeCell ref="FCD41:FCO41"/>
    <mergeCell ref="FCP41:FDA41"/>
    <mergeCell ref="FDB41:FDM41"/>
    <mergeCell ref="FDN41:FDY41"/>
    <mergeCell ref="EYL41:EYW41"/>
    <mergeCell ref="EYX41:EZI41"/>
    <mergeCell ref="EZJ41:EZU41"/>
    <mergeCell ref="EZV41:FAG41"/>
    <mergeCell ref="FAH41:FAS41"/>
    <mergeCell ref="FAT41:FBE41"/>
    <mergeCell ref="EVR41:EWC41"/>
    <mergeCell ref="EWD41:EWO41"/>
    <mergeCell ref="EWP41:EXA41"/>
    <mergeCell ref="EXB41:EXM41"/>
    <mergeCell ref="EXN41:EXY41"/>
    <mergeCell ref="EXZ41:EYK41"/>
    <mergeCell ref="ESX41:ETI41"/>
    <mergeCell ref="ETJ41:ETU41"/>
    <mergeCell ref="ETV41:EUG41"/>
    <mergeCell ref="EUH41:EUS41"/>
    <mergeCell ref="EUT41:EVE41"/>
    <mergeCell ref="EVF41:EVQ41"/>
    <mergeCell ref="EQD41:EQO41"/>
    <mergeCell ref="EQP41:ERA41"/>
    <mergeCell ref="ERB41:ERM41"/>
    <mergeCell ref="ERN41:ERY41"/>
    <mergeCell ref="ERZ41:ESK41"/>
    <mergeCell ref="ESL41:ESW41"/>
    <mergeCell ref="ENJ41:ENU41"/>
    <mergeCell ref="ENV41:EOG41"/>
    <mergeCell ref="EOH41:EOS41"/>
    <mergeCell ref="EOT41:EPE41"/>
    <mergeCell ref="EPF41:EPQ41"/>
    <mergeCell ref="EPR41:EQC41"/>
    <mergeCell ref="EKP41:ELA41"/>
    <mergeCell ref="ELB41:ELM41"/>
    <mergeCell ref="ELN41:ELY41"/>
    <mergeCell ref="ELZ41:EMK41"/>
    <mergeCell ref="EML41:EMW41"/>
    <mergeCell ref="EMX41:ENI41"/>
    <mergeCell ref="EHV41:EIG41"/>
    <mergeCell ref="EIH41:EIS41"/>
    <mergeCell ref="EIT41:EJE41"/>
    <mergeCell ref="EJF41:EJQ41"/>
    <mergeCell ref="EJR41:EKC41"/>
    <mergeCell ref="EKD41:EKO41"/>
    <mergeCell ref="EFB41:EFM41"/>
    <mergeCell ref="EFN41:EFY41"/>
    <mergeCell ref="EFZ41:EGK41"/>
    <mergeCell ref="EGL41:EGW41"/>
    <mergeCell ref="EGX41:EHI41"/>
    <mergeCell ref="EHJ41:EHU41"/>
    <mergeCell ref="ECH41:ECS41"/>
    <mergeCell ref="ECT41:EDE41"/>
    <mergeCell ref="EDF41:EDQ41"/>
    <mergeCell ref="EDR41:EEC41"/>
    <mergeCell ref="EED41:EEO41"/>
    <mergeCell ref="EEP41:EFA41"/>
    <mergeCell ref="DZN41:DZY41"/>
    <mergeCell ref="DZZ41:EAK41"/>
    <mergeCell ref="EAL41:EAW41"/>
    <mergeCell ref="EAX41:EBI41"/>
    <mergeCell ref="EBJ41:EBU41"/>
    <mergeCell ref="EBV41:ECG41"/>
    <mergeCell ref="DWT41:DXE41"/>
    <mergeCell ref="DXF41:DXQ41"/>
    <mergeCell ref="DXR41:DYC41"/>
    <mergeCell ref="DYD41:DYO41"/>
    <mergeCell ref="DYP41:DZA41"/>
    <mergeCell ref="DZB41:DZM41"/>
    <mergeCell ref="DTZ41:DUK41"/>
    <mergeCell ref="DUL41:DUW41"/>
    <mergeCell ref="DUX41:DVI41"/>
    <mergeCell ref="DVJ41:DVU41"/>
    <mergeCell ref="DVV41:DWG41"/>
    <mergeCell ref="DWH41:DWS41"/>
    <mergeCell ref="DRF41:DRQ41"/>
    <mergeCell ref="DRR41:DSC41"/>
    <mergeCell ref="DSD41:DSO41"/>
    <mergeCell ref="DSP41:DTA41"/>
    <mergeCell ref="DTB41:DTM41"/>
    <mergeCell ref="DTN41:DTY41"/>
    <mergeCell ref="DOL41:DOW41"/>
    <mergeCell ref="DOX41:DPI41"/>
    <mergeCell ref="DPJ41:DPU41"/>
    <mergeCell ref="DPV41:DQG41"/>
    <mergeCell ref="DQH41:DQS41"/>
    <mergeCell ref="DQT41:DRE41"/>
    <mergeCell ref="DLR41:DMC41"/>
    <mergeCell ref="DMD41:DMO41"/>
    <mergeCell ref="DMP41:DNA41"/>
    <mergeCell ref="DNB41:DNM41"/>
    <mergeCell ref="DNN41:DNY41"/>
    <mergeCell ref="DNZ41:DOK41"/>
    <mergeCell ref="DIX41:DJI41"/>
    <mergeCell ref="DJJ41:DJU41"/>
    <mergeCell ref="DJV41:DKG41"/>
    <mergeCell ref="DKH41:DKS41"/>
    <mergeCell ref="DKT41:DLE41"/>
    <mergeCell ref="DLF41:DLQ41"/>
    <mergeCell ref="DGD41:DGO41"/>
    <mergeCell ref="DGP41:DHA41"/>
    <mergeCell ref="DHB41:DHM41"/>
    <mergeCell ref="DHN41:DHY41"/>
    <mergeCell ref="DHZ41:DIK41"/>
    <mergeCell ref="DIL41:DIW41"/>
    <mergeCell ref="DDJ41:DDU41"/>
    <mergeCell ref="DDV41:DEG41"/>
    <mergeCell ref="DEH41:DES41"/>
    <mergeCell ref="DET41:DFE41"/>
    <mergeCell ref="DFF41:DFQ41"/>
    <mergeCell ref="DFR41:DGC41"/>
    <mergeCell ref="DAP41:DBA41"/>
    <mergeCell ref="DBB41:DBM41"/>
    <mergeCell ref="DBN41:DBY41"/>
    <mergeCell ref="DBZ41:DCK41"/>
    <mergeCell ref="DCL41:DCW41"/>
    <mergeCell ref="DCX41:DDI41"/>
    <mergeCell ref="CXV41:CYG41"/>
    <mergeCell ref="CYH41:CYS41"/>
    <mergeCell ref="CYT41:CZE41"/>
    <mergeCell ref="CZF41:CZQ41"/>
    <mergeCell ref="CZR41:DAC41"/>
    <mergeCell ref="DAD41:DAO41"/>
    <mergeCell ref="CVB41:CVM41"/>
    <mergeCell ref="CVN41:CVY41"/>
    <mergeCell ref="CVZ41:CWK41"/>
    <mergeCell ref="CWL41:CWW41"/>
    <mergeCell ref="CWX41:CXI41"/>
    <mergeCell ref="CXJ41:CXU41"/>
    <mergeCell ref="CSH41:CSS41"/>
    <mergeCell ref="CST41:CTE41"/>
    <mergeCell ref="CTF41:CTQ41"/>
    <mergeCell ref="CTR41:CUC41"/>
    <mergeCell ref="CUD41:CUO41"/>
    <mergeCell ref="CUP41:CVA41"/>
    <mergeCell ref="CPN41:CPY41"/>
    <mergeCell ref="CPZ41:CQK41"/>
    <mergeCell ref="CQL41:CQW41"/>
    <mergeCell ref="CQX41:CRI41"/>
    <mergeCell ref="CRJ41:CRU41"/>
    <mergeCell ref="CRV41:CSG41"/>
    <mergeCell ref="CMT41:CNE41"/>
    <mergeCell ref="CNF41:CNQ41"/>
    <mergeCell ref="CNR41:COC41"/>
    <mergeCell ref="COD41:COO41"/>
    <mergeCell ref="COP41:CPA41"/>
    <mergeCell ref="CPB41:CPM41"/>
    <mergeCell ref="CJZ41:CKK41"/>
    <mergeCell ref="CKL41:CKW41"/>
    <mergeCell ref="CKX41:CLI41"/>
    <mergeCell ref="CLJ41:CLU41"/>
    <mergeCell ref="CLV41:CMG41"/>
    <mergeCell ref="CMH41:CMS41"/>
    <mergeCell ref="CHF41:CHQ41"/>
    <mergeCell ref="CHR41:CIC41"/>
    <mergeCell ref="CID41:CIO41"/>
    <mergeCell ref="CIP41:CJA41"/>
    <mergeCell ref="CJB41:CJM41"/>
    <mergeCell ref="CJN41:CJY41"/>
    <mergeCell ref="CEL41:CEW41"/>
    <mergeCell ref="CEX41:CFI41"/>
    <mergeCell ref="CFJ41:CFU41"/>
    <mergeCell ref="CFV41:CGG41"/>
    <mergeCell ref="CGH41:CGS41"/>
    <mergeCell ref="CGT41:CHE41"/>
    <mergeCell ref="CBR41:CCC41"/>
    <mergeCell ref="CCD41:CCO41"/>
    <mergeCell ref="CCP41:CDA41"/>
    <mergeCell ref="CDB41:CDM41"/>
    <mergeCell ref="CDN41:CDY41"/>
    <mergeCell ref="CDZ41:CEK41"/>
    <mergeCell ref="BYX41:BZI41"/>
    <mergeCell ref="BZJ41:BZU41"/>
    <mergeCell ref="BZV41:CAG41"/>
    <mergeCell ref="CAH41:CAS41"/>
    <mergeCell ref="CAT41:CBE41"/>
    <mergeCell ref="CBF41:CBQ41"/>
    <mergeCell ref="BWD41:BWO41"/>
    <mergeCell ref="BWP41:BXA41"/>
    <mergeCell ref="BXB41:BXM41"/>
    <mergeCell ref="BXN41:BXY41"/>
    <mergeCell ref="BXZ41:BYK41"/>
    <mergeCell ref="BYL41:BYW41"/>
    <mergeCell ref="BTJ41:BTU41"/>
    <mergeCell ref="BTV41:BUG41"/>
    <mergeCell ref="BUH41:BUS41"/>
    <mergeCell ref="BUT41:BVE41"/>
    <mergeCell ref="BVF41:BVQ41"/>
    <mergeCell ref="BVR41:BWC41"/>
    <mergeCell ref="BQP41:BRA41"/>
    <mergeCell ref="BRB41:BRM41"/>
    <mergeCell ref="BRN41:BRY41"/>
    <mergeCell ref="BRZ41:BSK41"/>
    <mergeCell ref="BSL41:BSW41"/>
    <mergeCell ref="BSX41:BTI41"/>
    <mergeCell ref="BNV41:BOG41"/>
    <mergeCell ref="BOH41:BOS41"/>
    <mergeCell ref="BOT41:BPE41"/>
    <mergeCell ref="BPF41:BPQ41"/>
    <mergeCell ref="BPR41:BQC41"/>
    <mergeCell ref="BQD41:BQO41"/>
    <mergeCell ref="BLB41:BLM41"/>
    <mergeCell ref="BLN41:BLY41"/>
    <mergeCell ref="BLZ41:BMK41"/>
    <mergeCell ref="BML41:BMW41"/>
    <mergeCell ref="BMX41:BNI41"/>
    <mergeCell ref="BNJ41:BNU41"/>
    <mergeCell ref="BIH41:BIS41"/>
    <mergeCell ref="BIT41:BJE41"/>
    <mergeCell ref="BJF41:BJQ41"/>
    <mergeCell ref="BJR41:BKC41"/>
    <mergeCell ref="BKD41:BKO41"/>
    <mergeCell ref="BKP41:BLA41"/>
    <mergeCell ref="BFN41:BFY41"/>
    <mergeCell ref="BFZ41:BGK41"/>
    <mergeCell ref="BGL41:BGW41"/>
    <mergeCell ref="BGX41:BHI41"/>
    <mergeCell ref="BHJ41:BHU41"/>
    <mergeCell ref="BHV41:BIG41"/>
    <mergeCell ref="BCT41:BDE41"/>
    <mergeCell ref="BDF41:BDQ41"/>
    <mergeCell ref="BDR41:BEC41"/>
    <mergeCell ref="BED41:BEO41"/>
    <mergeCell ref="BEP41:BFA41"/>
    <mergeCell ref="BFB41:BFM41"/>
    <mergeCell ref="AZZ41:BAK41"/>
    <mergeCell ref="BAL41:BAW41"/>
    <mergeCell ref="BAX41:BBI41"/>
    <mergeCell ref="BBJ41:BBU41"/>
    <mergeCell ref="BBV41:BCG41"/>
    <mergeCell ref="BCH41:BCS41"/>
    <mergeCell ref="AXF41:AXQ41"/>
    <mergeCell ref="AXR41:AYC41"/>
    <mergeCell ref="AYD41:AYO41"/>
    <mergeCell ref="AYP41:AZA41"/>
    <mergeCell ref="AZB41:AZM41"/>
    <mergeCell ref="AZN41:AZY41"/>
    <mergeCell ref="AUL41:AUW41"/>
    <mergeCell ref="AUX41:AVI41"/>
    <mergeCell ref="AVJ41:AVU41"/>
    <mergeCell ref="AVV41:AWG41"/>
    <mergeCell ref="AWH41:AWS41"/>
    <mergeCell ref="AWT41:AXE41"/>
    <mergeCell ref="ARR41:ASC41"/>
    <mergeCell ref="ASD41:ASO41"/>
    <mergeCell ref="ASP41:ATA41"/>
    <mergeCell ref="ATB41:ATM41"/>
    <mergeCell ref="ATN41:ATY41"/>
    <mergeCell ref="ATZ41:AUK41"/>
    <mergeCell ref="AOX41:API41"/>
    <mergeCell ref="APJ41:APU41"/>
    <mergeCell ref="APV41:AQG41"/>
    <mergeCell ref="AQH41:AQS41"/>
    <mergeCell ref="AQT41:ARE41"/>
    <mergeCell ref="ARF41:ARQ41"/>
    <mergeCell ref="AMD41:AMO41"/>
    <mergeCell ref="AMP41:ANA41"/>
    <mergeCell ref="ANB41:ANM41"/>
    <mergeCell ref="ANN41:ANY41"/>
    <mergeCell ref="ANZ41:AOK41"/>
    <mergeCell ref="AOL41:AOW41"/>
    <mergeCell ref="AJJ41:AJU41"/>
    <mergeCell ref="AJV41:AKG41"/>
    <mergeCell ref="AKH41:AKS41"/>
    <mergeCell ref="AKT41:ALE41"/>
    <mergeCell ref="ALF41:ALQ41"/>
    <mergeCell ref="ALR41:AMC41"/>
    <mergeCell ref="AGP41:AHA41"/>
    <mergeCell ref="AHB41:AHM41"/>
    <mergeCell ref="AHN41:AHY41"/>
    <mergeCell ref="AHZ41:AIK41"/>
    <mergeCell ref="AIL41:AIW41"/>
    <mergeCell ref="AIX41:AJI41"/>
    <mergeCell ref="ADV41:AEG41"/>
    <mergeCell ref="AEH41:AES41"/>
    <mergeCell ref="AET41:AFE41"/>
    <mergeCell ref="AFF41:AFQ41"/>
    <mergeCell ref="AFR41:AGC41"/>
    <mergeCell ref="AGD41:AGO41"/>
    <mergeCell ref="ABB41:ABM41"/>
    <mergeCell ref="ABN41:ABY41"/>
    <mergeCell ref="ABZ41:ACK41"/>
    <mergeCell ref="ACL41:ACW41"/>
    <mergeCell ref="ACX41:ADI41"/>
    <mergeCell ref="ADJ41:ADU41"/>
    <mergeCell ref="YH41:YS41"/>
    <mergeCell ref="YT41:ZE41"/>
    <mergeCell ref="ZF41:ZQ41"/>
    <mergeCell ref="ZR41:AAC41"/>
    <mergeCell ref="AAD41:AAO41"/>
    <mergeCell ref="AAP41:ABA41"/>
    <mergeCell ref="VN41:VY41"/>
    <mergeCell ref="VZ41:WK41"/>
    <mergeCell ref="WL41:WW41"/>
    <mergeCell ref="WX41:XI41"/>
    <mergeCell ref="XJ41:XU41"/>
    <mergeCell ref="XV41:YG41"/>
    <mergeCell ref="ST41:TE41"/>
    <mergeCell ref="TF41:TQ41"/>
    <mergeCell ref="TR41:UC41"/>
    <mergeCell ref="UD41:UO41"/>
    <mergeCell ref="UP41:VA41"/>
    <mergeCell ref="VB41:VM41"/>
    <mergeCell ref="PZ41:QK41"/>
    <mergeCell ref="QL41:QW41"/>
    <mergeCell ref="QX41:RI41"/>
    <mergeCell ref="RJ41:RU41"/>
    <mergeCell ref="RV41:SG41"/>
    <mergeCell ref="SH41:SS41"/>
    <mergeCell ref="NF41:NQ41"/>
    <mergeCell ref="NR41:OC41"/>
    <mergeCell ref="OD41:OO41"/>
    <mergeCell ref="OP41:PA41"/>
    <mergeCell ref="PB41:PM41"/>
    <mergeCell ref="PN41:PY41"/>
    <mergeCell ref="KL41:KW41"/>
    <mergeCell ref="KX41:LI41"/>
    <mergeCell ref="LJ41:LU41"/>
    <mergeCell ref="LV41:MG41"/>
    <mergeCell ref="MH41:MS41"/>
    <mergeCell ref="MT41:NE41"/>
    <mergeCell ref="HR41:IC41"/>
    <mergeCell ref="ID41:IO41"/>
    <mergeCell ref="IP41:JA41"/>
    <mergeCell ref="JB41:JM41"/>
    <mergeCell ref="JN41:JY41"/>
    <mergeCell ref="JZ41:KK41"/>
    <mergeCell ref="EX41:FI41"/>
    <mergeCell ref="FJ41:FU41"/>
    <mergeCell ref="FV41:GG41"/>
    <mergeCell ref="GH41:GS41"/>
    <mergeCell ref="GT41:HE41"/>
    <mergeCell ref="HF41:HQ41"/>
    <mergeCell ref="CD41:CO41"/>
    <mergeCell ref="CP41:DA41"/>
    <mergeCell ref="DB41:DM41"/>
    <mergeCell ref="DN41:DY41"/>
    <mergeCell ref="DZ41:EK41"/>
    <mergeCell ref="EL41:EW41"/>
    <mergeCell ref="J41:U41"/>
    <mergeCell ref="V41:AG41"/>
    <mergeCell ref="AH41:AS41"/>
    <mergeCell ref="AT41:BE41"/>
    <mergeCell ref="BF41:BQ41"/>
    <mergeCell ref="BR41:CC41"/>
    <mergeCell ref="A39:B40"/>
    <mergeCell ref="C39:I39"/>
    <mergeCell ref="C40:D40"/>
    <mergeCell ref="F40:G40"/>
    <mergeCell ref="H40:I40"/>
    <mergeCell ref="A41:I41"/>
    <mergeCell ref="XDN37:XDY37"/>
    <mergeCell ref="XDZ37:XEK37"/>
    <mergeCell ref="XEL37:XEW37"/>
    <mergeCell ref="XEX37:XFA37"/>
    <mergeCell ref="A38:B38"/>
    <mergeCell ref="C38:I38"/>
    <mergeCell ref="XAT37:XBE37"/>
    <mergeCell ref="XBF37:XBQ37"/>
    <mergeCell ref="XBR37:XCC37"/>
    <mergeCell ref="XCD37:XCO37"/>
    <mergeCell ref="XCP37:XDA37"/>
    <mergeCell ref="XDB37:XDM37"/>
    <mergeCell ref="WXZ37:WYK37"/>
    <mergeCell ref="WYL37:WYW37"/>
    <mergeCell ref="WYX37:WZI37"/>
    <mergeCell ref="WZJ37:WZU37"/>
    <mergeCell ref="WZV37:XAG37"/>
    <mergeCell ref="XAH37:XAS37"/>
    <mergeCell ref="WVF37:WVQ37"/>
    <mergeCell ref="WVR37:WWC37"/>
    <mergeCell ref="WWD37:WWO37"/>
    <mergeCell ref="WWP37:WXA37"/>
    <mergeCell ref="WXB37:WXM37"/>
    <mergeCell ref="WXN37:WXY37"/>
    <mergeCell ref="WSL37:WSW37"/>
    <mergeCell ref="WSX37:WTI37"/>
    <mergeCell ref="WTJ37:WTU37"/>
    <mergeCell ref="WTV37:WUG37"/>
    <mergeCell ref="WUH37:WUS37"/>
    <mergeCell ref="WUT37:WVE37"/>
    <mergeCell ref="WPR37:WQC37"/>
    <mergeCell ref="WQD37:WQO37"/>
    <mergeCell ref="WQP37:WRA37"/>
    <mergeCell ref="WRB37:WRM37"/>
    <mergeCell ref="WRN37:WRY37"/>
    <mergeCell ref="WRZ37:WSK37"/>
    <mergeCell ref="WMX37:WNI37"/>
    <mergeCell ref="WNJ37:WNU37"/>
    <mergeCell ref="WNV37:WOG37"/>
    <mergeCell ref="WOH37:WOS37"/>
    <mergeCell ref="WOT37:WPE37"/>
    <mergeCell ref="WPF37:WPQ37"/>
    <mergeCell ref="WKD37:WKO37"/>
    <mergeCell ref="WKP37:WLA37"/>
    <mergeCell ref="WLB37:WLM37"/>
    <mergeCell ref="WLN37:WLY37"/>
    <mergeCell ref="WLZ37:WMK37"/>
    <mergeCell ref="WML37:WMW37"/>
    <mergeCell ref="WHJ37:WHU37"/>
    <mergeCell ref="WHV37:WIG37"/>
    <mergeCell ref="WIH37:WIS37"/>
    <mergeCell ref="WIT37:WJE37"/>
    <mergeCell ref="WJF37:WJQ37"/>
    <mergeCell ref="WJR37:WKC37"/>
    <mergeCell ref="WEP37:WFA37"/>
    <mergeCell ref="WFB37:WFM37"/>
    <mergeCell ref="WFN37:WFY37"/>
    <mergeCell ref="WFZ37:WGK37"/>
    <mergeCell ref="WGL37:WGW37"/>
    <mergeCell ref="WGX37:WHI37"/>
    <mergeCell ref="WBV37:WCG37"/>
    <mergeCell ref="WCH37:WCS37"/>
    <mergeCell ref="WCT37:WDE37"/>
    <mergeCell ref="WDF37:WDQ37"/>
    <mergeCell ref="WDR37:WEC37"/>
    <mergeCell ref="WED37:WEO37"/>
    <mergeCell ref="VZB37:VZM37"/>
    <mergeCell ref="VZN37:VZY37"/>
    <mergeCell ref="VZZ37:WAK37"/>
    <mergeCell ref="WAL37:WAW37"/>
    <mergeCell ref="WAX37:WBI37"/>
    <mergeCell ref="WBJ37:WBU37"/>
    <mergeCell ref="VWH37:VWS37"/>
    <mergeCell ref="VWT37:VXE37"/>
    <mergeCell ref="VXF37:VXQ37"/>
    <mergeCell ref="VXR37:VYC37"/>
    <mergeCell ref="VYD37:VYO37"/>
    <mergeCell ref="VYP37:VZA37"/>
    <mergeCell ref="VTN37:VTY37"/>
    <mergeCell ref="VTZ37:VUK37"/>
    <mergeCell ref="VUL37:VUW37"/>
    <mergeCell ref="VUX37:VVI37"/>
    <mergeCell ref="VVJ37:VVU37"/>
    <mergeCell ref="VVV37:VWG37"/>
    <mergeCell ref="VQT37:VRE37"/>
    <mergeCell ref="VRF37:VRQ37"/>
    <mergeCell ref="VRR37:VSC37"/>
    <mergeCell ref="VSD37:VSO37"/>
    <mergeCell ref="VSP37:VTA37"/>
    <mergeCell ref="VTB37:VTM37"/>
    <mergeCell ref="VNZ37:VOK37"/>
    <mergeCell ref="VOL37:VOW37"/>
    <mergeCell ref="VOX37:VPI37"/>
    <mergeCell ref="VPJ37:VPU37"/>
    <mergeCell ref="VPV37:VQG37"/>
    <mergeCell ref="VQH37:VQS37"/>
    <mergeCell ref="VLF37:VLQ37"/>
    <mergeCell ref="VLR37:VMC37"/>
    <mergeCell ref="VMD37:VMO37"/>
    <mergeCell ref="VMP37:VNA37"/>
    <mergeCell ref="VNB37:VNM37"/>
    <mergeCell ref="VNN37:VNY37"/>
    <mergeCell ref="VIL37:VIW37"/>
    <mergeCell ref="VIX37:VJI37"/>
    <mergeCell ref="VJJ37:VJU37"/>
    <mergeCell ref="VJV37:VKG37"/>
    <mergeCell ref="VKH37:VKS37"/>
    <mergeCell ref="VKT37:VLE37"/>
    <mergeCell ref="VFR37:VGC37"/>
    <mergeCell ref="VGD37:VGO37"/>
    <mergeCell ref="VGP37:VHA37"/>
    <mergeCell ref="VHB37:VHM37"/>
    <mergeCell ref="VHN37:VHY37"/>
    <mergeCell ref="VHZ37:VIK37"/>
    <mergeCell ref="VCX37:VDI37"/>
    <mergeCell ref="VDJ37:VDU37"/>
    <mergeCell ref="VDV37:VEG37"/>
    <mergeCell ref="VEH37:VES37"/>
    <mergeCell ref="VET37:VFE37"/>
    <mergeCell ref="VFF37:VFQ37"/>
    <mergeCell ref="VAD37:VAO37"/>
    <mergeCell ref="VAP37:VBA37"/>
    <mergeCell ref="VBB37:VBM37"/>
    <mergeCell ref="VBN37:VBY37"/>
    <mergeCell ref="VBZ37:VCK37"/>
    <mergeCell ref="VCL37:VCW37"/>
    <mergeCell ref="UXJ37:UXU37"/>
    <mergeCell ref="UXV37:UYG37"/>
    <mergeCell ref="UYH37:UYS37"/>
    <mergeCell ref="UYT37:UZE37"/>
    <mergeCell ref="UZF37:UZQ37"/>
    <mergeCell ref="UZR37:VAC37"/>
    <mergeCell ref="UUP37:UVA37"/>
    <mergeCell ref="UVB37:UVM37"/>
    <mergeCell ref="UVN37:UVY37"/>
    <mergeCell ref="UVZ37:UWK37"/>
    <mergeCell ref="UWL37:UWW37"/>
    <mergeCell ref="UWX37:UXI37"/>
    <mergeCell ref="URV37:USG37"/>
    <mergeCell ref="USH37:USS37"/>
    <mergeCell ref="UST37:UTE37"/>
    <mergeCell ref="UTF37:UTQ37"/>
    <mergeCell ref="UTR37:UUC37"/>
    <mergeCell ref="UUD37:UUO37"/>
    <mergeCell ref="UPB37:UPM37"/>
    <mergeCell ref="UPN37:UPY37"/>
    <mergeCell ref="UPZ37:UQK37"/>
    <mergeCell ref="UQL37:UQW37"/>
    <mergeCell ref="UQX37:URI37"/>
    <mergeCell ref="URJ37:URU37"/>
    <mergeCell ref="UMH37:UMS37"/>
    <mergeCell ref="UMT37:UNE37"/>
    <mergeCell ref="UNF37:UNQ37"/>
    <mergeCell ref="UNR37:UOC37"/>
    <mergeCell ref="UOD37:UOO37"/>
    <mergeCell ref="UOP37:UPA37"/>
    <mergeCell ref="UJN37:UJY37"/>
    <mergeCell ref="UJZ37:UKK37"/>
    <mergeCell ref="UKL37:UKW37"/>
    <mergeCell ref="UKX37:ULI37"/>
    <mergeCell ref="ULJ37:ULU37"/>
    <mergeCell ref="ULV37:UMG37"/>
    <mergeCell ref="UGT37:UHE37"/>
    <mergeCell ref="UHF37:UHQ37"/>
    <mergeCell ref="UHR37:UIC37"/>
    <mergeCell ref="UID37:UIO37"/>
    <mergeCell ref="UIP37:UJA37"/>
    <mergeCell ref="UJB37:UJM37"/>
    <mergeCell ref="UDZ37:UEK37"/>
    <mergeCell ref="UEL37:UEW37"/>
    <mergeCell ref="UEX37:UFI37"/>
    <mergeCell ref="UFJ37:UFU37"/>
    <mergeCell ref="UFV37:UGG37"/>
    <mergeCell ref="UGH37:UGS37"/>
    <mergeCell ref="UBF37:UBQ37"/>
    <mergeCell ref="UBR37:UCC37"/>
    <mergeCell ref="UCD37:UCO37"/>
    <mergeCell ref="UCP37:UDA37"/>
    <mergeCell ref="UDB37:UDM37"/>
    <mergeCell ref="UDN37:UDY37"/>
    <mergeCell ref="TYL37:TYW37"/>
    <mergeCell ref="TYX37:TZI37"/>
    <mergeCell ref="TZJ37:TZU37"/>
    <mergeCell ref="TZV37:UAG37"/>
    <mergeCell ref="UAH37:UAS37"/>
    <mergeCell ref="UAT37:UBE37"/>
    <mergeCell ref="TVR37:TWC37"/>
    <mergeCell ref="TWD37:TWO37"/>
    <mergeCell ref="TWP37:TXA37"/>
    <mergeCell ref="TXB37:TXM37"/>
    <mergeCell ref="TXN37:TXY37"/>
    <mergeCell ref="TXZ37:TYK37"/>
    <mergeCell ref="TSX37:TTI37"/>
    <mergeCell ref="TTJ37:TTU37"/>
    <mergeCell ref="TTV37:TUG37"/>
    <mergeCell ref="TUH37:TUS37"/>
    <mergeCell ref="TUT37:TVE37"/>
    <mergeCell ref="TVF37:TVQ37"/>
    <mergeCell ref="TQD37:TQO37"/>
    <mergeCell ref="TQP37:TRA37"/>
    <mergeCell ref="TRB37:TRM37"/>
    <mergeCell ref="TRN37:TRY37"/>
    <mergeCell ref="TRZ37:TSK37"/>
    <mergeCell ref="TSL37:TSW37"/>
    <mergeCell ref="TNJ37:TNU37"/>
    <mergeCell ref="TNV37:TOG37"/>
    <mergeCell ref="TOH37:TOS37"/>
    <mergeCell ref="TOT37:TPE37"/>
    <mergeCell ref="TPF37:TPQ37"/>
    <mergeCell ref="TPR37:TQC37"/>
    <mergeCell ref="TKP37:TLA37"/>
    <mergeCell ref="TLB37:TLM37"/>
    <mergeCell ref="TLN37:TLY37"/>
    <mergeCell ref="TLZ37:TMK37"/>
    <mergeCell ref="TML37:TMW37"/>
    <mergeCell ref="TMX37:TNI37"/>
    <mergeCell ref="THV37:TIG37"/>
    <mergeCell ref="TIH37:TIS37"/>
    <mergeCell ref="TIT37:TJE37"/>
    <mergeCell ref="TJF37:TJQ37"/>
    <mergeCell ref="TJR37:TKC37"/>
    <mergeCell ref="TKD37:TKO37"/>
    <mergeCell ref="TFB37:TFM37"/>
    <mergeCell ref="TFN37:TFY37"/>
    <mergeCell ref="TFZ37:TGK37"/>
    <mergeCell ref="TGL37:TGW37"/>
    <mergeCell ref="TGX37:THI37"/>
    <mergeCell ref="THJ37:THU37"/>
    <mergeCell ref="TCH37:TCS37"/>
    <mergeCell ref="TCT37:TDE37"/>
    <mergeCell ref="TDF37:TDQ37"/>
    <mergeCell ref="TDR37:TEC37"/>
    <mergeCell ref="TED37:TEO37"/>
    <mergeCell ref="TEP37:TFA37"/>
    <mergeCell ref="SZN37:SZY37"/>
    <mergeCell ref="SZZ37:TAK37"/>
    <mergeCell ref="TAL37:TAW37"/>
    <mergeCell ref="TAX37:TBI37"/>
    <mergeCell ref="TBJ37:TBU37"/>
    <mergeCell ref="TBV37:TCG37"/>
    <mergeCell ref="SWT37:SXE37"/>
    <mergeCell ref="SXF37:SXQ37"/>
    <mergeCell ref="SXR37:SYC37"/>
    <mergeCell ref="SYD37:SYO37"/>
    <mergeCell ref="SYP37:SZA37"/>
    <mergeCell ref="SZB37:SZM37"/>
    <mergeCell ref="STZ37:SUK37"/>
    <mergeCell ref="SUL37:SUW37"/>
    <mergeCell ref="SUX37:SVI37"/>
    <mergeCell ref="SVJ37:SVU37"/>
    <mergeCell ref="SVV37:SWG37"/>
    <mergeCell ref="SWH37:SWS37"/>
    <mergeCell ref="SRF37:SRQ37"/>
    <mergeCell ref="SRR37:SSC37"/>
    <mergeCell ref="SSD37:SSO37"/>
    <mergeCell ref="SSP37:STA37"/>
    <mergeCell ref="STB37:STM37"/>
    <mergeCell ref="STN37:STY37"/>
    <mergeCell ref="SOL37:SOW37"/>
    <mergeCell ref="SOX37:SPI37"/>
    <mergeCell ref="SPJ37:SPU37"/>
    <mergeCell ref="SPV37:SQG37"/>
    <mergeCell ref="SQH37:SQS37"/>
    <mergeCell ref="SQT37:SRE37"/>
    <mergeCell ref="SLR37:SMC37"/>
    <mergeCell ref="SMD37:SMO37"/>
    <mergeCell ref="SMP37:SNA37"/>
    <mergeCell ref="SNB37:SNM37"/>
    <mergeCell ref="SNN37:SNY37"/>
    <mergeCell ref="SNZ37:SOK37"/>
    <mergeCell ref="SIX37:SJI37"/>
    <mergeCell ref="SJJ37:SJU37"/>
    <mergeCell ref="SJV37:SKG37"/>
    <mergeCell ref="SKH37:SKS37"/>
    <mergeCell ref="SKT37:SLE37"/>
    <mergeCell ref="SLF37:SLQ37"/>
    <mergeCell ref="SGD37:SGO37"/>
    <mergeCell ref="SGP37:SHA37"/>
    <mergeCell ref="SHB37:SHM37"/>
    <mergeCell ref="SHN37:SHY37"/>
    <mergeCell ref="SHZ37:SIK37"/>
    <mergeCell ref="SIL37:SIW37"/>
    <mergeCell ref="SDJ37:SDU37"/>
    <mergeCell ref="SDV37:SEG37"/>
    <mergeCell ref="SEH37:SES37"/>
    <mergeCell ref="SET37:SFE37"/>
    <mergeCell ref="SFF37:SFQ37"/>
    <mergeCell ref="SFR37:SGC37"/>
    <mergeCell ref="SAP37:SBA37"/>
    <mergeCell ref="SBB37:SBM37"/>
    <mergeCell ref="SBN37:SBY37"/>
    <mergeCell ref="SBZ37:SCK37"/>
    <mergeCell ref="SCL37:SCW37"/>
    <mergeCell ref="SCX37:SDI37"/>
    <mergeCell ref="RXV37:RYG37"/>
    <mergeCell ref="RYH37:RYS37"/>
    <mergeCell ref="RYT37:RZE37"/>
    <mergeCell ref="RZF37:RZQ37"/>
    <mergeCell ref="RZR37:SAC37"/>
    <mergeCell ref="SAD37:SAO37"/>
    <mergeCell ref="RVB37:RVM37"/>
    <mergeCell ref="RVN37:RVY37"/>
    <mergeCell ref="RVZ37:RWK37"/>
    <mergeCell ref="RWL37:RWW37"/>
    <mergeCell ref="RWX37:RXI37"/>
    <mergeCell ref="RXJ37:RXU37"/>
    <mergeCell ref="RSH37:RSS37"/>
    <mergeCell ref="RST37:RTE37"/>
    <mergeCell ref="RTF37:RTQ37"/>
    <mergeCell ref="RTR37:RUC37"/>
    <mergeCell ref="RUD37:RUO37"/>
    <mergeCell ref="RUP37:RVA37"/>
    <mergeCell ref="RPN37:RPY37"/>
    <mergeCell ref="RPZ37:RQK37"/>
    <mergeCell ref="RQL37:RQW37"/>
    <mergeCell ref="RQX37:RRI37"/>
    <mergeCell ref="RRJ37:RRU37"/>
    <mergeCell ref="RRV37:RSG37"/>
    <mergeCell ref="RMT37:RNE37"/>
    <mergeCell ref="RNF37:RNQ37"/>
    <mergeCell ref="RNR37:ROC37"/>
    <mergeCell ref="ROD37:ROO37"/>
    <mergeCell ref="ROP37:RPA37"/>
    <mergeCell ref="RPB37:RPM37"/>
    <mergeCell ref="RJZ37:RKK37"/>
    <mergeCell ref="RKL37:RKW37"/>
    <mergeCell ref="RKX37:RLI37"/>
    <mergeCell ref="RLJ37:RLU37"/>
    <mergeCell ref="RLV37:RMG37"/>
    <mergeCell ref="RMH37:RMS37"/>
    <mergeCell ref="RHF37:RHQ37"/>
    <mergeCell ref="RHR37:RIC37"/>
    <mergeCell ref="RID37:RIO37"/>
    <mergeCell ref="RIP37:RJA37"/>
    <mergeCell ref="RJB37:RJM37"/>
    <mergeCell ref="RJN37:RJY37"/>
    <mergeCell ref="REL37:REW37"/>
    <mergeCell ref="REX37:RFI37"/>
    <mergeCell ref="RFJ37:RFU37"/>
    <mergeCell ref="RFV37:RGG37"/>
    <mergeCell ref="RGH37:RGS37"/>
    <mergeCell ref="RGT37:RHE37"/>
    <mergeCell ref="RBR37:RCC37"/>
    <mergeCell ref="RCD37:RCO37"/>
    <mergeCell ref="RCP37:RDA37"/>
    <mergeCell ref="RDB37:RDM37"/>
    <mergeCell ref="RDN37:RDY37"/>
    <mergeCell ref="RDZ37:REK37"/>
    <mergeCell ref="QYX37:QZI37"/>
    <mergeCell ref="QZJ37:QZU37"/>
    <mergeCell ref="QZV37:RAG37"/>
    <mergeCell ref="RAH37:RAS37"/>
    <mergeCell ref="RAT37:RBE37"/>
    <mergeCell ref="RBF37:RBQ37"/>
    <mergeCell ref="QWD37:QWO37"/>
    <mergeCell ref="QWP37:QXA37"/>
    <mergeCell ref="QXB37:QXM37"/>
    <mergeCell ref="QXN37:QXY37"/>
    <mergeCell ref="QXZ37:QYK37"/>
    <mergeCell ref="QYL37:QYW37"/>
    <mergeCell ref="QTJ37:QTU37"/>
    <mergeCell ref="QTV37:QUG37"/>
    <mergeCell ref="QUH37:QUS37"/>
    <mergeCell ref="QUT37:QVE37"/>
    <mergeCell ref="QVF37:QVQ37"/>
    <mergeCell ref="QVR37:QWC37"/>
    <mergeCell ref="QQP37:QRA37"/>
    <mergeCell ref="QRB37:QRM37"/>
    <mergeCell ref="QRN37:QRY37"/>
    <mergeCell ref="QRZ37:QSK37"/>
    <mergeCell ref="QSL37:QSW37"/>
    <mergeCell ref="QSX37:QTI37"/>
    <mergeCell ref="QNV37:QOG37"/>
    <mergeCell ref="QOH37:QOS37"/>
    <mergeCell ref="QOT37:QPE37"/>
    <mergeCell ref="QPF37:QPQ37"/>
    <mergeCell ref="QPR37:QQC37"/>
    <mergeCell ref="QQD37:QQO37"/>
    <mergeCell ref="QLB37:QLM37"/>
    <mergeCell ref="QLN37:QLY37"/>
    <mergeCell ref="QLZ37:QMK37"/>
    <mergeCell ref="QML37:QMW37"/>
    <mergeCell ref="QMX37:QNI37"/>
    <mergeCell ref="QNJ37:QNU37"/>
    <mergeCell ref="QIH37:QIS37"/>
    <mergeCell ref="QIT37:QJE37"/>
    <mergeCell ref="QJF37:QJQ37"/>
    <mergeCell ref="QJR37:QKC37"/>
    <mergeCell ref="QKD37:QKO37"/>
    <mergeCell ref="QKP37:QLA37"/>
    <mergeCell ref="QFN37:QFY37"/>
    <mergeCell ref="QFZ37:QGK37"/>
    <mergeCell ref="QGL37:QGW37"/>
    <mergeCell ref="QGX37:QHI37"/>
    <mergeCell ref="QHJ37:QHU37"/>
    <mergeCell ref="QHV37:QIG37"/>
    <mergeCell ref="QCT37:QDE37"/>
    <mergeCell ref="QDF37:QDQ37"/>
    <mergeCell ref="QDR37:QEC37"/>
    <mergeCell ref="QED37:QEO37"/>
    <mergeCell ref="QEP37:QFA37"/>
    <mergeCell ref="QFB37:QFM37"/>
    <mergeCell ref="PZZ37:QAK37"/>
    <mergeCell ref="QAL37:QAW37"/>
    <mergeCell ref="QAX37:QBI37"/>
    <mergeCell ref="QBJ37:QBU37"/>
    <mergeCell ref="QBV37:QCG37"/>
    <mergeCell ref="QCH37:QCS37"/>
    <mergeCell ref="PXF37:PXQ37"/>
    <mergeCell ref="PXR37:PYC37"/>
    <mergeCell ref="PYD37:PYO37"/>
    <mergeCell ref="PYP37:PZA37"/>
    <mergeCell ref="PZB37:PZM37"/>
    <mergeCell ref="PZN37:PZY37"/>
    <mergeCell ref="PUL37:PUW37"/>
    <mergeCell ref="PUX37:PVI37"/>
    <mergeCell ref="PVJ37:PVU37"/>
    <mergeCell ref="PVV37:PWG37"/>
    <mergeCell ref="PWH37:PWS37"/>
    <mergeCell ref="PWT37:PXE37"/>
    <mergeCell ref="PRR37:PSC37"/>
    <mergeCell ref="PSD37:PSO37"/>
    <mergeCell ref="PSP37:PTA37"/>
    <mergeCell ref="PTB37:PTM37"/>
    <mergeCell ref="PTN37:PTY37"/>
    <mergeCell ref="PTZ37:PUK37"/>
    <mergeCell ref="POX37:PPI37"/>
    <mergeCell ref="PPJ37:PPU37"/>
    <mergeCell ref="PPV37:PQG37"/>
    <mergeCell ref="PQH37:PQS37"/>
    <mergeCell ref="PQT37:PRE37"/>
    <mergeCell ref="PRF37:PRQ37"/>
    <mergeCell ref="PMD37:PMO37"/>
    <mergeCell ref="PMP37:PNA37"/>
    <mergeCell ref="PNB37:PNM37"/>
    <mergeCell ref="PNN37:PNY37"/>
    <mergeCell ref="PNZ37:POK37"/>
    <mergeCell ref="POL37:POW37"/>
    <mergeCell ref="PJJ37:PJU37"/>
    <mergeCell ref="PJV37:PKG37"/>
    <mergeCell ref="PKH37:PKS37"/>
    <mergeCell ref="PKT37:PLE37"/>
    <mergeCell ref="PLF37:PLQ37"/>
    <mergeCell ref="PLR37:PMC37"/>
    <mergeCell ref="PGP37:PHA37"/>
    <mergeCell ref="PHB37:PHM37"/>
    <mergeCell ref="PHN37:PHY37"/>
    <mergeCell ref="PHZ37:PIK37"/>
    <mergeCell ref="PIL37:PIW37"/>
    <mergeCell ref="PIX37:PJI37"/>
    <mergeCell ref="PDV37:PEG37"/>
    <mergeCell ref="PEH37:PES37"/>
    <mergeCell ref="PET37:PFE37"/>
    <mergeCell ref="PFF37:PFQ37"/>
    <mergeCell ref="PFR37:PGC37"/>
    <mergeCell ref="PGD37:PGO37"/>
    <mergeCell ref="PBB37:PBM37"/>
    <mergeCell ref="PBN37:PBY37"/>
    <mergeCell ref="PBZ37:PCK37"/>
    <mergeCell ref="PCL37:PCW37"/>
    <mergeCell ref="PCX37:PDI37"/>
    <mergeCell ref="PDJ37:PDU37"/>
    <mergeCell ref="OYH37:OYS37"/>
    <mergeCell ref="OYT37:OZE37"/>
    <mergeCell ref="OZF37:OZQ37"/>
    <mergeCell ref="OZR37:PAC37"/>
    <mergeCell ref="PAD37:PAO37"/>
    <mergeCell ref="PAP37:PBA37"/>
    <mergeCell ref="OVN37:OVY37"/>
    <mergeCell ref="OVZ37:OWK37"/>
    <mergeCell ref="OWL37:OWW37"/>
    <mergeCell ref="OWX37:OXI37"/>
    <mergeCell ref="OXJ37:OXU37"/>
    <mergeCell ref="OXV37:OYG37"/>
    <mergeCell ref="OST37:OTE37"/>
    <mergeCell ref="OTF37:OTQ37"/>
    <mergeCell ref="OTR37:OUC37"/>
    <mergeCell ref="OUD37:OUO37"/>
    <mergeCell ref="OUP37:OVA37"/>
    <mergeCell ref="OVB37:OVM37"/>
    <mergeCell ref="OPZ37:OQK37"/>
    <mergeCell ref="OQL37:OQW37"/>
    <mergeCell ref="OQX37:ORI37"/>
    <mergeCell ref="ORJ37:ORU37"/>
    <mergeCell ref="ORV37:OSG37"/>
    <mergeCell ref="OSH37:OSS37"/>
    <mergeCell ref="ONF37:ONQ37"/>
    <mergeCell ref="ONR37:OOC37"/>
    <mergeCell ref="OOD37:OOO37"/>
    <mergeCell ref="OOP37:OPA37"/>
    <mergeCell ref="OPB37:OPM37"/>
    <mergeCell ref="OPN37:OPY37"/>
    <mergeCell ref="OKL37:OKW37"/>
    <mergeCell ref="OKX37:OLI37"/>
    <mergeCell ref="OLJ37:OLU37"/>
    <mergeCell ref="OLV37:OMG37"/>
    <mergeCell ref="OMH37:OMS37"/>
    <mergeCell ref="OMT37:ONE37"/>
    <mergeCell ref="OHR37:OIC37"/>
    <mergeCell ref="OID37:OIO37"/>
    <mergeCell ref="OIP37:OJA37"/>
    <mergeCell ref="OJB37:OJM37"/>
    <mergeCell ref="OJN37:OJY37"/>
    <mergeCell ref="OJZ37:OKK37"/>
    <mergeCell ref="OEX37:OFI37"/>
    <mergeCell ref="OFJ37:OFU37"/>
    <mergeCell ref="OFV37:OGG37"/>
    <mergeCell ref="OGH37:OGS37"/>
    <mergeCell ref="OGT37:OHE37"/>
    <mergeCell ref="OHF37:OHQ37"/>
    <mergeCell ref="OCD37:OCO37"/>
    <mergeCell ref="OCP37:ODA37"/>
    <mergeCell ref="ODB37:ODM37"/>
    <mergeCell ref="ODN37:ODY37"/>
    <mergeCell ref="ODZ37:OEK37"/>
    <mergeCell ref="OEL37:OEW37"/>
    <mergeCell ref="NZJ37:NZU37"/>
    <mergeCell ref="NZV37:OAG37"/>
    <mergeCell ref="OAH37:OAS37"/>
    <mergeCell ref="OAT37:OBE37"/>
    <mergeCell ref="OBF37:OBQ37"/>
    <mergeCell ref="OBR37:OCC37"/>
    <mergeCell ref="NWP37:NXA37"/>
    <mergeCell ref="NXB37:NXM37"/>
    <mergeCell ref="NXN37:NXY37"/>
    <mergeCell ref="NXZ37:NYK37"/>
    <mergeCell ref="NYL37:NYW37"/>
    <mergeCell ref="NYX37:NZI37"/>
    <mergeCell ref="NTV37:NUG37"/>
    <mergeCell ref="NUH37:NUS37"/>
    <mergeCell ref="NUT37:NVE37"/>
    <mergeCell ref="NVF37:NVQ37"/>
    <mergeCell ref="NVR37:NWC37"/>
    <mergeCell ref="NWD37:NWO37"/>
    <mergeCell ref="NRB37:NRM37"/>
    <mergeCell ref="NRN37:NRY37"/>
    <mergeCell ref="NRZ37:NSK37"/>
    <mergeCell ref="NSL37:NSW37"/>
    <mergeCell ref="NSX37:NTI37"/>
    <mergeCell ref="NTJ37:NTU37"/>
    <mergeCell ref="NOH37:NOS37"/>
    <mergeCell ref="NOT37:NPE37"/>
    <mergeCell ref="NPF37:NPQ37"/>
    <mergeCell ref="NPR37:NQC37"/>
    <mergeCell ref="NQD37:NQO37"/>
    <mergeCell ref="NQP37:NRA37"/>
    <mergeCell ref="NLN37:NLY37"/>
    <mergeCell ref="NLZ37:NMK37"/>
    <mergeCell ref="NML37:NMW37"/>
    <mergeCell ref="NMX37:NNI37"/>
    <mergeCell ref="NNJ37:NNU37"/>
    <mergeCell ref="NNV37:NOG37"/>
    <mergeCell ref="NIT37:NJE37"/>
    <mergeCell ref="NJF37:NJQ37"/>
    <mergeCell ref="NJR37:NKC37"/>
    <mergeCell ref="NKD37:NKO37"/>
    <mergeCell ref="NKP37:NLA37"/>
    <mergeCell ref="NLB37:NLM37"/>
    <mergeCell ref="NFZ37:NGK37"/>
    <mergeCell ref="NGL37:NGW37"/>
    <mergeCell ref="NGX37:NHI37"/>
    <mergeCell ref="NHJ37:NHU37"/>
    <mergeCell ref="NHV37:NIG37"/>
    <mergeCell ref="NIH37:NIS37"/>
    <mergeCell ref="NDF37:NDQ37"/>
    <mergeCell ref="NDR37:NEC37"/>
    <mergeCell ref="NED37:NEO37"/>
    <mergeCell ref="NEP37:NFA37"/>
    <mergeCell ref="NFB37:NFM37"/>
    <mergeCell ref="NFN37:NFY37"/>
    <mergeCell ref="NAL37:NAW37"/>
    <mergeCell ref="NAX37:NBI37"/>
    <mergeCell ref="NBJ37:NBU37"/>
    <mergeCell ref="NBV37:NCG37"/>
    <mergeCell ref="NCH37:NCS37"/>
    <mergeCell ref="NCT37:NDE37"/>
    <mergeCell ref="MXR37:MYC37"/>
    <mergeCell ref="MYD37:MYO37"/>
    <mergeCell ref="MYP37:MZA37"/>
    <mergeCell ref="MZB37:MZM37"/>
    <mergeCell ref="MZN37:MZY37"/>
    <mergeCell ref="MZZ37:NAK37"/>
    <mergeCell ref="MUX37:MVI37"/>
    <mergeCell ref="MVJ37:MVU37"/>
    <mergeCell ref="MVV37:MWG37"/>
    <mergeCell ref="MWH37:MWS37"/>
    <mergeCell ref="MWT37:MXE37"/>
    <mergeCell ref="MXF37:MXQ37"/>
    <mergeCell ref="MSD37:MSO37"/>
    <mergeCell ref="MSP37:MTA37"/>
    <mergeCell ref="MTB37:MTM37"/>
    <mergeCell ref="MTN37:MTY37"/>
    <mergeCell ref="MTZ37:MUK37"/>
    <mergeCell ref="MUL37:MUW37"/>
    <mergeCell ref="MPJ37:MPU37"/>
    <mergeCell ref="MPV37:MQG37"/>
    <mergeCell ref="MQH37:MQS37"/>
    <mergeCell ref="MQT37:MRE37"/>
    <mergeCell ref="MRF37:MRQ37"/>
    <mergeCell ref="MRR37:MSC37"/>
    <mergeCell ref="MMP37:MNA37"/>
    <mergeCell ref="MNB37:MNM37"/>
    <mergeCell ref="MNN37:MNY37"/>
    <mergeCell ref="MNZ37:MOK37"/>
    <mergeCell ref="MOL37:MOW37"/>
    <mergeCell ref="MOX37:MPI37"/>
    <mergeCell ref="MJV37:MKG37"/>
    <mergeCell ref="MKH37:MKS37"/>
    <mergeCell ref="MKT37:MLE37"/>
    <mergeCell ref="MLF37:MLQ37"/>
    <mergeCell ref="MLR37:MMC37"/>
    <mergeCell ref="MMD37:MMO37"/>
    <mergeCell ref="MHB37:MHM37"/>
    <mergeCell ref="MHN37:MHY37"/>
    <mergeCell ref="MHZ37:MIK37"/>
    <mergeCell ref="MIL37:MIW37"/>
    <mergeCell ref="MIX37:MJI37"/>
    <mergeCell ref="MJJ37:MJU37"/>
    <mergeCell ref="MEH37:MES37"/>
    <mergeCell ref="MET37:MFE37"/>
    <mergeCell ref="MFF37:MFQ37"/>
    <mergeCell ref="MFR37:MGC37"/>
    <mergeCell ref="MGD37:MGO37"/>
    <mergeCell ref="MGP37:MHA37"/>
    <mergeCell ref="MBN37:MBY37"/>
    <mergeCell ref="MBZ37:MCK37"/>
    <mergeCell ref="MCL37:MCW37"/>
    <mergeCell ref="MCX37:MDI37"/>
    <mergeCell ref="MDJ37:MDU37"/>
    <mergeCell ref="MDV37:MEG37"/>
    <mergeCell ref="LYT37:LZE37"/>
    <mergeCell ref="LZF37:LZQ37"/>
    <mergeCell ref="LZR37:MAC37"/>
    <mergeCell ref="MAD37:MAO37"/>
    <mergeCell ref="MAP37:MBA37"/>
    <mergeCell ref="MBB37:MBM37"/>
    <mergeCell ref="LVZ37:LWK37"/>
    <mergeCell ref="LWL37:LWW37"/>
    <mergeCell ref="LWX37:LXI37"/>
    <mergeCell ref="LXJ37:LXU37"/>
    <mergeCell ref="LXV37:LYG37"/>
    <mergeCell ref="LYH37:LYS37"/>
    <mergeCell ref="LTF37:LTQ37"/>
    <mergeCell ref="LTR37:LUC37"/>
    <mergeCell ref="LUD37:LUO37"/>
    <mergeCell ref="LUP37:LVA37"/>
    <mergeCell ref="LVB37:LVM37"/>
    <mergeCell ref="LVN37:LVY37"/>
    <mergeCell ref="LQL37:LQW37"/>
    <mergeCell ref="LQX37:LRI37"/>
    <mergeCell ref="LRJ37:LRU37"/>
    <mergeCell ref="LRV37:LSG37"/>
    <mergeCell ref="LSH37:LSS37"/>
    <mergeCell ref="LST37:LTE37"/>
    <mergeCell ref="LNR37:LOC37"/>
    <mergeCell ref="LOD37:LOO37"/>
    <mergeCell ref="LOP37:LPA37"/>
    <mergeCell ref="LPB37:LPM37"/>
    <mergeCell ref="LPN37:LPY37"/>
    <mergeCell ref="LPZ37:LQK37"/>
    <mergeCell ref="LKX37:LLI37"/>
    <mergeCell ref="LLJ37:LLU37"/>
    <mergeCell ref="LLV37:LMG37"/>
    <mergeCell ref="LMH37:LMS37"/>
    <mergeCell ref="LMT37:LNE37"/>
    <mergeCell ref="LNF37:LNQ37"/>
    <mergeCell ref="LID37:LIO37"/>
    <mergeCell ref="LIP37:LJA37"/>
    <mergeCell ref="LJB37:LJM37"/>
    <mergeCell ref="LJN37:LJY37"/>
    <mergeCell ref="LJZ37:LKK37"/>
    <mergeCell ref="LKL37:LKW37"/>
    <mergeCell ref="LFJ37:LFU37"/>
    <mergeCell ref="LFV37:LGG37"/>
    <mergeCell ref="LGH37:LGS37"/>
    <mergeCell ref="LGT37:LHE37"/>
    <mergeCell ref="LHF37:LHQ37"/>
    <mergeCell ref="LHR37:LIC37"/>
    <mergeCell ref="LCP37:LDA37"/>
    <mergeCell ref="LDB37:LDM37"/>
    <mergeCell ref="LDN37:LDY37"/>
    <mergeCell ref="LDZ37:LEK37"/>
    <mergeCell ref="LEL37:LEW37"/>
    <mergeCell ref="LEX37:LFI37"/>
    <mergeCell ref="KZV37:LAG37"/>
    <mergeCell ref="LAH37:LAS37"/>
    <mergeCell ref="LAT37:LBE37"/>
    <mergeCell ref="LBF37:LBQ37"/>
    <mergeCell ref="LBR37:LCC37"/>
    <mergeCell ref="LCD37:LCO37"/>
    <mergeCell ref="KXB37:KXM37"/>
    <mergeCell ref="KXN37:KXY37"/>
    <mergeCell ref="KXZ37:KYK37"/>
    <mergeCell ref="KYL37:KYW37"/>
    <mergeCell ref="KYX37:KZI37"/>
    <mergeCell ref="KZJ37:KZU37"/>
    <mergeCell ref="KUH37:KUS37"/>
    <mergeCell ref="KUT37:KVE37"/>
    <mergeCell ref="KVF37:KVQ37"/>
    <mergeCell ref="KVR37:KWC37"/>
    <mergeCell ref="KWD37:KWO37"/>
    <mergeCell ref="KWP37:KXA37"/>
    <mergeCell ref="KRN37:KRY37"/>
    <mergeCell ref="KRZ37:KSK37"/>
    <mergeCell ref="KSL37:KSW37"/>
    <mergeCell ref="KSX37:KTI37"/>
    <mergeCell ref="KTJ37:KTU37"/>
    <mergeCell ref="KTV37:KUG37"/>
    <mergeCell ref="KOT37:KPE37"/>
    <mergeCell ref="KPF37:KPQ37"/>
    <mergeCell ref="KPR37:KQC37"/>
    <mergeCell ref="KQD37:KQO37"/>
    <mergeCell ref="KQP37:KRA37"/>
    <mergeCell ref="KRB37:KRM37"/>
    <mergeCell ref="KLZ37:KMK37"/>
    <mergeCell ref="KML37:KMW37"/>
    <mergeCell ref="KMX37:KNI37"/>
    <mergeCell ref="KNJ37:KNU37"/>
    <mergeCell ref="KNV37:KOG37"/>
    <mergeCell ref="KOH37:KOS37"/>
    <mergeCell ref="KJF37:KJQ37"/>
    <mergeCell ref="KJR37:KKC37"/>
    <mergeCell ref="KKD37:KKO37"/>
    <mergeCell ref="KKP37:KLA37"/>
    <mergeCell ref="KLB37:KLM37"/>
    <mergeCell ref="KLN37:KLY37"/>
    <mergeCell ref="KGL37:KGW37"/>
    <mergeCell ref="KGX37:KHI37"/>
    <mergeCell ref="KHJ37:KHU37"/>
    <mergeCell ref="KHV37:KIG37"/>
    <mergeCell ref="KIH37:KIS37"/>
    <mergeCell ref="KIT37:KJE37"/>
    <mergeCell ref="KDR37:KEC37"/>
    <mergeCell ref="KED37:KEO37"/>
    <mergeCell ref="KEP37:KFA37"/>
    <mergeCell ref="KFB37:KFM37"/>
    <mergeCell ref="KFN37:KFY37"/>
    <mergeCell ref="KFZ37:KGK37"/>
    <mergeCell ref="KAX37:KBI37"/>
    <mergeCell ref="KBJ37:KBU37"/>
    <mergeCell ref="KBV37:KCG37"/>
    <mergeCell ref="KCH37:KCS37"/>
    <mergeCell ref="KCT37:KDE37"/>
    <mergeCell ref="KDF37:KDQ37"/>
    <mergeCell ref="JYD37:JYO37"/>
    <mergeCell ref="JYP37:JZA37"/>
    <mergeCell ref="JZB37:JZM37"/>
    <mergeCell ref="JZN37:JZY37"/>
    <mergeCell ref="JZZ37:KAK37"/>
    <mergeCell ref="KAL37:KAW37"/>
    <mergeCell ref="JVJ37:JVU37"/>
    <mergeCell ref="JVV37:JWG37"/>
    <mergeCell ref="JWH37:JWS37"/>
    <mergeCell ref="JWT37:JXE37"/>
    <mergeCell ref="JXF37:JXQ37"/>
    <mergeCell ref="JXR37:JYC37"/>
    <mergeCell ref="JSP37:JTA37"/>
    <mergeCell ref="JTB37:JTM37"/>
    <mergeCell ref="JTN37:JTY37"/>
    <mergeCell ref="JTZ37:JUK37"/>
    <mergeCell ref="JUL37:JUW37"/>
    <mergeCell ref="JUX37:JVI37"/>
    <mergeCell ref="JPV37:JQG37"/>
    <mergeCell ref="JQH37:JQS37"/>
    <mergeCell ref="JQT37:JRE37"/>
    <mergeCell ref="JRF37:JRQ37"/>
    <mergeCell ref="JRR37:JSC37"/>
    <mergeCell ref="JSD37:JSO37"/>
    <mergeCell ref="JNB37:JNM37"/>
    <mergeCell ref="JNN37:JNY37"/>
    <mergeCell ref="JNZ37:JOK37"/>
    <mergeCell ref="JOL37:JOW37"/>
    <mergeCell ref="JOX37:JPI37"/>
    <mergeCell ref="JPJ37:JPU37"/>
    <mergeCell ref="JKH37:JKS37"/>
    <mergeCell ref="JKT37:JLE37"/>
    <mergeCell ref="JLF37:JLQ37"/>
    <mergeCell ref="JLR37:JMC37"/>
    <mergeCell ref="JMD37:JMO37"/>
    <mergeCell ref="JMP37:JNA37"/>
    <mergeCell ref="JHN37:JHY37"/>
    <mergeCell ref="JHZ37:JIK37"/>
    <mergeCell ref="JIL37:JIW37"/>
    <mergeCell ref="JIX37:JJI37"/>
    <mergeCell ref="JJJ37:JJU37"/>
    <mergeCell ref="JJV37:JKG37"/>
    <mergeCell ref="JET37:JFE37"/>
    <mergeCell ref="JFF37:JFQ37"/>
    <mergeCell ref="JFR37:JGC37"/>
    <mergeCell ref="JGD37:JGO37"/>
    <mergeCell ref="JGP37:JHA37"/>
    <mergeCell ref="JHB37:JHM37"/>
    <mergeCell ref="JBZ37:JCK37"/>
    <mergeCell ref="JCL37:JCW37"/>
    <mergeCell ref="JCX37:JDI37"/>
    <mergeCell ref="JDJ37:JDU37"/>
    <mergeCell ref="JDV37:JEG37"/>
    <mergeCell ref="JEH37:JES37"/>
    <mergeCell ref="IZF37:IZQ37"/>
    <mergeCell ref="IZR37:JAC37"/>
    <mergeCell ref="JAD37:JAO37"/>
    <mergeCell ref="JAP37:JBA37"/>
    <mergeCell ref="JBB37:JBM37"/>
    <mergeCell ref="JBN37:JBY37"/>
    <mergeCell ref="IWL37:IWW37"/>
    <mergeCell ref="IWX37:IXI37"/>
    <mergeCell ref="IXJ37:IXU37"/>
    <mergeCell ref="IXV37:IYG37"/>
    <mergeCell ref="IYH37:IYS37"/>
    <mergeCell ref="IYT37:IZE37"/>
    <mergeCell ref="ITR37:IUC37"/>
    <mergeCell ref="IUD37:IUO37"/>
    <mergeCell ref="IUP37:IVA37"/>
    <mergeCell ref="IVB37:IVM37"/>
    <mergeCell ref="IVN37:IVY37"/>
    <mergeCell ref="IVZ37:IWK37"/>
    <mergeCell ref="IQX37:IRI37"/>
    <mergeCell ref="IRJ37:IRU37"/>
    <mergeCell ref="IRV37:ISG37"/>
    <mergeCell ref="ISH37:ISS37"/>
    <mergeCell ref="IST37:ITE37"/>
    <mergeCell ref="ITF37:ITQ37"/>
    <mergeCell ref="IOD37:IOO37"/>
    <mergeCell ref="IOP37:IPA37"/>
    <mergeCell ref="IPB37:IPM37"/>
    <mergeCell ref="IPN37:IPY37"/>
    <mergeCell ref="IPZ37:IQK37"/>
    <mergeCell ref="IQL37:IQW37"/>
    <mergeCell ref="ILJ37:ILU37"/>
    <mergeCell ref="ILV37:IMG37"/>
    <mergeCell ref="IMH37:IMS37"/>
    <mergeCell ref="IMT37:INE37"/>
    <mergeCell ref="INF37:INQ37"/>
    <mergeCell ref="INR37:IOC37"/>
    <mergeCell ref="IIP37:IJA37"/>
    <mergeCell ref="IJB37:IJM37"/>
    <mergeCell ref="IJN37:IJY37"/>
    <mergeCell ref="IJZ37:IKK37"/>
    <mergeCell ref="IKL37:IKW37"/>
    <mergeCell ref="IKX37:ILI37"/>
    <mergeCell ref="IFV37:IGG37"/>
    <mergeCell ref="IGH37:IGS37"/>
    <mergeCell ref="IGT37:IHE37"/>
    <mergeCell ref="IHF37:IHQ37"/>
    <mergeCell ref="IHR37:IIC37"/>
    <mergeCell ref="IID37:IIO37"/>
    <mergeCell ref="IDB37:IDM37"/>
    <mergeCell ref="IDN37:IDY37"/>
    <mergeCell ref="IDZ37:IEK37"/>
    <mergeCell ref="IEL37:IEW37"/>
    <mergeCell ref="IEX37:IFI37"/>
    <mergeCell ref="IFJ37:IFU37"/>
    <mergeCell ref="IAH37:IAS37"/>
    <mergeCell ref="IAT37:IBE37"/>
    <mergeCell ref="IBF37:IBQ37"/>
    <mergeCell ref="IBR37:ICC37"/>
    <mergeCell ref="ICD37:ICO37"/>
    <mergeCell ref="ICP37:IDA37"/>
    <mergeCell ref="HXN37:HXY37"/>
    <mergeCell ref="HXZ37:HYK37"/>
    <mergeCell ref="HYL37:HYW37"/>
    <mergeCell ref="HYX37:HZI37"/>
    <mergeCell ref="HZJ37:HZU37"/>
    <mergeCell ref="HZV37:IAG37"/>
    <mergeCell ref="HUT37:HVE37"/>
    <mergeCell ref="HVF37:HVQ37"/>
    <mergeCell ref="HVR37:HWC37"/>
    <mergeCell ref="HWD37:HWO37"/>
    <mergeCell ref="HWP37:HXA37"/>
    <mergeCell ref="HXB37:HXM37"/>
    <mergeCell ref="HRZ37:HSK37"/>
    <mergeCell ref="HSL37:HSW37"/>
    <mergeCell ref="HSX37:HTI37"/>
    <mergeCell ref="HTJ37:HTU37"/>
    <mergeCell ref="HTV37:HUG37"/>
    <mergeCell ref="HUH37:HUS37"/>
    <mergeCell ref="HPF37:HPQ37"/>
    <mergeCell ref="HPR37:HQC37"/>
    <mergeCell ref="HQD37:HQO37"/>
    <mergeCell ref="HQP37:HRA37"/>
    <mergeCell ref="HRB37:HRM37"/>
    <mergeCell ref="HRN37:HRY37"/>
    <mergeCell ref="HML37:HMW37"/>
    <mergeCell ref="HMX37:HNI37"/>
    <mergeCell ref="HNJ37:HNU37"/>
    <mergeCell ref="HNV37:HOG37"/>
    <mergeCell ref="HOH37:HOS37"/>
    <mergeCell ref="HOT37:HPE37"/>
    <mergeCell ref="HJR37:HKC37"/>
    <mergeCell ref="HKD37:HKO37"/>
    <mergeCell ref="HKP37:HLA37"/>
    <mergeCell ref="HLB37:HLM37"/>
    <mergeCell ref="HLN37:HLY37"/>
    <mergeCell ref="HLZ37:HMK37"/>
    <mergeCell ref="HGX37:HHI37"/>
    <mergeCell ref="HHJ37:HHU37"/>
    <mergeCell ref="HHV37:HIG37"/>
    <mergeCell ref="HIH37:HIS37"/>
    <mergeCell ref="HIT37:HJE37"/>
    <mergeCell ref="HJF37:HJQ37"/>
    <mergeCell ref="HED37:HEO37"/>
    <mergeCell ref="HEP37:HFA37"/>
    <mergeCell ref="HFB37:HFM37"/>
    <mergeCell ref="HFN37:HFY37"/>
    <mergeCell ref="HFZ37:HGK37"/>
    <mergeCell ref="HGL37:HGW37"/>
    <mergeCell ref="HBJ37:HBU37"/>
    <mergeCell ref="HBV37:HCG37"/>
    <mergeCell ref="HCH37:HCS37"/>
    <mergeCell ref="HCT37:HDE37"/>
    <mergeCell ref="HDF37:HDQ37"/>
    <mergeCell ref="HDR37:HEC37"/>
    <mergeCell ref="GYP37:GZA37"/>
    <mergeCell ref="GZB37:GZM37"/>
    <mergeCell ref="GZN37:GZY37"/>
    <mergeCell ref="GZZ37:HAK37"/>
    <mergeCell ref="HAL37:HAW37"/>
    <mergeCell ref="HAX37:HBI37"/>
    <mergeCell ref="GVV37:GWG37"/>
    <mergeCell ref="GWH37:GWS37"/>
    <mergeCell ref="GWT37:GXE37"/>
    <mergeCell ref="GXF37:GXQ37"/>
    <mergeCell ref="GXR37:GYC37"/>
    <mergeCell ref="GYD37:GYO37"/>
    <mergeCell ref="GTB37:GTM37"/>
    <mergeCell ref="GTN37:GTY37"/>
    <mergeCell ref="GTZ37:GUK37"/>
    <mergeCell ref="GUL37:GUW37"/>
    <mergeCell ref="GUX37:GVI37"/>
    <mergeCell ref="GVJ37:GVU37"/>
    <mergeCell ref="GQH37:GQS37"/>
    <mergeCell ref="GQT37:GRE37"/>
    <mergeCell ref="GRF37:GRQ37"/>
    <mergeCell ref="GRR37:GSC37"/>
    <mergeCell ref="GSD37:GSO37"/>
    <mergeCell ref="GSP37:GTA37"/>
    <mergeCell ref="GNN37:GNY37"/>
    <mergeCell ref="GNZ37:GOK37"/>
    <mergeCell ref="GOL37:GOW37"/>
    <mergeCell ref="GOX37:GPI37"/>
    <mergeCell ref="GPJ37:GPU37"/>
    <mergeCell ref="GPV37:GQG37"/>
    <mergeCell ref="GKT37:GLE37"/>
    <mergeCell ref="GLF37:GLQ37"/>
    <mergeCell ref="GLR37:GMC37"/>
    <mergeCell ref="GMD37:GMO37"/>
    <mergeCell ref="GMP37:GNA37"/>
    <mergeCell ref="GNB37:GNM37"/>
    <mergeCell ref="GHZ37:GIK37"/>
    <mergeCell ref="GIL37:GIW37"/>
    <mergeCell ref="GIX37:GJI37"/>
    <mergeCell ref="GJJ37:GJU37"/>
    <mergeCell ref="GJV37:GKG37"/>
    <mergeCell ref="GKH37:GKS37"/>
    <mergeCell ref="GFF37:GFQ37"/>
    <mergeCell ref="GFR37:GGC37"/>
    <mergeCell ref="GGD37:GGO37"/>
    <mergeCell ref="GGP37:GHA37"/>
    <mergeCell ref="GHB37:GHM37"/>
    <mergeCell ref="GHN37:GHY37"/>
    <mergeCell ref="GCL37:GCW37"/>
    <mergeCell ref="GCX37:GDI37"/>
    <mergeCell ref="GDJ37:GDU37"/>
    <mergeCell ref="GDV37:GEG37"/>
    <mergeCell ref="GEH37:GES37"/>
    <mergeCell ref="GET37:GFE37"/>
    <mergeCell ref="FZR37:GAC37"/>
    <mergeCell ref="GAD37:GAO37"/>
    <mergeCell ref="GAP37:GBA37"/>
    <mergeCell ref="GBB37:GBM37"/>
    <mergeCell ref="GBN37:GBY37"/>
    <mergeCell ref="GBZ37:GCK37"/>
    <mergeCell ref="FWX37:FXI37"/>
    <mergeCell ref="FXJ37:FXU37"/>
    <mergeCell ref="FXV37:FYG37"/>
    <mergeCell ref="FYH37:FYS37"/>
    <mergeCell ref="FYT37:FZE37"/>
    <mergeCell ref="FZF37:FZQ37"/>
    <mergeCell ref="FUD37:FUO37"/>
    <mergeCell ref="FUP37:FVA37"/>
    <mergeCell ref="FVB37:FVM37"/>
    <mergeCell ref="FVN37:FVY37"/>
    <mergeCell ref="FVZ37:FWK37"/>
    <mergeCell ref="FWL37:FWW37"/>
    <mergeCell ref="FRJ37:FRU37"/>
    <mergeCell ref="FRV37:FSG37"/>
    <mergeCell ref="FSH37:FSS37"/>
    <mergeCell ref="FST37:FTE37"/>
    <mergeCell ref="FTF37:FTQ37"/>
    <mergeCell ref="FTR37:FUC37"/>
    <mergeCell ref="FOP37:FPA37"/>
    <mergeCell ref="FPB37:FPM37"/>
    <mergeCell ref="FPN37:FPY37"/>
    <mergeCell ref="FPZ37:FQK37"/>
    <mergeCell ref="FQL37:FQW37"/>
    <mergeCell ref="FQX37:FRI37"/>
    <mergeCell ref="FLV37:FMG37"/>
    <mergeCell ref="FMH37:FMS37"/>
    <mergeCell ref="FMT37:FNE37"/>
    <mergeCell ref="FNF37:FNQ37"/>
    <mergeCell ref="FNR37:FOC37"/>
    <mergeCell ref="FOD37:FOO37"/>
    <mergeCell ref="FJB37:FJM37"/>
    <mergeCell ref="FJN37:FJY37"/>
    <mergeCell ref="FJZ37:FKK37"/>
    <mergeCell ref="FKL37:FKW37"/>
    <mergeCell ref="FKX37:FLI37"/>
    <mergeCell ref="FLJ37:FLU37"/>
    <mergeCell ref="FGH37:FGS37"/>
    <mergeCell ref="FGT37:FHE37"/>
    <mergeCell ref="FHF37:FHQ37"/>
    <mergeCell ref="FHR37:FIC37"/>
    <mergeCell ref="FID37:FIO37"/>
    <mergeCell ref="FIP37:FJA37"/>
    <mergeCell ref="FDN37:FDY37"/>
    <mergeCell ref="FDZ37:FEK37"/>
    <mergeCell ref="FEL37:FEW37"/>
    <mergeCell ref="FEX37:FFI37"/>
    <mergeCell ref="FFJ37:FFU37"/>
    <mergeCell ref="FFV37:FGG37"/>
    <mergeCell ref="FAT37:FBE37"/>
    <mergeCell ref="FBF37:FBQ37"/>
    <mergeCell ref="FBR37:FCC37"/>
    <mergeCell ref="FCD37:FCO37"/>
    <mergeCell ref="FCP37:FDA37"/>
    <mergeCell ref="FDB37:FDM37"/>
    <mergeCell ref="EXZ37:EYK37"/>
    <mergeCell ref="EYL37:EYW37"/>
    <mergeCell ref="EYX37:EZI37"/>
    <mergeCell ref="EZJ37:EZU37"/>
    <mergeCell ref="EZV37:FAG37"/>
    <mergeCell ref="FAH37:FAS37"/>
    <mergeCell ref="EVF37:EVQ37"/>
    <mergeCell ref="EVR37:EWC37"/>
    <mergeCell ref="EWD37:EWO37"/>
    <mergeCell ref="EWP37:EXA37"/>
    <mergeCell ref="EXB37:EXM37"/>
    <mergeCell ref="EXN37:EXY37"/>
    <mergeCell ref="ESL37:ESW37"/>
    <mergeCell ref="ESX37:ETI37"/>
    <mergeCell ref="ETJ37:ETU37"/>
    <mergeCell ref="ETV37:EUG37"/>
    <mergeCell ref="EUH37:EUS37"/>
    <mergeCell ref="EUT37:EVE37"/>
    <mergeCell ref="EPR37:EQC37"/>
    <mergeCell ref="EQD37:EQO37"/>
    <mergeCell ref="EQP37:ERA37"/>
    <mergeCell ref="ERB37:ERM37"/>
    <mergeCell ref="ERN37:ERY37"/>
    <mergeCell ref="ERZ37:ESK37"/>
    <mergeCell ref="EMX37:ENI37"/>
    <mergeCell ref="ENJ37:ENU37"/>
    <mergeCell ref="ENV37:EOG37"/>
    <mergeCell ref="EOH37:EOS37"/>
    <mergeCell ref="EOT37:EPE37"/>
    <mergeCell ref="EPF37:EPQ37"/>
    <mergeCell ref="EKD37:EKO37"/>
    <mergeCell ref="EKP37:ELA37"/>
    <mergeCell ref="ELB37:ELM37"/>
    <mergeCell ref="ELN37:ELY37"/>
    <mergeCell ref="ELZ37:EMK37"/>
    <mergeCell ref="EML37:EMW37"/>
    <mergeCell ref="EHJ37:EHU37"/>
    <mergeCell ref="EHV37:EIG37"/>
    <mergeCell ref="EIH37:EIS37"/>
    <mergeCell ref="EIT37:EJE37"/>
    <mergeCell ref="EJF37:EJQ37"/>
    <mergeCell ref="EJR37:EKC37"/>
    <mergeCell ref="EEP37:EFA37"/>
    <mergeCell ref="EFB37:EFM37"/>
    <mergeCell ref="EFN37:EFY37"/>
    <mergeCell ref="EFZ37:EGK37"/>
    <mergeCell ref="EGL37:EGW37"/>
    <mergeCell ref="EGX37:EHI37"/>
    <mergeCell ref="EBV37:ECG37"/>
    <mergeCell ref="ECH37:ECS37"/>
    <mergeCell ref="ECT37:EDE37"/>
    <mergeCell ref="EDF37:EDQ37"/>
    <mergeCell ref="EDR37:EEC37"/>
    <mergeCell ref="EED37:EEO37"/>
    <mergeCell ref="DZB37:DZM37"/>
    <mergeCell ref="DZN37:DZY37"/>
    <mergeCell ref="DZZ37:EAK37"/>
    <mergeCell ref="EAL37:EAW37"/>
    <mergeCell ref="EAX37:EBI37"/>
    <mergeCell ref="EBJ37:EBU37"/>
    <mergeCell ref="DWH37:DWS37"/>
    <mergeCell ref="DWT37:DXE37"/>
    <mergeCell ref="DXF37:DXQ37"/>
    <mergeCell ref="DXR37:DYC37"/>
    <mergeCell ref="DYD37:DYO37"/>
    <mergeCell ref="DYP37:DZA37"/>
    <mergeCell ref="DTN37:DTY37"/>
    <mergeCell ref="DTZ37:DUK37"/>
    <mergeCell ref="DUL37:DUW37"/>
    <mergeCell ref="DUX37:DVI37"/>
    <mergeCell ref="DVJ37:DVU37"/>
    <mergeCell ref="DVV37:DWG37"/>
    <mergeCell ref="DQT37:DRE37"/>
    <mergeCell ref="DRF37:DRQ37"/>
    <mergeCell ref="DRR37:DSC37"/>
    <mergeCell ref="DSD37:DSO37"/>
    <mergeCell ref="DSP37:DTA37"/>
    <mergeCell ref="DTB37:DTM37"/>
    <mergeCell ref="DNZ37:DOK37"/>
    <mergeCell ref="DOL37:DOW37"/>
    <mergeCell ref="DOX37:DPI37"/>
    <mergeCell ref="DPJ37:DPU37"/>
    <mergeCell ref="DPV37:DQG37"/>
    <mergeCell ref="DQH37:DQS37"/>
    <mergeCell ref="DLF37:DLQ37"/>
    <mergeCell ref="DLR37:DMC37"/>
    <mergeCell ref="DMD37:DMO37"/>
    <mergeCell ref="DMP37:DNA37"/>
    <mergeCell ref="DNB37:DNM37"/>
    <mergeCell ref="DNN37:DNY37"/>
    <mergeCell ref="DIL37:DIW37"/>
    <mergeCell ref="DIX37:DJI37"/>
    <mergeCell ref="DJJ37:DJU37"/>
    <mergeCell ref="DJV37:DKG37"/>
    <mergeCell ref="DKH37:DKS37"/>
    <mergeCell ref="DKT37:DLE37"/>
    <mergeCell ref="DFR37:DGC37"/>
    <mergeCell ref="DGD37:DGO37"/>
    <mergeCell ref="DGP37:DHA37"/>
    <mergeCell ref="DHB37:DHM37"/>
    <mergeCell ref="DHN37:DHY37"/>
    <mergeCell ref="DHZ37:DIK37"/>
    <mergeCell ref="DCX37:DDI37"/>
    <mergeCell ref="DDJ37:DDU37"/>
    <mergeCell ref="DDV37:DEG37"/>
    <mergeCell ref="DEH37:DES37"/>
    <mergeCell ref="DET37:DFE37"/>
    <mergeCell ref="DFF37:DFQ37"/>
    <mergeCell ref="DAD37:DAO37"/>
    <mergeCell ref="DAP37:DBA37"/>
    <mergeCell ref="DBB37:DBM37"/>
    <mergeCell ref="DBN37:DBY37"/>
    <mergeCell ref="DBZ37:DCK37"/>
    <mergeCell ref="DCL37:DCW37"/>
    <mergeCell ref="CXJ37:CXU37"/>
    <mergeCell ref="CXV37:CYG37"/>
    <mergeCell ref="CYH37:CYS37"/>
    <mergeCell ref="CYT37:CZE37"/>
    <mergeCell ref="CZF37:CZQ37"/>
    <mergeCell ref="CZR37:DAC37"/>
    <mergeCell ref="CUP37:CVA37"/>
    <mergeCell ref="CVB37:CVM37"/>
    <mergeCell ref="CVN37:CVY37"/>
    <mergeCell ref="CVZ37:CWK37"/>
    <mergeCell ref="CWL37:CWW37"/>
    <mergeCell ref="CWX37:CXI37"/>
    <mergeCell ref="CRV37:CSG37"/>
    <mergeCell ref="CSH37:CSS37"/>
    <mergeCell ref="CST37:CTE37"/>
    <mergeCell ref="CTF37:CTQ37"/>
    <mergeCell ref="CTR37:CUC37"/>
    <mergeCell ref="CUD37:CUO37"/>
    <mergeCell ref="CPB37:CPM37"/>
    <mergeCell ref="CPN37:CPY37"/>
    <mergeCell ref="CPZ37:CQK37"/>
    <mergeCell ref="CQL37:CQW37"/>
    <mergeCell ref="CQX37:CRI37"/>
    <mergeCell ref="CRJ37:CRU37"/>
    <mergeCell ref="CMH37:CMS37"/>
    <mergeCell ref="CMT37:CNE37"/>
    <mergeCell ref="CNF37:CNQ37"/>
    <mergeCell ref="CNR37:COC37"/>
    <mergeCell ref="COD37:COO37"/>
    <mergeCell ref="COP37:CPA37"/>
    <mergeCell ref="CJN37:CJY37"/>
    <mergeCell ref="CJZ37:CKK37"/>
    <mergeCell ref="CKL37:CKW37"/>
    <mergeCell ref="CKX37:CLI37"/>
    <mergeCell ref="CLJ37:CLU37"/>
    <mergeCell ref="CLV37:CMG37"/>
    <mergeCell ref="CGT37:CHE37"/>
    <mergeCell ref="CHF37:CHQ37"/>
    <mergeCell ref="CHR37:CIC37"/>
    <mergeCell ref="CID37:CIO37"/>
    <mergeCell ref="CIP37:CJA37"/>
    <mergeCell ref="CJB37:CJM37"/>
    <mergeCell ref="CDZ37:CEK37"/>
    <mergeCell ref="CEL37:CEW37"/>
    <mergeCell ref="CEX37:CFI37"/>
    <mergeCell ref="CFJ37:CFU37"/>
    <mergeCell ref="CFV37:CGG37"/>
    <mergeCell ref="CGH37:CGS37"/>
    <mergeCell ref="CBF37:CBQ37"/>
    <mergeCell ref="CBR37:CCC37"/>
    <mergeCell ref="CCD37:CCO37"/>
    <mergeCell ref="CCP37:CDA37"/>
    <mergeCell ref="CDB37:CDM37"/>
    <mergeCell ref="CDN37:CDY37"/>
    <mergeCell ref="BYL37:BYW37"/>
    <mergeCell ref="BYX37:BZI37"/>
    <mergeCell ref="BZJ37:BZU37"/>
    <mergeCell ref="BZV37:CAG37"/>
    <mergeCell ref="CAH37:CAS37"/>
    <mergeCell ref="CAT37:CBE37"/>
    <mergeCell ref="BVR37:BWC37"/>
    <mergeCell ref="BWD37:BWO37"/>
    <mergeCell ref="BWP37:BXA37"/>
    <mergeCell ref="BXB37:BXM37"/>
    <mergeCell ref="BXN37:BXY37"/>
    <mergeCell ref="BXZ37:BYK37"/>
    <mergeCell ref="BSX37:BTI37"/>
    <mergeCell ref="BTJ37:BTU37"/>
    <mergeCell ref="BTV37:BUG37"/>
    <mergeCell ref="BUH37:BUS37"/>
    <mergeCell ref="BUT37:BVE37"/>
    <mergeCell ref="BVF37:BVQ37"/>
    <mergeCell ref="BQD37:BQO37"/>
    <mergeCell ref="BQP37:BRA37"/>
    <mergeCell ref="BRB37:BRM37"/>
    <mergeCell ref="BRN37:BRY37"/>
    <mergeCell ref="BRZ37:BSK37"/>
    <mergeCell ref="BSL37:BSW37"/>
    <mergeCell ref="BNJ37:BNU37"/>
    <mergeCell ref="BNV37:BOG37"/>
    <mergeCell ref="BOH37:BOS37"/>
    <mergeCell ref="BOT37:BPE37"/>
    <mergeCell ref="BPF37:BPQ37"/>
    <mergeCell ref="BPR37:BQC37"/>
    <mergeCell ref="BKP37:BLA37"/>
    <mergeCell ref="BLB37:BLM37"/>
    <mergeCell ref="BLN37:BLY37"/>
    <mergeCell ref="BLZ37:BMK37"/>
    <mergeCell ref="BML37:BMW37"/>
    <mergeCell ref="BMX37:BNI37"/>
    <mergeCell ref="BHV37:BIG37"/>
    <mergeCell ref="BIH37:BIS37"/>
    <mergeCell ref="BIT37:BJE37"/>
    <mergeCell ref="BJF37:BJQ37"/>
    <mergeCell ref="BJR37:BKC37"/>
    <mergeCell ref="BKD37:BKO37"/>
    <mergeCell ref="BFB37:BFM37"/>
    <mergeCell ref="BFN37:BFY37"/>
    <mergeCell ref="BFZ37:BGK37"/>
    <mergeCell ref="BGL37:BGW37"/>
    <mergeCell ref="BGX37:BHI37"/>
    <mergeCell ref="BHJ37:BHU37"/>
    <mergeCell ref="BCH37:BCS37"/>
    <mergeCell ref="BCT37:BDE37"/>
    <mergeCell ref="BDF37:BDQ37"/>
    <mergeCell ref="BDR37:BEC37"/>
    <mergeCell ref="BED37:BEO37"/>
    <mergeCell ref="BEP37:BFA37"/>
    <mergeCell ref="AZN37:AZY37"/>
    <mergeCell ref="AZZ37:BAK37"/>
    <mergeCell ref="BAL37:BAW37"/>
    <mergeCell ref="BAX37:BBI37"/>
    <mergeCell ref="BBJ37:BBU37"/>
    <mergeCell ref="BBV37:BCG37"/>
    <mergeCell ref="AWT37:AXE37"/>
    <mergeCell ref="AXF37:AXQ37"/>
    <mergeCell ref="AXR37:AYC37"/>
    <mergeCell ref="AYD37:AYO37"/>
    <mergeCell ref="AYP37:AZA37"/>
    <mergeCell ref="AZB37:AZM37"/>
    <mergeCell ref="ATZ37:AUK37"/>
    <mergeCell ref="AUL37:AUW37"/>
    <mergeCell ref="AUX37:AVI37"/>
    <mergeCell ref="AVJ37:AVU37"/>
    <mergeCell ref="AVV37:AWG37"/>
    <mergeCell ref="AWH37:AWS37"/>
    <mergeCell ref="ARF37:ARQ37"/>
    <mergeCell ref="ARR37:ASC37"/>
    <mergeCell ref="ASD37:ASO37"/>
    <mergeCell ref="ASP37:ATA37"/>
    <mergeCell ref="ATB37:ATM37"/>
    <mergeCell ref="ATN37:ATY37"/>
    <mergeCell ref="AOL37:AOW37"/>
    <mergeCell ref="AOX37:API37"/>
    <mergeCell ref="APJ37:APU37"/>
    <mergeCell ref="APV37:AQG37"/>
    <mergeCell ref="AQH37:AQS37"/>
    <mergeCell ref="AQT37:ARE37"/>
    <mergeCell ref="ALR37:AMC37"/>
    <mergeCell ref="AMD37:AMO37"/>
    <mergeCell ref="AMP37:ANA37"/>
    <mergeCell ref="ANB37:ANM37"/>
    <mergeCell ref="ANN37:ANY37"/>
    <mergeCell ref="ANZ37:AOK37"/>
    <mergeCell ref="AIX37:AJI37"/>
    <mergeCell ref="AJJ37:AJU37"/>
    <mergeCell ref="AJV37:AKG37"/>
    <mergeCell ref="AKH37:AKS37"/>
    <mergeCell ref="AKT37:ALE37"/>
    <mergeCell ref="ALF37:ALQ37"/>
    <mergeCell ref="AGD37:AGO37"/>
    <mergeCell ref="AGP37:AHA37"/>
    <mergeCell ref="AHB37:AHM37"/>
    <mergeCell ref="AHN37:AHY37"/>
    <mergeCell ref="AHZ37:AIK37"/>
    <mergeCell ref="AIL37:AIW37"/>
    <mergeCell ref="ADJ37:ADU37"/>
    <mergeCell ref="ADV37:AEG37"/>
    <mergeCell ref="AEH37:AES37"/>
    <mergeCell ref="AET37:AFE37"/>
    <mergeCell ref="AFF37:AFQ37"/>
    <mergeCell ref="AFR37:AGC37"/>
    <mergeCell ref="AAP37:ABA37"/>
    <mergeCell ref="ABB37:ABM37"/>
    <mergeCell ref="ABN37:ABY37"/>
    <mergeCell ref="ABZ37:ACK37"/>
    <mergeCell ref="ACL37:ACW37"/>
    <mergeCell ref="ACX37:ADI37"/>
    <mergeCell ref="XV37:YG37"/>
    <mergeCell ref="YH37:YS37"/>
    <mergeCell ref="YT37:ZE37"/>
    <mergeCell ref="ZF37:ZQ37"/>
    <mergeCell ref="ZR37:AAC37"/>
    <mergeCell ref="AAD37:AAO37"/>
    <mergeCell ref="VB37:VM37"/>
    <mergeCell ref="VN37:VY37"/>
    <mergeCell ref="VZ37:WK37"/>
    <mergeCell ref="WL37:WW37"/>
    <mergeCell ref="WX37:XI37"/>
    <mergeCell ref="XJ37:XU37"/>
    <mergeCell ref="SH37:SS37"/>
    <mergeCell ref="ST37:TE37"/>
    <mergeCell ref="TF37:TQ37"/>
    <mergeCell ref="TR37:UC37"/>
    <mergeCell ref="UD37:UO37"/>
    <mergeCell ref="UP37:VA37"/>
    <mergeCell ref="PN37:PY37"/>
    <mergeCell ref="PZ37:QK37"/>
    <mergeCell ref="QL37:QW37"/>
    <mergeCell ref="QX37:RI37"/>
    <mergeCell ref="RJ37:RU37"/>
    <mergeCell ref="RV37:SG37"/>
    <mergeCell ref="MT37:NE37"/>
    <mergeCell ref="NF37:NQ37"/>
    <mergeCell ref="NR37:OC37"/>
    <mergeCell ref="OD37:OO37"/>
    <mergeCell ref="OP37:PA37"/>
    <mergeCell ref="PB37:PM37"/>
    <mergeCell ref="JZ37:KK37"/>
    <mergeCell ref="KL37:KW37"/>
    <mergeCell ref="KX37:LI37"/>
    <mergeCell ref="LJ37:LU37"/>
    <mergeCell ref="LV37:MG37"/>
    <mergeCell ref="MH37:MS37"/>
    <mergeCell ref="HF37:HQ37"/>
    <mergeCell ref="HR37:IC37"/>
    <mergeCell ref="ID37:IO37"/>
    <mergeCell ref="IP37:JA37"/>
    <mergeCell ref="JB37:JM37"/>
    <mergeCell ref="JN37:JY37"/>
    <mergeCell ref="EL37:EW37"/>
    <mergeCell ref="EX37:FI37"/>
    <mergeCell ref="FJ37:FU37"/>
    <mergeCell ref="FV37:GG37"/>
    <mergeCell ref="GH37:GS37"/>
    <mergeCell ref="GT37:HE37"/>
    <mergeCell ref="BR37:CC37"/>
    <mergeCell ref="CD37:CO37"/>
    <mergeCell ref="CP37:DA37"/>
    <mergeCell ref="DB37:DM37"/>
    <mergeCell ref="DN37:DY37"/>
    <mergeCell ref="DZ37:EK37"/>
    <mergeCell ref="A37:I37"/>
    <mergeCell ref="J37:U37"/>
    <mergeCell ref="V37:AG37"/>
    <mergeCell ref="AH37:AS37"/>
    <mergeCell ref="AT37:BE37"/>
    <mergeCell ref="BF37:BQ37"/>
    <mergeCell ref="B31:B36"/>
    <mergeCell ref="F31:I31"/>
    <mergeCell ref="C32:C34"/>
    <mergeCell ref="F32:I32"/>
    <mergeCell ref="F33:I33"/>
    <mergeCell ref="F34:I34"/>
    <mergeCell ref="C35:C36"/>
    <mergeCell ref="F35:I35"/>
    <mergeCell ref="F36:I36"/>
    <mergeCell ref="G27:I27"/>
    <mergeCell ref="B28:B30"/>
    <mergeCell ref="C28:D28"/>
    <mergeCell ref="G28:I28"/>
    <mergeCell ref="C29:I29"/>
    <mergeCell ref="F30:G30"/>
    <mergeCell ref="H30:I30"/>
    <mergeCell ref="XDB24:XDM24"/>
    <mergeCell ref="WUH24:WUS24"/>
    <mergeCell ref="WPF24:WPQ24"/>
    <mergeCell ref="WPR24:WQC24"/>
    <mergeCell ref="WQD24:WQO24"/>
    <mergeCell ref="WQP24:WRA24"/>
    <mergeCell ref="WRB24:WRM24"/>
    <mergeCell ref="WRN24:WRY24"/>
    <mergeCell ref="WML24:WMW24"/>
    <mergeCell ref="WMX24:WNI24"/>
    <mergeCell ref="WNJ24:WNU24"/>
    <mergeCell ref="WNV24:WOG24"/>
    <mergeCell ref="WOH24:WOS24"/>
    <mergeCell ref="WOT24:WPE24"/>
    <mergeCell ref="WJR24:WKC24"/>
    <mergeCell ref="WKD24:WKO24"/>
    <mergeCell ref="XDN24:XDY24"/>
    <mergeCell ref="XDZ24:XEK24"/>
    <mergeCell ref="XEL24:XEW24"/>
    <mergeCell ref="XEX24:XFA24"/>
    <mergeCell ref="A25:A36"/>
    <mergeCell ref="B25:B27"/>
    <mergeCell ref="C25:D25"/>
    <mergeCell ref="G25:I25"/>
    <mergeCell ref="C26:I26"/>
    <mergeCell ref="XAH24:XAS24"/>
    <mergeCell ref="XAT24:XBE24"/>
    <mergeCell ref="XBF24:XBQ24"/>
    <mergeCell ref="XBR24:XCC24"/>
    <mergeCell ref="XCD24:XCO24"/>
    <mergeCell ref="XCP24:XDA24"/>
    <mergeCell ref="WXN24:WXY24"/>
    <mergeCell ref="WXZ24:WYK24"/>
    <mergeCell ref="WYL24:WYW24"/>
    <mergeCell ref="WYX24:WZI24"/>
    <mergeCell ref="WZJ24:WZU24"/>
    <mergeCell ref="WZV24:XAG24"/>
    <mergeCell ref="WUT24:WVE24"/>
    <mergeCell ref="WVF24:WVQ24"/>
    <mergeCell ref="WVR24:WWC24"/>
    <mergeCell ref="WWD24:WWO24"/>
    <mergeCell ref="WWP24:WXA24"/>
    <mergeCell ref="WXB24:WXM24"/>
    <mergeCell ref="WRZ24:WSK24"/>
    <mergeCell ref="WSL24:WSW24"/>
    <mergeCell ref="WSX24:WTI24"/>
    <mergeCell ref="WTJ24:WTU24"/>
    <mergeCell ref="WTV24:WUG24"/>
    <mergeCell ref="WKP24:WLA24"/>
    <mergeCell ref="WLB24:WLM24"/>
    <mergeCell ref="WLN24:WLY24"/>
    <mergeCell ref="WLZ24:WMK24"/>
    <mergeCell ref="WGX24:WHI24"/>
    <mergeCell ref="WHJ24:WHU24"/>
    <mergeCell ref="WHV24:WIG24"/>
    <mergeCell ref="WIH24:WIS24"/>
    <mergeCell ref="WIT24:WJE24"/>
    <mergeCell ref="WJF24:WJQ24"/>
    <mergeCell ref="WED24:WEO24"/>
    <mergeCell ref="WEP24:WFA24"/>
    <mergeCell ref="WFB24:WFM24"/>
    <mergeCell ref="WFN24:WFY24"/>
    <mergeCell ref="WFZ24:WGK24"/>
    <mergeCell ref="WGL24:WGW24"/>
    <mergeCell ref="WBJ24:WBU24"/>
    <mergeCell ref="WBV24:WCG24"/>
    <mergeCell ref="WCH24:WCS24"/>
    <mergeCell ref="WCT24:WDE24"/>
    <mergeCell ref="WDF24:WDQ24"/>
    <mergeCell ref="WDR24:WEC24"/>
    <mergeCell ref="VYP24:VZA24"/>
    <mergeCell ref="VZB24:VZM24"/>
    <mergeCell ref="VZN24:VZY24"/>
    <mergeCell ref="VZZ24:WAK24"/>
    <mergeCell ref="WAL24:WAW24"/>
    <mergeCell ref="WAX24:WBI24"/>
    <mergeCell ref="VVV24:VWG24"/>
    <mergeCell ref="VWH24:VWS24"/>
    <mergeCell ref="VWT24:VXE24"/>
    <mergeCell ref="VXF24:VXQ24"/>
    <mergeCell ref="VXR24:VYC24"/>
    <mergeCell ref="VYD24:VYO24"/>
    <mergeCell ref="VTB24:VTM24"/>
    <mergeCell ref="VTN24:VTY24"/>
    <mergeCell ref="VTZ24:VUK24"/>
    <mergeCell ref="VUL24:VUW24"/>
    <mergeCell ref="VUX24:VVI24"/>
    <mergeCell ref="VVJ24:VVU24"/>
    <mergeCell ref="VQH24:VQS24"/>
    <mergeCell ref="VQT24:VRE24"/>
    <mergeCell ref="VRF24:VRQ24"/>
    <mergeCell ref="VRR24:VSC24"/>
    <mergeCell ref="VSD24:VSO24"/>
    <mergeCell ref="VSP24:VTA24"/>
    <mergeCell ref="VNN24:VNY24"/>
    <mergeCell ref="VNZ24:VOK24"/>
    <mergeCell ref="VOL24:VOW24"/>
    <mergeCell ref="VOX24:VPI24"/>
    <mergeCell ref="VPJ24:VPU24"/>
    <mergeCell ref="VPV24:VQG24"/>
    <mergeCell ref="VKT24:VLE24"/>
    <mergeCell ref="VLF24:VLQ24"/>
    <mergeCell ref="VLR24:VMC24"/>
    <mergeCell ref="VMD24:VMO24"/>
    <mergeCell ref="VMP24:VNA24"/>
    <mergeCell ref="VNB24:VNM24"/>
    <mergeCell ref="VHZ24:VIK24"/>
    <mergeCell ref="VIL24:VIW24"/>
    <mergeCell ref="VIX24:VJI24"/>
    <mergeCell ref="VJJ24:VJU24"/>
    <mergeCell ref="VJV24:VKG24"/>
    <mergeCell ref="VKH24:VKS24"/>
    <mergeCell ref="VFF24:VFQ24"/>
    <mergeCell ref="VFR24:VGC24"/>
    <mergeCell ref="VGD24:VGO24"/>
    <mergeCell ref="VGP24:VHA24"/>
    <mergeCell ref="VHB24:VHM24"/>
    <mergeCell ref="VHN24:VHY24"/>
    <mergeCell ref="VCL24:VCW24"/>
    <mergeCell ref="VCX24:VDI24"/>
    <mergeCell ref="VDJ24:VDU24"/>
    <mergeCell ref="VDV24:VEG24"/>
    <mergeCell ref="VEH24:VES24"/>
    <mergeCell ref="VET24:VFE24"/>
    <mergeCell ref="UZR24:VAC24"/>
    <mergeCell ref="VAD24:VAO24"/>
    <mergeCell ref="VAP24:VBA24"/>
    <mergeCell ref="VBB24:VBM24"/>
    <mergeCell ref="VBN24:VBY24"/>
    <mergeCell ref="VBZ24:VCK24"/>
    <mergeCell ref="UWX24:UXI24"/>
    <mergeCell ref="UXJ24:UXU24"/>
    <mergeCell ref="UXV24:UYG24"/>
    <mergeCell ref="UYH24:UYS24"/>
    <mergeCell ref="UYT24:UZE24"/>
    <mergeCell ref="UZF24:UZQ24"/>
    <mergeCell ref="UUD24:UUO24"/>
    <mergeCell ref="UUP24:UVA24"/>
    <mergeCell ref="UVB24:UVM24"/>
    <mergeCell ref="UVN24:UVY24"/>
    <mergeCell ref="UVZ24:UWK24"/>
    <mergeCell ref="UWL24:UWW24"/>
    <mergeCell ref="URJ24:URU24"/>
    <mergeCell ref="URV24:USG24"/>
    <mergeCell ref="USH24:USS24"/>
    <mergeCell ref="UST24:UTE24"/>
    <mergeCell ref="UTF24:UTQ24"/>
    <mergeCell ref="UTR24:UUC24"/>
    <mergeCell ref="UOP24:UPA24"/>
    <mergeCell ref="UPB24:UPM24"/>
    <mergeCell ref="UPN24:UPY24"/>
    <mergeCell ref="UPZ24:UQK24"/>
    <mergeCell ref="UQL24:UQW24"/>
    <mergeCell ref="UQX24:URI24"/>
    <mergeCell ref="ULV24:UMG24"/>
    <mergeCell ref="UMH24:UMS24"/>
    <mergeCell ref="UMT24:UNE24"/>
    <mergeCell ref="UNF24:UNQ24"/>
    <mergeCell ref="UNR24:UOC24"/>
    <mergeCell ref="UOD24:UOO24"/>
    <mergeCell ref="UJB24:UJM24"/>
    <mergeCell ref="UJN24:UJY24"/>
    <mergeCell ref="UJZ24:UKK24"/>
    <mergeCell ref="UKL24:UKW24"/>
    <mergeCell ref="UKX24:ULI24"/>
    <mergeCell ref="ULJ24:ULU24"/>
    <mergeCell ref="UGH24:UGS24"/>
    <mergeCell ref="UGT24:UHE24"/>
    <mergeCell ref="UHF24:UHQ24"/>
    <mergeCell ref="UHR24:UIC24"/>
    <mergeCell ref="UID24:UIO24"/>
    <mergeCell ref="UIP24:UJA24"/>
    <mergeCell ref="UDN24:UDY24"/>
    <mergeCell ref="UDZ24:UEK24"/>
    <mergeCell ref="UEL24:UEW24"/>
    <mergeCell ref="UEX24:UFI24"/>
    <mergeCell ref="UFJ24:UFU24"/>
    <mergeCell ref="UFV24:UGG24"/>
    <mergeCell ref="UAT24:UBE24"/>
    <mergeCell ref="UBF24:UBQ24"/>
    <mergeCell ref="UBR24:UCC24"/>
    <mergeCell ref="UCD24:UCO24"/>
    <mergeCell ref="UCP24:UDA24"/>
    <mergeCell ref="UDB24:UDM24"/>
    <mergeCell ref="TXZ24:TYK24"/>
    <mergeCell ref="TYL24:TYW24"/>
    <mergeCell ref="TYX24:TZI24"/>
    <mergeCell ref="TZJ24:TZU24"/>
    <mergeCell ref="TZV24:UAG24"/>
    <mergeCell ref="UAH24:UAS24"/>
    <mergeCell ref="TVF24:TVQ24"/>
    <mergeCell ref="TVR24:TWC24"/>
    <mergeCell ref="TWD24:TWO24"/>
    <mergeCell ref="TWP24:TXA24"/>
    <mergeCell ref="TXB24:TXM24"/>
    <mergeCell ref="TXN24:TXY24"/>
    <mergeCell ref="TSL24:TSW24"/>
    <mergeCell ref="TSX24:TTI24"/>
    <mergeCell ref="TTJ24:TTU24"/>
    <mergeCell ref="TTV24:TUG24"/>
    <mergeCell ref="TUH24:TUS24"/>
    <mergeCell ref="TUT24:TVE24"/>
    <mergeCell ref="TPR24:TQC24"/>
    <mergeCell ref="TQD24:TQO24"/>
    <mergeCell ref="TQP24:TRA24"/>
    <mergeCell ref="TRB24:TRM24"/>
    <mergeCell ref="TRN24:TRY24"/>
    <mergeCell ref="TRZ24:TSK24"/>
    <mergeCell ref="TMX24:TNI24"/>
    <mergeCell ref="TNJ24:TNU24"/>
    <mergeCell ref="TNV24:TOG24"/>
    <mergeCell ref="TOH24:TOS24"/>
    <mergeCell ref="TOT24:TPE24"/>
    <mergeCell ref="TPF24:TPQ24"/>
    <mergeCell ref="TKD24:TKO24"/>
    <mergeCell ref="TKP24:TLA24"/>
    <mergeCell ref="TLB24:TLM24"/>
    <mergeCell ref="TLN24:TLY24"/>
    <mergeCell ref="TLZ24:TMK24"/>
    <mergeCell ref="TML24:TMW24"/>
    <mergeCell ref="THJ24:THU24"/>
    <mergeCell ref="THV24:TIG24"/>
    <mergeCell ref="TIH24:TIS24"/>
    <mergeCell ref="TIT24:TJE24"/>
    <mergeCell ref="TJF24:TJQ24"/>
    <mergeCell ref="TJR24:TKC24"/>
    <mergeCell ref="TEP24:TFA24"/>
    <mergeCell ref="TFB24:TFM24"/>
    <mergeCell ref="TFN24:TFY24"/>
    <mergeCell ref="TFZ24:TGK24"/>
    <mergeCell ref="TGL24:TGW24"/>
    <mergeCell ref="TGX24:THI24"/>
    <mergeCell ref="TBV24:TCG24"/>
    <mergeCell ref="TCH24:TCS24"/>
    <mergeCell ref="TCT24:TDE24"/>
    <mergeCell ref="TDF24:TDQ24"/>
    <mergeCell ref="TDR24:TEC24"/>
    <mergeCell ref="TED24:TEO24"/>
    <mergeCell ref="SZB24:SZM24"/>
    <mergeCell ref="SZN24:SZY24"/>
    <mergeCell ref="SZZ24:TAK24"/>
    <mergeCell ref="TAL24:TAW24"/>
    <mergeCell ref="TAX24:TBI24"/>
    <mergeCell ref="TBJ24:TBU24"/>
    <mergeCell ref="SWH24:SWS24"/>
    <mergeCell ref="SWT24:SXE24"/>
    <mergeCell ref="SXF24:SXQ24"/>
    <mergeCell ref="SXR24:SYC24"/>
    <mergeCell ref="SYD24:SYO24"/>
    <mergeCell ref="SYP24:SZA24"/>
    <mergeCell ref="STN24:STY24"/>
    <mergeCell ref="STZ24:SUK24"/>
    <mergeCell ref="SUL24:SUW24"/>
    <mergeCell ref="SUX24:SVI24"/>
    <mergeCell ref="SVJ24:SVU24"/>
    <mergeCell ref="SVV24:SWG24"/>
    <mergeCell ref="SQT24:SRE24"/>
    <mergeCell ref="SRF24:SRQ24"/>
    <mergeCell ref="SRR24:SSC24"/>
    <mergeCell ref="SSD24:SSO24"/>
    <mergeCell ref="SSP24:STA24"/>
    <mergeCell ref="STB24:STM24"/>
    <mergeCell ref="SNZ24:SOK24"/>
    <mergeCell ref="SOL24:SOW24"/>
    <mergeCell ref="SOX24:SPI24"/>
    <mergeCell ref="SPJ24:SPU24"/>
    <mergeCell ref="SPV24:SQG24"/>
    <mergeCell ref="SQH24:SQS24"/>
    <mergeCell ref="SLF24:SLQ24"/>
    <mergeCell ref="SLR24:SMC24"/>
    <mergeCell ref="SMD24:SMO24"/>
    <mergeCell ref="SMP24:SNA24"/>
    <mergeCell ref="SNB24:SNM24"/>
    <mergeCell ref="SNN24:SNY24"/>
    <mergeCell ref="SIL24:SIW24"/>
    <mergeCell ref="SIX24:SJI24"/>
    <mergeCell ref="SJJ24:SJU24"/>
    <mergeCell ref="SJV24:SKG24"/>
    <mergeCell ref="SKH24:SKS24"/>
    <mergeCell ref="SKT24:SLE24"/>
    <mergeCell ref="SFR24:SGC24"/>
    <mergeCell ref="SGD24:SGO24"/>
    <mergeCell ref="SGP24:SHA24"/>
    <mergeCell ref="SHB24:SHM24"/>
    <mergeCell ref="SHN24:SHY24"/>
    <mergeCell ref="SHZ24:SIK24"/>
    <mergeCell ref="SCX24:SDI24"/>
    <mergeCell ref="SDJ24:SDU24"/>
    <mergeCell ref="SDV24:SEG24"/>
    <mergeCell ref="SEH24:SES24"/>
    <mergeCell ref="SET24:SFE24"/>
    <mergeCell ref="SFF24:SFQ24"/>
    <mergeCell ref="SAD24:SAO24"/>
    <mergeCell ref="SAP24:SBA24"/>
    <mergeCell ref="SBB24:SBM24"/>
    <mergeCell ref="SBN24:SBY24"/>
    <mergeCell ref="SBZ24:SCK24"/>
    <mergeCell ref="SCL24:SCW24"/>
    <mergeCell ref="RXJ24:RXU24"/>
    <mergeCell ref="RXV24:RYG24"/>
    <mergeCell ref="RYH24:RYS24"/>
    <mergeCell ref="RYT24:RZE24"/>
    <mergeCell ref="RZF24:RZQ24"/>
    <mergeCell ref="RZR24:SAC24"/>
    <mergeCell ref="RUP24:RVA24"/>
    <mergeCell ref="RVB24:RVM24"/>
    <mergeCell ref="RVN24:RVY24"/>
    <mergeCell ref="RVZ24:RWK24"/>
    <mergeCell ref="RWL24:RWW24"/>
    <mergeCell ref="RWX24:RXI24"/>
    <mergeCell ref="RRV24:RSG24"/>
    <mergeCell ref="RSH24:RSS24"/>
    <mergeCell ref="RST24:RTE24"/>
    <mergeCell ref="RTF24:RTQ24"/>
    <mergeCell ref="RTR24:RUC24"/>
    <mergeCell ref="RUD24:RUO24"/>
    <mergeCell ref="RPB24:RPM24"/>
    <mergeCell ref="RPN24:RPY24"/>
    <mergeCell ref="RPZ24:RQK24"/>
    <mergeCell ref="RQL24:RQW24"/>
    <mergeCell ref="RQX24:RRI24"/>
    <mergeCell ref="RRJ24:RRU24"/>
    <mergeCell ref="RMH24:RMS24"/>
    <mergeCell ref="RMT24:RNE24"/>
    <mergeCell ref="RNF24:RNQ24"/>
    <mergeCell ref="RNR24:ROC24"/>
    <mergeCell ref="ROD24:ROO24"/>
    <mergeCell ref="ROP24:RPA24"/>
    <mergeCell ref="RJN24:RJY24"/>
    <mergeCell ref="RJZ24:RKK24"/>
    <mergeCell ref="RKL24:RKW24"/>
    <mergeCell ref="RKX24:RLI24"/>
    <mergeCell ref="RLJ24:RLU24"/>
    <mergeCell ref="RLV24:RMG24"/>
    <mergeCell ref="RGT24:RHE24"/>
    <mergeCell ref="RHF24:RHQ24"/>
    <mergeCell ref="RHR24:RIC24"/>
    <mergeCell ref="RID24:RIO24"/>
    <mergeCell ref="RIP24:RJA24"/>
    <mergeCell ref="RJB24:RJM24"/>
    <mergeCell ref="RDZ24:REK24"/>
    <mergeCell ref="REL24:REW24"/>
    <mergeCell ref="REX24:RFI24"/>
    <mergeCell ref="RFJ24:RFU24"/>
    <mergeCell ref="RFV24:RGG24"/>
    <mergeCell ref="RGH24:RGS24"/>
    <mergeCell ref="RBF24:RBQ24"/>
    <mergeCell ref="RBR24:RCC24"/>
    <mergeCell ref="RCD24:RCO24"/>
    <mergeCell ref="RCP24:RDA24"/>
    <mergeCell ref="RDB24:RDM24"/>
    <mergeCell ref="RDN24:RDY24"/>
    <mergeCell ref="QYL24:QYW24"/>
    <mergeCell ref="QYX24:QZI24"/>
    <mergeCell ref="QZJ24:QZU24"/>
    <mergeCell ref="QZV24:RAG24"/>
    <mergeCell ref="RAH24:RAS24"/>
    <mergeCell ref="RAT24:RBE24"/>
    <mergeCell ref="QVR24:QWC24"/>
    <mergeCell ref="QWD24:QWO24"/>
    <mergeCell ref="QWP24:QXA24"/>
    <mergeCell ref="QXB24:QXM24"/>
    <mergeCell ref="QXN24:QXY24"/>
    <mergeCell ref="QXZ24:QYK24"/>
    <mergeCell ref="QSX24:QTI24"/>
    <mergeCell ref="QTJ24:QTU24"/>
    <mergeCell ref="QTV24:QUG24"/>
    <mergeCell ref="QUH24:QUS24"/>
    <mergeCell ref="QUT24:QVE24"/>
    <mergeCell ref="QVF24:QVQ24"/>
    <mergeCell ref="QQD24:QQO24"/>
    <mergeCell ref="QQP24:QRA24"/>
    <mergeCell ref="QRB24:QRM24"/>
    <mergeCell ref="QRN24:QRY24"/>
    <mergeCell ref="QRZ24:QSK24"/>
    <mergeCell ref="QSL24:QSW24"/>
    <mergeCell ref="QNJ24:QNU24"/>
    <mergeCell ref="QNV24:QOG24"/>
    <mergeCell ref="QOH24:QOS24"/>
    <mergeCell ref="QOT24:QPE24"/>
    <mergeCell ref="QPF24:QPQ24"/>
    <mergeCell ref="QPR24:QQC24"/>
    <mergeCell ref="QKP24:QLA24"/>
    <mergeCell ref="QLB24:QLM24"/>
    <mergeCell ref="QLN24:QLY24"/>
    <mergeCell ref="QLZ24:QMK24"/>
    <mergeCell ref="QML24:QMW24"/>
    <mergeCell ref="QMX24:QNI24"/>
    <mergeCell ref="QHV24:QIG24"/>
    <mergeCell ref="QIH24:QIS24"/>
    <mergeCell ref="QIT24:QJE24"/>
    <mergeCell ref="QJF24:QJQ24"/>
    <mergeCell ref="QJR24:QKC24"/>
    <mergeCell ref="QKD24:QKO24"/>
    <mergeCell ref="QFB24:QFM24"/>
    <mergeCell ref="QFN24:QFY24"/>
    <mergeCell ref="QFZ24:QGK24"/>
    <mergeCell ref="QGL24:QGW24"/>
    <mergeCell ref="QGX24:QHI24"/>
    <mergeCell ref="QHJ24:QHU24"/>
    <mergeCell ref="QCH24:QCS24"/>
    <mergeCell ref="QCT24:QDE24"/>
    <mergeCell ref="QDF24:QDQ24"/>
    <mergeCell ref="QDR24:QEC24"/>
    <mergeCell ref="QED24:QEO24"/>
    <mergeCell ref="QEP24:QFA24"/>
    <mergeCell ref="PZN24:PZY24"/>
    <mergeCell ref="PZZ24:QAK24"/>
    <mergeCell ref="QAL24:QAW24"/>
    <mergeCell ref="QAX24:QBI24"/>
    <mergeCell ref="QBJ24:QBU24"/>
    <mergeCell ref="QBV24:QCG24"/>
    <mergeCell ref="PWT24:PXE24"/>
    <mergeCell ref="PXF24:PXQ24"/>
    <mergeCell ref="PXR24:PYC24"/>
    <mergeCell ref="PYD24:PYO24"/>
    <mergeCell ref="PYP24:PZA24"/>
    <mergeCell ref="PZB24:PZM24"/>
    <mergeCell ref="PTZ24:PUK24"/>
    <mergeCell ref="PUL24:PUW24"/>
    <mergeCell ref="PUX24:PVI24"/>
    <mergeCell ref="PVJ24:PVU24"/>
    <mergeCell ref="PVV24:PWG24"/>
    <mergeCell ref="PWH24:PWS24"/>
    <mergeCell ref="PRF24:PRQ24"/>
    <mergeCell ref="PRR24:PSC24"/>
    <mergeCell ref="PSD24:PSO24"/>
    <mergeCell ref="PSP24:PTA24"/>
    <mergeCell ref="PTB24:PTM24"/>
    <mergeCell ref="PTN24:PTY24"/>
    <mergeCell ref="POL24:POW24"/>
    <mergeCell ref="POX24:PPI24"/>
    <mergeCell ref="PPJ24:PPU24"/>
    <mergeCell ref="PPV24:PQG24"/>
    <mergeCell ref="PQH24:PQS24"/>
    <mergeCell ref="PQT24:PRE24"/>
    <mergeCell ref="PLR24:PMC24"/>
    <mergeCell ref="PMD24:PMO24"/>
    <mergeCell ref="PMP24:PNA24"/>
    <mergeCell ref="PNB24:PNM24"/>
    <mergeCell ref="PNN24:PNY24"/>
    <mergeCell ref="PNZ24:POK24"/>
    <mergeCell ref="PIX24:PJI24"/>
    <mergeCell ref="PJJ24:PJU24"/>
    <mergeCell ref="PJV24:PKG24"/>
    <mergeCell ref="PKH24:PKS24"/>
    <mergeCell ref="PKT24:PLE24"/>
    <mergeCell ref="PLF24:PLQ24"/>
    <mergeCell ref="PGD24:PGO24"/>
    <mergeCell ref="PGP24:PHA24"/>
    <mergeCell ref="PHB24:PHM24"/>
    <mergeCell ref="PHN24:PHY24"/>
    <mergeCell ref="PHZ24:PIK24"/>
    <mergeCell ref="PIL24:PIW24"/>
    <mergeCell ref="PDJ24:PDU24"/>
    <mergeCell ref="PDV24:PEG24"/>
    <mergeCell ref="PEH24:PES24"/>
    <mergeCell ref="PET24:PFE24"/>
    <mergeCell ref="PFF24:PFQ24"/>
    <mergeCell ref="PFR24:PGC24"/>
    <mergeCell ref="PAP24:PBA24"/>
    <mergeCell ref="PBB24:PBM24"/>
    <mergeCell ref="PBN24:PBY24"/>
    <mergeCell ref="PBZ24:PCK24"/>
    <mergeCell ref="PCL24:PCW24"/>
    <mergeCell ref="PCX24:PDI24"/>
    <mergeCell ref="OXV24:OYG24"/>
    <mergeCell ref="OYH24:OYS24"/>
    <mergeCell ref="OYT24:OZE24"/>
    <mergeCell ref="OZF24:OZQ24"/>
    <mergeCell ref="OZR24:PAC24"/>
    <mergeCell ref="PAD24:PAO24"/>
    <mergeCell ref="OVB24:OVM24"/>
    <mergeCell ref="OVN24:OVY24"/>
    <mergeCell ref="OVZ24:OWK24"/>
    <mergeCell ref="OWL24:OWW24"/>
    <mergeCell ref="OWX24:OXI24"/>
    <mergeCell ref="OXJ24:OXU24"/>
    <mergeCell ref="OSH24:OSS24"/>
    <mergeCell ref="OST24:OTE24"/>
    <mergeCell ref="OTF24:OTQ24"/>
    <mergeCell ref="OTR24:OUC24"/>
    <mergeCell ref="OUD24:OUO24"/>
    <mergeCell ref="OUP24:OVA24"/>
    <mergeCell ref="OPN24:OPY24"/>
    <mergeCell ref="OPZ24:OQK24"/>
    <mergeCell ref="OQL24:OQW24"/>
    <mergeCell ref="OQX24:ORI24"/>
    <mergeCell ref="ORJ24:ORU24"/>
    <mergeCell ref="ORV24:OSG24"/>
    <mergeCell ref="OMT24:ONE24"/>
    <mergeCell ref="ONF24:ONQ24"/>
    <mergeCell ref="ONR24:OOC24"/>
    <mergeCell ref="OOD24:OOO24"/>
    <mergeCell ref="OOP24:OPA24"/>
    <mergeCell ref="OPB24:OPM24"/>
    <mergeCell ref="OJZ24:OKK24"/>
    <mergeCell ref="OKL24:OKW24"/>
    <mergeCell ref="OKX24:OLI24"/>
    <mergeCell ref="OLJ24:OLU24"/>
    <mergeCell ref="OLV24:OMG24"/>
    <mergeCell ref="OMH24:OMS24"/>
    <mergeCell ref="OHF24:OHQ24"/>
    <mergeCell ref="OHR24:OIC24"/>
    <mergeCell ref="OID24:OIO24"/>
    <mergeCell ref="OIP24:OJA24"/>
    <mergeCell ref="OJB24:OJM24"/>
    <mergeCell ref="OJN24:OJY24"/>
    <mergeCell ref="OEL24:OEW24"/>
    <mergeCell ref="OEX24:OFI24"/>
    <mergeCell ref="OFJ24:OFU24"/>
    <mergeCell ref="OFV24:OGG24"/>
    <mergeCell ref="OGH24:OGS24"/>
    <mergeCell ref="OGT24:OHE24"/>
    <mergeCell ref="OBR24:OCC24"/>
    <mergeCell ref="OCD24:OCO24"/>
    <mergeCell ref="OCP24:ODA24"/>
    <mergeCell ref="ODB24:ODM24"/>
    <mergeCell ref="ODN24:ODY24"/>
    <mergeCell ref="ODZ24:OEK24"/>
    <mergeCell ref="NYX24:NZI24"/>
    <mergeCell ref="NZJ24:NZU24"/>
    <mergeCell ref="NZV24:OAG24"/>
    <mergeCell ref="OAH24:OAS24"/>
    <mergeCell ref="OAT24:OBE24"/>
    <mergeCell ref="OBF24:OBQ24"/>
    <mergeCell ref="NWD24:NWO24"/>
    <mergeCell ref="NWP24:NXA24"/>
    <mergeCell ref="NXB24:NXM24"/>
    <mergeCell ref="NXN24:NXY24"/>
    <mergeCell ref="NXZ24:NYK24"/>
    <mergeCell ref="NYL24:NYW24"/>
    <mergeCell ref="NTJ24:NTU24"/>
    <mergeCell ref="NTV24:NUG24"/>
    <mergeCell ref="NUH24:NUS24"/>
    <mergeCell ref="NUT24:NVE24"/>
    <mergeCell ref="NVF24:NVQ24"/>
    <mergeCell ref="NVR24:NWC24"/>
    <mergeCell ref="NQP24:NRA24"/>
    <mergeCell ref="NRB24:NRM24"/>
    <mergeCell ref="NRN24:NRY24"/>
    <mergeCell ref="NRZ24:NSK24"/>
    <mergeCell ref="NSL24:NSW24"/>
    <mergeCell ref="NSX24:NTI24"/>
    <mergeCell ref="NNV24:NOG24"/>
    <mergeCell ref="NOH24:NOS24"/>
    <mergeCell ref="NOT24:NPE24"/>
    <mergeCell ref="NPF24:NPQ24"/>
    <mergeCell ref="NPR24:NQC24"/>
    <mergeCell ref="NQD24:NQO24"/>
    <mergeCell ref="NLB24:NLM24"/>
    <mergeCell ref="NLN24:NLY24"/>
    <mergeCell ref="NLZ24:NMK24"/>
    <mergeCell ref="NML24:NMW24"/>
    <mergeCell ref="NMX24:NNI24"/>
    <mergeCell ref="NNJ24:NNU24"/>
    <mergeCell ref="NIH24:NIS24"/>
    <mergeCell ref="NIT24:NJE24"/>
    <mergeCell ref="NJF24:NJQ24"/>
    <mergeCell ref="NJR24:NKC24"/>
    <mergeCell ref="NKD24:NKO24"/>
    <mergeCell ref="NKP24:NLA24"/>
    <mergeCell ref="NFN24:NFY24"/>
    <mergeCell ref="NFZ24:NGK24"/>
    <mergeCell ref="NGL24:NGW24"/>
    <mergeCell ref="NGX24:NHI24"/>
    <mergeCell ref="NHJ24:NHU24"/>
    <mergeCell ref="NHV24:NIG24"/>
    <mergeCell ref="NCT24:NDE24"/>
    <mergeCell ref="NDF24:NDQ24"/>
    <mergeCell ref="NDR24:NEC24"/>
    <mergeCell ref="NED24:NEO24"/>
    <mergeCell ref="NEP24:NFA24"/>
    <mergeCell ref="NFB24:NFM24"/>
    <mergeCell ref="MZZ24:NAK24"/>
    <mergeCell ref="NAL24:NAW24"/>
    <mergeCell ref="NAX24:NBI24"/>
    <mergeCell ref="NBJ24:NBU24"/>
    <mergeCell ref="NBV24:NCG24"/>
    <mergeCell ref="NCH24:NCS24"/>
    <mergeCell ref="MXF24:MXQ24"/>
    <mergeCell ref="MXR24:MYC24"/>
    <mergeCell ref="MYD24:MYO24"/>
    <mergeCell ref="MYP24:MZA24"/>
    <mergeCell ref="MZB24:MZM24"/>
    <mergeCell ref="MZN24:MZY24"/>
    <mergeCell ref="MUL24:MUW24"/>
    <mergeCell ref="MUX24:MVI24"/>
    <mergeCell ref="MVJ24:MVU24"/>
    <mergeCell ref="MVV24:MWG24"/>
    <mergeCell ref="MWH24:MWS24"/>
    <mergeCell ref="MWT24:MXE24"/>
    <mergeCell ref="MRR24:MSC24"/>
    <mergeCell ref="MSD24:MSO24"/>
    <mergeCell ref="MSP24:MTA24"/>
    <mergeCell ref="MTB24:MTM24"/>
    <mergeCell ref="MTN24:MTY24"/>
    <mergeCell ref="MTZ24:MUK24"/>
    <mergeCell ref="MOX24:MPI24"/>
    <mergeCell ref="MPJ24:MPU24"/>
    <mergeCell ref="MPV24:MQG24"/>
    <mergeCell ref="MQH24:MQS24"/>
    <mergeCell ref="MQT24:MRE24"/>
    <mergeCell ref="MRF24:MRQ24"/>
    <mergeCell ref="MMD24:MMO24"/>
    <mergeCell ref="MMP24:MNA24"/>
    <mergeCell ref="MNB24:MNM24"/>
    <mergeCell ref="MNN24:MNY24"/>
    <mergeCell ref="MNZ24:MOK24"/>
    <mergeCell ref="MOL24:MOW24"/>
    <mergeCell ref="MJJ24:MJU24"/>
    <mergeCell ref="MJV24:MKG24"/>
    <mergeCell ref="MKH24:MKS24"/>
    <mergeCell ref="MKT24:MLE24"/>
    <mergeCell ref="MLF24:MLQ24"/>
    <mergeCell ref="MLR24:MMC24"/>
    <mergeCell ref="MGP24:MHA24"/>
    <mergeCell ref="MHB24:MHM24"/>
    <mergeCell ref="MHN24:MHY24"/>
    <mergeCell ref="MHZ24:MIK24"/>
    <mergeCell ref="MIL24:MIW24"/>
    <mergeCell ref="MIX24:MJI24"/>
    <mergeCell ref="MDV24:MEG24"/>
    <mergeCell ref="MEH24:MES24"/>
    <mergeCell ref="MET24:MFE24"/>
    <mergeCell ref="MFF24:MFQ24"/>
    <mergeCell ref="MFR24:MGC24"/>
    <mergeCell ref="MGD24:MGO24"/>
    <mergeCell ref="MBB24:MBM24"/>
    <mergeCell ref="MBN24:MBY24"/>
    <mergeCell ref="MBZ24:MCK24"/>
    <mergeCell ref="MCL24:MCW24"/>
    <mergeCell ref="MCX24:MDI24"/>
    <mergeCell ref="MDJ24:MDU24"/>
    <mergeCell ref="LYH24:LYS24"/>
    <mergeCell ref="LYT24:LZE24"/>
    <mergeCell ref="LZF24:LZQ24"/>
    <mergeCell ref="LZR24:MAC24"/>
    <mergeCell ref="MAD24:MAO24"/>
    <mergeCell ref="MAP24:MBA24"/>
    <mergeCell ref="LVN24:LVY24"/>
    <mergeCell ref="LVZ24:LWK24"/>
    <mergeCell ref="LWL24:LWW24"/>
    <mergeCell ref="LWX24:LXI24"/>
    <mergeCell ref="LXJ24:LXU24"/>
    <mergeCell ref="LXV24:LYG24"/>
    <mergeCell ref="LST24:LTE24"/>
    <mergeCell ref="LTF24:LTQ24"/>
    <mergeCell ref="LTR24:LUC24"/>
    <mergeCell ref="LUD24:LUO24"/>
    <mergeCell ref="LUP24:LVA24"/>
    <mergeCell ref="LVB24:LVM24"/>
    <mergeCell ref="LPZ24:LQK24"/>
    <mergeCell ref="LQL24:LQW24"/>
    <mergeCell ref="LQX24:LRI24"/>
    <mergeCell ref="LRJ24:LRU24"/>
    <mergeCell ref="LRV24:LSG24"/>
    <mergeCell ref="LSH24:LSS24"/>
    <mergeCell ref="LNF24:LNQ24"/>
    <mergeCell ref="LNR24:LOC24"/>
    <mergeCell ref="LOD24:LOO24"/>
    <mergeCell ref="LOP24:LPA24"/>
    <mergeCell ref="LPB24:LPM24"/>
    <mergeCell ref="LPN24:LPY24"/>
    <mergeCell ref="LKL24:LKW24"/>
    <mergeCell ref="LKX24:LLI24"/>
    <mergeCell ref="LLJ24:LLU24"/>
    <mergeCell ref="LLV24:LMG24"/>
    <mergeCell ref="LMH24:LMS24"/>
    <mergeCell ref="LMT24:LNE24"/>
    <mergeCell ref="LHR24:LIC24"/>
    <mergeCell ref="LID24:LIO24"/>
    <mergeCell ref="LIP24:LJA24"/>
    <mergeCell ref="LJB24:LJM24"/>
    <mergeCell ref="LJN24:LJY24"/>
    <mergeCell ref="LJZ24:LKK24"/>
    <mergeCell ref="LEX24:LFI24"/>
    <mergeCell ref="LFJ24:LFU24"/>
    <mergeCell ref="LFV24:LGG24"/>
    <mergeCell ref="LGH24:LGS24"/>
    <mergeCell ref="LGT24:LHE24"/>
    <mergeCell ref="LHF24:LHQ24"/>
    <mergeCell ref="LCD24:LCO24"/>
    <mergeCell ref="LCP24:LDA24"/>
    <mergeCell ref="LDB24:LDM24"/>
    <mergeCell ref="LDN24:LDY24"/>
    <mergeCell ref="LDZ24:LEK24"/>
    <mergeCell ref="LEL24:LEW24"/>
    <mergeCell ref="KZJ24:KZU24"/>
    <mergeCell ref="KZV24:LAG24"/>
    <mergeCell ref="LAH24:LAS24"/>
    <mergeCell ref="LAT24:LBE24"/>
    <mergeCell ref="LBF24:LBQ24"/>
    <mergeCell ref="LBR24:LCC24"/>
    <mergeCell ref="KWP24:KXA24"/>
    <mergeCell ref="KXB24:KXM24"/>
    <mergeCell ref="KXN24:KXY24"/>
    <mergeCell ref="KXZ24:KYK24"/>
    <mergeCell ref="KYL24:KYW24"/>
    <mergeCell ref="KYX24:KZI24"/>
    <mergeCell ref="KTV24:KUG24"/>
    <mergeCell ref="KUH24:KUS24"/>
    <mergeCell ref="KUT24:KVE24"/>
    <mergeCell ref="KVF24:KVQ24"/>
    <mergeCell ref="KVR24:KWC24"/>
    <mergeCell ref="KWD24:KWO24"/>
    <mergeCell ref="KRB24:KRM24"/>
    <mergeCell ref="KRN24:KRY24"/>
    <mergeCell ref="KRZ24:KSK24"/>
    <mergeCell ref="KSL24:KSW24"/>
    <mergeCell ref="KSX24:KTI24"/>
    <mergeCell ref="KTJ24:KTU24"/>
    <mergeCell ref="KOH24:KOS24"/>
    <mergeCell ref="KOT24:KPE24"/>
    <mergeCell ref="KPF24:KPQ24"/>
    <mergeCell ref="KPR24:KQC24"/>
    <mergeCell ref="KQD24:KQO24"/>
    <mergeCell ref="KQP24:KRA24"/>
    <mergeCell ref="KLN24:KLY24"/>
    <mergeCell ref="KLZ24:KMK24"/>
    <mergeCell ref="KML24:KMW24"/>
    <mergeCell ref="KMX24:KNI24"/>
    <mergeCell ref="KNJ24:KNU24"/>
    <mergeCell ref="KNV24:KOG24"/>
    <mergeCell ref="KIT24:KJE24"/>
    <mergeCell ref="KJF24:KJQ24"/>
    <mergeCell ref="KJR24:KKC24"/>
    <mergeCell ref="KKD24:KKO24"/>
    <mergeCell ref="KKP24:KLA24"/>
    <mergeCell ref="KLB24:KLM24"/>
    <mergeCell ref="KFZ24:KGK24"/>
    <mergeCell ref="KGL24:KGW24"/>
    <mergeCell ref="KGX24:KHI24"/>
    <mergeCell ref="KHJ24:KHU24"/>
    <mergeCell ref="KHV24:KIG24"/>
    <mergeCell ref="KIH24:KIS24"/>
    <mergeCell ref="KDF24:KDQ24"/>
    <mergeCell ref="KDR24:KEC24"/>
    <mergeCell ref="KED24:KEO24"/>
    <mergeCell ref="KEP24:KFA24"/>
    <mergeCell ref="KFB24:KFM24"/>
    <mergeCell ref="KFN24:KFY24"/>
    <mergeCell ref="KAL24:KAW24"/>
    <mergeCell ref="KAX24:KBI24"/>
    <mergeCell ref="KBJ24:KBU24"/>
    <mergeCell ref="KBV24:KCG24"/>
    <mergeCell ref="KCH24:KCS24"/>
    <mergeCell ref="KCT24:KDE24"/>
    <mergeCell ref="JXR24:JYC24"/>
    <mergeCell ref="JYD24:JYO24"/>
    <mergeCell ref="JYP24:JZA24"/>
    <mergeCell ref="JZB24:JZM24"/>
    <mergeCell ref="JZN24:JZY24"/>
    <mergeCell ref="JZZ24:KAK24"/>
    <mergeCell ref="JUX24:JVI24"/>
    <mergeCell ref="JVJ24:JVU24"/>
    <mergeCell ref="JVV24:JWG24"/>
    <mergeCell ref="JWH24:JWS24"/>
    <mergeCell ref="JWT24:JXE24"/>
    <mergeCell ref="JXF24:JXQ24"/>
    <mergeCell ref="JSD24:JSO24"/>
    <mergeCell ref="JSP24:JTA24"/>
    <mergeCell ref="JTB24:JTM24"/>
    <mergeCell ref="JTN24:JTY24"/>
    <mergeCell ref="JTZ24:JUK24"/>
    <mergeCell ref="JUL24:JUW24"/>
    <mergeCell ref="JPJ24:JPU24"/>
    <mergeCell ref="JPV24:JQG24"/>
    <mergeCell ref="JQH24:JQS24"/>
    <mergeCell ref="JQT24:JRE24"/>
    <mergeCell ref="JRF24:JRQ24"/>
    <mergeCell ref="JRR24:JSC24"/>
    <mergeCell ref="JMP24:JNA24"/>
    <mergeCell ref="JNB24:JNM24"/>
    <mergeCell ref="JNN24:JNY24"/>
    <mergeCell ref="JNZ24:JOK24"/>
    <mergeCell ref="JOL24:JOW24"/>
    <mergeCell ref="JOX24:JPI24"/>
    <mergeCell ref="JJV24:JKG24"/>
    <mergeCell ref="JKH24:JKS24"/>
    <mergeCell ref="JKT24:JLE24"/>
    <mergeCell ref="JLF24:JLQ24"/>
    <mergeCell ref="JLR24:JMC24"/>
    <mergeCell ref="JMD24:JMO24"/>
    <mergeCell ref="JHB24:JHM24"/>
    <mergeCell ref="JHN24:JHY24"/>
    <mergeCell ref="JHZ24:JIK24"/>
    <mergeCell ref="JIL24:JIW24"/>
    <mergeCell ref="JIX24:JJI24"/>
    <mergeCell ref="JJJ24:JJU24"/>
    <mergeCell ref="JEH24:JES24"/>
    <mergeCell ref="JET24:JFE24"/>
    <mergeCell ref="JFF24:JFQ24"/>
    <mergeCell ref="JFR24:JGC24"/>
    <mergeCell ref="JGD24:JGO24"/>
    <mergeCell ref="JGP24:JHA24"/>
    <mergeCell ref="JBN24:JBY24"/>
    <mergeCell ref="JBZ24:JCK24"/>
    <mergeCell ref="JCL24:JCW24"/>
    <mergeCell ref="JCX24:JDI24"/>
    <mergeCell ref="JDJ24:JDU24"/>
    <mergeCell ref="JDV24:JEG24"/>
    <mergeCell ref="IYT24:IZE24"/>
    <mergeCell ref="IZF24:IZQ24"/>
    <mergeCell ref="IZR24:JAC24"/>
    <mergeCell ref="JAD24:JAO24"/>
    <mergeCell ref="JAP24:JBA24"/>
    <mergeCell ref="JBB24:JBM24"/>
    <mergeCell ref="IVZ24:IWK24"/>
    <mergeCell ref="IWL24:IWW24"/>
    <mergeCell ref="IWX24:IXI24"/>
    <mergeCell ref="IXJ24:IXU24"/>
    <mergeCell ref="IXV24:IYG24"/>
    <mergeCell ref="IYH24:IYS24"/>
    <mergeCell ref="ITF24:ITQ24"/>
    <mergeCell ref="ITR24:IUC24"/>
    <mergeCell ref="IUD24:IUO24"/>
    <mergeCell ref="IUP24:IVA24"/>
    <mergeCell ref="IVB24:IVM24"/>
    <mergeCell ref="IVN24:IVY24"/>
    <mergeCell ref="IQL24:IQW24"/>
    <mergeCell ref="IQX24:IRI24"/>
    <mergeCell ref="IRJ24:IRU24"/>
    <mergeCell ref="IRV24:ISG24"/>
    <mergeCell ref="ISH24:ISS24"/>
    <mergeCell ref="IST24:ITE24"/>
    <mergeCell ref="INR24:IOC24"/>
    <mergeCell ref="IOD24:IOO24"/>
    <mergeCell ref="IOP24:IPA24"/>
    <mergeCell ref="IPB24:IPM24"/>
    <mergeCell ref="IPN24:IPY24"/>
    <mergeCell ref="IPZ24:IQK24"/>
    <mergeCell ref="IKX24:ILI24"/>
    <mergeCell ref="ILJ24:ILU24"/>
    <mergeCell ref="ILV24:IMG24"/>
    <mergeCell ref="IMH24:IMS24"/>
    <mergeCell ref="IMT24:INE24"/>
    <mergeCell ref="INF24:INQ24"/>
    <mergeCell ref="IID24:IIO24"/>
    <mergeCell ref="IIP24:IJA24"/>
    <mergeCell ref="IJB24:IJM24"/>
    <mergeCell ref="IJN24:IJY24"/>
    <mergeCell ref="IJZ24:IKK24"/>
    <mergeCell ref="IKL24:IKW24"/>
    <mergeCell ref="IFJ24:IFU24"/>
    <mergeCell ref="IFV24:IGG24"/>
    <mergeCell ref="IGH24:IGS24"/>
    <mergeCell ref="IGT24:IHE24"/>
    <mergeCell ref="IHF24:IHQ24"/>
    <mergeCell ref="IHR24:IIC24"/>
    <mergeCell ref="ICP24:IDA24"/>
    <mergeCell ref="IDB24:IDM24"/>
    <mergeCell ref="IDN24:IDY24"/>
    <mergeCell ref="IDZ24:IEK24"/>
    <mergeCell ref="IEL24:IEW24"/>
    <mergeCell ref="IEX24:IFI24"/>
    <mergeCell ref="HZV24:IAG24"/>
    <mergeCell ref="IAH24:IAS24"/>
    <mergeCell ref="IAT24:IBE24"/>
    <mergeCell ref="IBF24:IBQ24"/>
    <mergeCell ref="IBR24:ICC24"/>
    <mergeCell ref="ICD24:ICO24"/>
    <mergeCell ref="HXB24:HXM24"/>
    <mergeCell ref="HXN24:HXY24"/>
    <mergeCell ref="HXZ24:HYK24"/>
    <mergeCell ref="HYL24:HYW24"/>
    <mergeCell ref="HYX24:HZI24"/>
    <mergeCell ref="HZJ24:HZU24"/>
    <mergeCell ref="HUH24:HUS24"/>
    <mergeCell ref="HUT24:HVE24"/>
    <mergeCell ref="HVF24:HVQ24"/>
    <mergeCell ref="HVR24:HWC24"/>
    <mergeCell ref="HWD24:HWO24"/>
    <mergeCell ref="HWP24:HXA24"/>
    <mergeCell ref="HRN24:HRY24"/>
    <mergeCell ref="HRZ24:HSK24"/>
    <mergeCell ref="HSL24:HSW24"/>
    <mergeCell ref="HSX24:HTI24"/>
    <mergeCell ref="HTJ24:HTU24"/>
    <mergeCell ref="HTV24:HUG24"/>
    <mergeCell ref="HOT24:HPE24"/>
    <mergeCell ref="HPF24:HPQ24"/>
    <mergeCell ref="HPR24:HQC24"/>
    <mergeCell ref="HQD24:HQO24"/>
    <mergeCell ref="HQP24:HRA24"/>
    <mergeCell ref="HRB24:HRM24"/>
    <mergeCell ref="HLZ24:HMK24"/>
    <mergeCell ref="HML24:HMW24"/>
    <mergeCell ref="HMX24:HNI24"/>
    <mergeCell ref="HNJ24:HNU24"/>
    <mergeCell ref="HNV24:HOG24"/>
    <mergeCell ref="HOH24:HOS24"/>
    <mergeCell ref="HJF24:HJQ24"/>
    <mergeCell ref="HJR24:HKC24"/>
    <mergeCell ref="HKD24:HKO24"/>
    <mergeCell ref="HKP24:HLA24"/>
    <mergeCell ref="HLB24:HLM24"/>
    <mergeCell ref="HLN24:HLY24"/>
    <mergeCell ref="HGL24:HGW24"/>
    <mergeCell ref="HGX24:HHI24"/>
    <mergeCell ref="HHJ24:HHU24"/>
    <mergeCell ref="HHV24:HIG24"/>
    <mergeCell ref="HIH24:HIS24"/>
    <mergeCell ref="HIT24:HJE24"/>
    <mergeCell ref="HDR24:HEC24"/>
    <mergeCell ref="HED24:HEO24"/>
    <mergeCell ref="HEP24:HFA24"/>
    <mergeCell ref="HFB24:HFM24"/>
    <mergeCell ref="HFN24:HFY24"/>
    <mergeCell ref="HFZ24:HGK24"/>
    <mergeCell ref="HAX24:HBI24"/>
    <mergeCell ref="HBJ24:HBU24"/>
    <mergeCell ref="HBV24:HCG24"/>
    <mergeCell ref="HCH24:HCS24"/>
    <mergeCell ref="HCT24:HDE24"/>
    <mergeCell ref="HDF24:HDQ24"/>
    <mergeCell ref="GYD24:GYO24"/>
    <mergeCell ref="GYP24:GZA24"/>
    <mergeCell ref="GZB24:GZM24"/>
    <mergeCell ref="GZN24:GZY24"/>
    <mergeCell ref="GZZ24:HAK24"/>
    <mergeCell ref="HAL24:HAW24"/>
    <mergeCell ref="GVJ24:GVU24"/>
    <mergeCell ref="GVV24:GWG24"/>
    <mergeCell ref="GWH24:GWS24"/>
    <mergeCell ref="GWT24:GXE24"/>
    <mergeCell ref="GXF24:GXQ24"/>
    <mergeCell ref="GXR24:GYC24"/>
    <mergeCell ref="GSP24:GTA24"/>
    <mergeCell ref="GTB24:GTM24"/>
    <mergeCell ref="GTN24:GTY24"/>
    <mergeCell ref="GTZ24:GUK24"/>
    <mergeCell ref="GUL24:GUW24"/>
    <mergeCell ref="GUX24:GVI24"/>
    <mergeCell ref="GPV24:GQG24"/>
    <mergeCell ref="GQH24:GQS24"/>
    <mergeCell ref="GQT24:GRE24"/>
    <mergeCell ref="GRF24:GRQ24"/>
    <mergeCell ref="GRR24:GSC24"/>
    <mergeCell ref="GSD24:GSO24"/>
    <mergeCell ref="GNB24:GNM24"/>
    <mergeCell ref="GNN24:GNY24"/>
    <mergeCell ref="GNZ24:GOK24"/>
    <mergeCell ref="GOL24:GOW24"/>
    <mergeCell ref="GOX24:GPI24"/>
    <mergeCell ref="GPJ24:GPU24"/>
    <mergeCell ref="GKH24:GKS24"/>
    <mergeCell ref="GKT24:GLE24"/>
    <mergeCell ref="GLF24:GLQ24"/>
    <mergeCell ref="GLR24:GMC24"/>
    <mergeCell ref="GMD24:GMO24"/>
    <mergeCell ref="GMP24:GNA24"/>
    <mergeCell ref="GHN24:GHY24"/>
    <mergeCell ref="GHZ24:GIK24"/>
    <mergeCell ref="GIL24:GIW24"/>
    <mergeCell ref="GIX24:GJI24"/>
    <mergeCell ref="GJJ24:GJU24"/>
    <mergeCell ref="GJV24:GKG24"/>
    <mergeCell ref="GET24:GFE24"/>
    <mergeCell ref="GFF24:GFQ24"/>
    <mergeCell ref="GFR24:GGC24"/>
    <mergeCell ref="GGD24:GGO24"/>
    <mergeCell ref="GGP24:GHA24"/>
    <mergeCell ref="GHB24:GHM24"/>
    <mergeCell ref="GBZ24:GCK24"/>
    <mergeCell ref="GCL24:GCW24"/>
    <mergeCell ref="GCX24:GDI24"/>
    <mergeCell ref="GDJ24:GDU24"/>
    <mergeCell ref="GDV24:GEG24"/>
    <mergeCell ref="GEH24:GES24"/>
    <mergeCell ref="FZF24:FZQ24"/>
    <mergeCell ref="FZR24:GAC24"/>
    <mergeCell ref="GAD24:GAO24"/>
    <mergeCell ref="GAP24:GBA24"/>
    <mergeCell ref="GBB24:GBM24"/>
    <mergeCell ref="GBN24:GBY24"/>
    <mergeCell ref="FWL24:FWW24"/>
    <mergeCell ref="FWX24:FXI24"/>
    <mergeCell ref="FXJ24:FXU24"/>
    <mergeCell ref="FXV24:FYG24"/>
    <mergeCell ref="FYH24:FYS24"/>
    <mergeCell ref="FYT24:FZE24"/>
    <mergeCell ref="FTR24:FUC24"/>
    <mergeCell ref="FUD24:FUO24"/>
    <mergeCell ref="FUP24:FVA24"/>
    <mergeCell ref="FVB24:FVM24"/>
    <mergeCell ref="FVN24:FVY24"/>
    <mergeCell ref="FVZ24:FWK24"/>
    <mergeCell ref="FQX24:FRI24"/>
    <mergeCell ref="FRJ24:FRU24"/>
    <mergeCell ref="FRV24:FSG24"/>
    <mergeCell ref="FSH24:FSS24"/>
    <mergeCell ref="FST24:FTE24"/>
    <mergeCell ref="FTF24:FTQ24"/>
    <mergeCell ref="FOD24:FOO24"/>
    <mergeCell ref="FOP24:FPA24"/>
    <mergeCell ref="FPB24:FPM24"/>
    <mergeCell ref="FPN24:FPY24"/>
    <mergeCell ref="FPZ24:FQK24"/>
    <mergeCell ref="FQL24:FQW24"/>
    <mergeCell ref="FLJ24:FLU24"/>
    <mergeCell ref="FLV24:FMG24"/>
    <mergeCell ref="FMH24:FMS24"/>
    <mergeCell ref="FMT24:FNE24"/>
    <mergeCell ref="FNF24:FNQ24"/>
    <mergeCell ref="FNR24:FOC24"/>
    <mergeCell ref="FIP24:FJA24"/>
    <mergeCell ref="FJB24:FJM24"/>
    <mergeCell ref="FJN24:FJY24"/>
    <mergeCell ref="FJZ24:FKK24"/>
    <mergeCell ref="FKL24:FKW24"/>
    <mergeCell ref="FKX24:FLI24"/>
    <mergeCell ref="FFV24:FGG24"/>
    <mergeCell ref="FGH24:FGS24"/>
    <mergeCell ref="FGT24:FHE24"/>
    <mergeCell ref="FHF24:FHQ24"/>
    <mergeCell ref="FHR24:FIC24"/>
    <mergeCell ref="FID24:FIO24"/>
    <mergeCell ref="FDB24:FDM24"/>
    <mergeCell ref="FDN24:FDY24"/>
    <mergeCell ref="FDZ24:FEK24"/>
    <mergeCell ref="FEL24:FEW24"/>
    <mergeCell ref="FEX24:FFI24"/>
    <mergeCell ref="FFJ24:FFU24"/>
    <mergeCell ref="FAH24:FAS24"/>
    <mergeCell ref="FAT24:FBE24"/>
    <mergeCell ref="FBF24:FBQ24"/>
    <mergeCell ref="FBR24:FCC24"/>
    <mergeCell ref="FCD24:FCO24"/>
    <mergeCell ref="FCP24:FDA24"/>
    <mergeCell ref="EXN24:EXY24"/>
    <mergeCell ref="EXZ24:EYK24"/>
    <mergeCell ref="EYL24:EYW24"/>
    <mergeCell ref="EYX24:EZI24"/>
    <mergeCell ref="EZJ24:EZU24"/>
    <mergeCell ref="EZV24:FAG24"/>
    <mergeCell ref="EUT24:EVE24"/>
    <mergeCell ref="EVF24:EVQ24"/>
    <mergeCell ref="EVR24:EWC24"/>
    <mergeCell ref="EWD24:EWO24"/>
    <mergeCell ref="EWP24:EXA24"/>
    <mergeCell ref="EXB24:EXM24"/>
    <mergeCell ref="ERZ24:ESK24"/>
    <mergeCell ref="ESL24:ESW24"/>
    <mergeCell ref="ESX24:ETI24"/>
    <mergeCell ref="ETJ24:ETU24"/>
    <mergeCell ref="ETV24:EUG24"/>
    <mergeCell ref="EUH24:EUS24"/>
    <mergeCell ref="EPF24:EPQ24"/>
    <mergeCell ref="EPR24:EQC24"/>
    <mergeCell ref="EQD24:EQO24"/>
    <mergeCell ref="EQP24:ERA24"/>
    <mergeCell ref="ERB24:ERM24"/>
    <mergeCell ref="ERN24:ERY24"/>
    <mergeCell ref="EML24:EMW24"/>
    <mergeCell ref="EMX24:ENI24"/>
    <mergeCell ref="ENJ24:ENU24"/>
    <mergeCell ref="ENV24:EOG24"/>
    <mergeCell ref="EOH24:EOS24"/>
    <mergeCell ref="EOT24:EPE24"/>
    <mergeCell ref="EJR24:EKC24"/>
    <mergeCell ref="EKD24:EKO24"/>
    <mergeCell ref="EKP24:ELA24"/>
    <mergeCell ref="ELB24:ELM24"/>
    <mergeCell ref="ELN24:ELY24"/>
    <mergeCell ref="ELZ24:EMK24"/>
    <mergeCell ref="EGX24:EHI24"/>
    <mergeCell ref="EHJ24:EHU24"/>
    <mergeCell ref="EHV24:EIG24"/>
    <mergeCell ref="EIH24:EIS24"/>
    <mergeCell ref="EIT24:EJE24"/>
    <mergeCell ref="EJF24:EJQ24"/>
    <mergeCell ref="EED24:EEO24"/>
    <mergeCell ref="EEP24:EFA24"/>
    <mergeCell ref="EFB24:EFM24"/>
    <mergeCell ref="EFN24:EFY24"/>
    <mergeCell ref="EFZ24:EGK24"/>
    <mergeCell ref="EGL24:EGW24"/>
    <mergeCell ref="EBJ24:EBU24"/>
    <mergeCell ref="EBV24:ECG24"/>
    <mergeCell ref="ECH24:ECS24"/>
    <mergeCell ref="ECT24:EDE24"/>
    <mergeCell ref="EDF24:EDQ24"/>
    <mergeCell ref="EDR24:EEC24"/>
    <mergeCell ref="DYP24:DZA24"/>
    <mergeCell ref="DZB24:DZM24"/>
    <mergeCell ref="DZN24:DZY24"/>
    <mergeCell ref="DZZ24:EAK24"/>
    <mergeCell ref="EAL24:EAW24"/>
    <mergeCell ref="EAX24:EBI24"/>
    <mergeCell ref="DVV24:DWG24"/>
    <mergeCell ref="DWH24:DWS24"/>
    <mergeCell ref="DWT24:DXE24"/>
    <mergeCell ref="DXF24:DXQ24"/>
    <mergeCell ref="DXR24:DYC24"/>
    <mergeCell ref="DYD24:DYO24"/>
    <mergeCell ref="DTB24:DTM24"/>
    <mergeCell ref="DTN24:DTY24"/>
    <mergeCell ref="DTZ24:DUK24"/>
    <mergeCell ref="DUL24:DUW24"/>
    <mergeCell ref="DUX24:DVI24"/>
    <mergeCell ref="DVJ24:DVU24"/>
    <mergeCell ref="DQH24:DQS24"/>
    <mergeCell ref="DQT24:DRE24"/>
    <mergeCell ref="DRF24:DRQ24"/>
    <mergeCell ref="DRR24:DSC24"/>
    <mergeCell ref="DSD24:DSO24"/>
    <mergeCell ref="DSP24:DTA24"/>
    <mergeCell ref="DNN24:DNY24"/>
    <mergeCell ref="DNZ24:DOK24"/>
    <mergeCell ref="DOL24:DOW24"/>
    <mergeCell ref="DOX24:DPI24"/>
    <mergeCell ref="DPJ24:DPU24"/>
    <mergeCell ref="DPV24:DQG24"/>
    <mergeCell ref="DKT24:DLE24"/>
    <mergeCell ref="DLF24:DLQ24"/>
    <mergeCell ref="DLR24:DMC24"/>
    <mergeCell ref="DMD24:DMO24"/>
    <mergeCell ref="DMP24:DNA24"/>
    <mergeCell ref="DNB24:DNM24"/>
    <mergeCell ref="DHZ24:DIK24"/>
    <mergeCell ref="DIL24:DIW24"/>
    <mergeCell ref="DIX24:DJI24"/>
    <mergeCell ref="DJJ24:DJU24"/>
    <mergeCell ref="DJV24:DKG24"/>
    <mergeCell ref="DKH24:DKS24"/>
    <mergeCell ref="DFF24:DFQ24"/>
    <mergeCell ref="DFR24:DGC24"/>
    <mergeCell ref="DGD24:DGO24"/>
    <mergeCell ref="DGP24:DHA24"/>
    <mergeCell ref="DHB24:DHM24"/>
    <mergeCell ref="DHN24:DHY24"/>
    <mergeCell ref="DCL24:DCW24"/>
    <mergeCell ref="DCX24:DDI24"/>
    <mergeCell ref="DDJ24:DDU24"/>
    <mergeCell ref="DDV24:DEG24"/>
    <mergeCell ref="DEH24:DES24"/>
    <mergeCell ref="DET24:DFE24"/>
    <mergeCell ref="CZR24:DAC24"/>
    <mergeCell ref="DAD24:DAO24"/>
    <mergeCell ref="DAP24:DBA24"/>
    <mergeCell ref="DBB24:DBM24"/>
    <mergeCell ref="DBN24:DBY24"/>
    <mergeCell ref="DBZ24:DCK24"/>
    <mergeCell ref="CWX24:CXI24"/>
    <mergeCell ref="CXJ24:CXU24"/>
    <mergeCell ref="CXV24:CYG24"/>
    <mergeCell ref="CYH24:CYS24"/>
    <mergeCell ref="CYT24:CZE24"/>
    <mergeCell ref="CZF24:CZQ24"/>
    <mergeCell ref="CUD24:CUO24"/>
    <mergeCell ref="CUP24:CVA24"/>
    <mergeCell ref="CVB24:CVM24"/>
    <mergeCell ref="CVN24:CVY24"/>
    <mergeCell ref="CVZ24:CWK24"/>
    <mergeCell ref="CWL24:CWW24"/>
    <mergeCell ref="CRJ24:CRU24"/>
    <mergeCell ref="CRV24:CSG24"/>
    <mergeCell ref="CSH24:CSS24"/>
    <mergeCell ref="CST24:CTE24"/>
    <mergeCell ref="CTF24:CTQ24"/>
    <mergeCell ref="CTR24:CUC24"/>
    <mergeCell ref="COP24:CPA24"/>
    <mergeCell ref="CPB24:CPM24"/>
    <mergeCell ref="CPN24:CPY24"/>
    <mergeCell ref="CPZ24:CQK24"/>
    <mergeCell ref="CQL24:CQW24"/>
    <mergeCell ref="CQX24:CRI24"/>
    <mergeCell ref="CLV24:CMG24"/>
    <mergeCell ref="CMH24:CMS24"/>
    <mergeCell ref="CMT24:CNE24"/>
    <mergeCell ref="CNF24:CNQ24"/>
    <mergeCell ref="CNR24:COC24"/>
    <mergeCell ref="COD24:COO24"/>
    <mergeCell ref="CJB24:CJM24"/>
    <mergeCell ref="CJN24:CJY24"/>
    <mergeCell ref="CJZ24:CKK24"/>
    <mergeCell ref="CKL24:CKW24"/>
    <mergeCell ref="CKX24:CLI24"/>
    <mergeCell ref="CLJ24:CLU24"/>
    <mergeCell ref="CGH24:CGS24"/>
    <mergeCell ref="CGT24:CHE24"/>
    <mergeCell ref="CHF24:CHQ24"/>
    <mergeCell ref="CHR24:CIC24"/>
    <mergeCell ref="CID24:CIO24"/>
    <mergeCell ref="CIP24:CJA24"/>
    <mergeCell ref="CDN24:CDY24"/>
    <mergeCell ref="CDZ24:CEK24"/>
    <mergeCell ref="CEL24:CEW24"/>
    <mergeCell ref="CEX24:CFI24"/>
    <mergeCell ref="CFJ24:CFU24"/>
    <mergeCell ref="CFV24:CGG24"/>
    <mergeCell ref="CAT24:CBE24"/>
    <mergeCell ref="CBF24:CBQ24"/>
    <mergeCell ref="CBR24:CCC24"/>
    <mergeCell ref="CCD24:CCO24"/>
    <mergeCell ref="CCP24:CDA24"/>
    <mergeCell ref="CDB24:CDM24"/>
    <mergeCell ref="BXZ24:BYK24"/>
    <mergeCell ref="BYL24:BYW24"/>
    <mergeCell ref="BYX24:BZI24"/>
    <mergeCell ref="BZJ24:BZU24"/>
    <mergeCell ref="BZV24:CAG24"/>
    <mergeCell ref="CAH24:CAS24"/>
    <mergeCell ref="BVF24:BVQ24"/>
    <mergeCell ref="BVR24:BWC24"/>
    <mergeCell ref="BWD24:BWO24"/>
    <mergeCell ref="BWP24:BXA24"/>
    <mergeCell ref="BXB24:BXM24"/>
    <mergeCell ref="BXN24:BXY24"/>
    <mergeCell ref="BSL24:BSW24"/>
    <mergeCell ref="BSX24:BTI24"/>
    <mergeCell ref="BTJ24:BTU24"/>
    <mergeCell ref="BTV24:BUG24"/>
    <mergeCell ref="BUH24:BUS24"/>
    <mergeCell ref="BUT24:BVE24"/>
    <mergeCell ref="BPR24:BQC24"/>
    <mergeCell ref="BQD24:BQO24"/>
    <mergeCell ref="BQP24:BRA24"/>
    <mergeCell ref="BRB24:BRM24"/>
    <mergeCell ref="BRN24:BRY24"/>
    <mergeCell ref="BRZ24:BSK24"/>
    <mergeCell ref="BMX24:BNI24"/>
    <mergeCell ref="BNJ24:BNU24"/>
    <mergeCell ref="BNV24:BOG24"/>
    <mergeCell ref="BOH24:BOS24"/>
    <mergeCell ref="BOT24:BPE24"/>
    <mergeCell ref="BPF24:BPQ24"/>
    <mergeCell ref="BKD24:BKO24"/>
    <mergeCell ref="BKP24:BLA24"/>
    <mergeCell ref="BLB24:BLM24"/>
    <mergeCell ref="BLN24:BLY24"/>
    <mergeCell ref="BLZ24:BMK24"/>
    <mergeCell ref="BML24:BMW24"/>
    <mergeCell ref="BHJ24:BHU24"/>
    <mergeCell ref="BHV24:BIG24"/>
    <mergeCell ref="BIH24:BIS24"/>
    <mergeCell ref="BIT24:BJE24"/>
    <mergeCell ref="BJF24:BJQ24"/>
    <mergeCell ref="BJR24:BKC24"/>
    <mergeCell ref="BEP24:BFA24"/>
    <mergeCell ref="BFB24:BFM24"/>
    <mergeCell ref="BFN24:BFY24"/>
    <mergeCell ref="BFZ24:BGK24"/>
    <mergeCell ref="BGL24:BGW24"/>
    <mergeCell ref="BGX24:BHI24"/>
    <mergeCell ref="BBV24:BCG24"/>
    <mergeCell ref="BCH24:BCS24"/>
    <mergeCell ref="BCT24:BDE24"/>
    <mergeCell ref="BDF24:BDQ24"/>
    <mergeCell ref="BDR24:BEC24"/>
    <mergeCell ref="BED24:BEO24"/>
    <mergeCell ref="AZB24:AZM24"/>
    <mergeCell ref="AZN24:AZY24"/>
    <mergeCell ref="AZZ24:BAK24"/>
    <mergeCell ref="BAL24:BAW24"/>
    <mergeCell ref="BAX24:BBI24"/>
    <mergeCell ref="BBJ24:BBU24"/>
    <mergeCell ref="AWH24:AWS24"/>
    <mergeCell ref="AWT24:AXE24"/>
    <mergeCell ref="AXF24:AXQ24"/>
    <mergeCell ref="AXR24:AYC24"/>
    <mergeCell ref="AYD24:AYO24"/>
    <mergeCell ref="AYP24:AZA24"/>
    <mergeCell ref="ATN24:ATY24"/>
    <mergeCell ref="ATZ24:AUK24"/>
    <mergeCell ref="AUL24:AUW24"/>
    <mergeCell ref="AUX24:AVI24"/>
    <mergeCell ref="AVJ24:AVU24"/>
    <mergeCell ref="AVV24:AWG24"/>
    <mergeCell ref="AQT24:ARE24"/>
    <mergeCell ref="ARF24:ARQ24"/>
    <mergeCell ref="ARR24:ASC24"/>
    <mergeCell ref="ASD24:ASO24"/>
    <mergeCell ref="ASP24:ATA24"/>
    <mergeCell ref="ATB24:ATM24"/>
    <mergeCell ref="ANZ24:AOK24"/>
    <mergeCell ref="AOL24:AOW24"/>
    <mergeCell ref="AOX24:API24"/>
    <mergeCell ref="APJ24:APU24"/>
    <mergeCell ref="APV24:AQG24"/>
    <mergeCell ref="AQH24:AQS24"/>
    <mergeCell ref="ALF24:ALQ24"/>
    <mergeCell ref="ALR24:AMC24"/>
    <mergeCell ref="AMD24:AMO24"/>
    <mergeCell ref="AMP24:ANA24"/>
    <mergeCell ref="ANB24:ANM24"/>
    <mergeCell ref="ANN24:ANY24"/>
    <mergeCell ref="AIL24:AIW24"/>
    <mergeCell ref="AIX24:AJI24"/>
    <mergeCell ref="AJJ24:AJU24"/>
    <mergeCell ref="AJV24:AKG24"/>
    <mergeCell ref="AKH24:AKS24"/>
    <mergeCell ref="AKT24:ALE24"/>
    <mergeCell ref="AFR24:AGC24"/>
    <mergeCell ref="AGD24:AGO24"/>
    <mergeCell ref="AGP24:AHA24"/>
    <mergeCell ref="AHB24:AHM24"/>
    <mergeCell ref="AHN24:AHY24"/>
    <mergeCell ref="AHZ24:AIK24"/>
    <mergeCell ref="ACX24:ADI24"/>
    <mergeCell ref="ADJ24:ADU24"/>
    <mergeCell ref="ADV24:AEG24"/>
    <mergeCell ref="AEH24:AES24"/>
    <mergeCell ref="AET24:AFE24"/>
    <mergeCell ref="AFF24:AFQ24"/>
    <mergeCell ref="AAD24:AAO24"/>
    <mergeCell ref="AAP24:ABA24"/>
    <mergeCell ref="ABB24:ABM24"/>
    <mergeCell ref="ABN24:ABY24"/>
    <mergeCell ref="ABZ24:ACK24"/>
    <mergeCell ref="ACL24:ACW24"/>
    <mergeCell ref="XJ24:XU24"/>
    <mergeCell ref="XV24:YG24"/>
    <mergeCell ref="YH24:YS24"/>
    <mergeCell ref="YT24:ZE24"/>
    <mergeCell ref="ZF24:ZQ24"/>
    <mergeCell ref="ZR24:AAC24"/>
    <mergeCell ref="UP24:VA24"/>
    <mergeCell ref="VB24:VM24"/>
    <mergeCell ref="VN24:VY24"/>
    <mergeCell ref="VZ24:WK24"/>
    <mergeCell ref="WL24:WW24"/>
    <mergeCell ref="WX24:XI24"/>
    <mergeCell ref="RV24:SG24"/>
    <mergeCell ref="SH24:SS24"/>
    <mergeCell ref="ST24:TE24"/>
    <mergeCell ref="TF24:TQ24"/>
    <mergeCell ref="TR24:UC24"/>
    <mergeCell ref="UD24:UO24"/>
    <mergeCell ref="PB24:PM24"/>
    <mergeCell ref="PN24:PY24"/>
    <mergeCell ref="PZ24:QK24"/>
    <mergeCell ref="QL24:QW24"/>
    <mergeCell ref="QX24:RI24"/>
    <mergeCell ref="RJ24:RU24"/>
    <mergeCell ref="MH24:MS24"/>
    <mergeCell ref="MT24:NE24"/>
    <mergeCell ref="NF24:NQ24"/>
    <mergeCell ref="NR24:OC24"/>
    <mergeCell ref="OD24:OO24"/>
    <mergeCell ref="OP24:PA24"/>
    <mergeCell ref="JN24:JY24"/>
    <mergeCell ref="JZ24:KK24"/>
    <mergeCell ref="KL24:KW24"/>
    <mergeCell ref="KX24:LI24"/>
    <mergeCell ref="LJ24:LU24"/>
    <mergeCell ref="LV24:MG24"/>
    <mergeCell ref="BP8:BY8"/>
    <mergeCell ref="C18:I18"/>
    <mergeCell ref="A19:B19"/>
    <mergeCell ref="C19:I19"/>
    <mergeCell ref="GT24:HE24"/>
    <mergeCell ref="HF24:HQ24"/>
    <mergeCell ref="HR24:IC24"/>
    <mergeCell ref="ID24:IO24"/>
    <mergeCell ref="IP24:JA24"/>
    <mergeCell ref="JB24:JM24"/>
    <mergeCell ref="DZ24:EK24"/>
    <mergeCell ref="EL24:EW24"/>
    <mergeCell ref="EX24:FI24"/>
    <mergeCell ref="FJ24:FU24"/>
    <mergeCell ref="FV24:GG24"/>
    <mergeCell ref="GH24:GS24"/>
    <mergeCell ref="BF24:BQ24"/>
    <mergeCell ref="BR24:CC24"/>
    <mergeCell ref="CD24:CO24"/>
    <mergeCell ref="CP24:DA24"/>
    <mergeCell ref="DB24:DM24"/>
    <mergeCell ref="DN24:DY24"/>
    <mergeCell ref="A11:B11"/>
    <mergeCell ref="C11:I11"/>
    <mergeCell ref="A12:B12"/>
    <mergeCell ref="C12:I12"/>
    <mergeCell ref="GF9:GO9"/>
    <mergeCell ref="GP9:GY9"/>
    <mergeCell ref="GZ9:HI9"/>
    <mergeCell ref="HJ9:HS9"/>
    <mergeCell ref="HT9:IC9"/>
    <mergeCell ref="ID9:IM9"/>
    <mergeCell ref="DX9:EG9"/>
    <mergeCell ref="EH9:EQ9"/>
    <mergeCell ref="ER9:FA9"/>
    <mergeCell ref="FB9:FK9"/>
    <mergeCell ref="FL9:FU9"/>
    <mergeCell ref="FV9:GE9"/>
    <mergeCell ref="BP9:BY9"/>
    <mergeCell ref="BZ9:CI9"/>
    <mergeCell ref="CJ9:CS9"/>
    <mergeCell ref="CT9:DC9"/>
    <mergeCell ref="DD9:DM9"/>
    <mergeCell ref="DN9:DW9"/>
    <mergeCell ref="A9:I9"/>
    <mergeCell ref="R9:AA9"/>
    <mergeCell ref="AB9:AK9"/>
    <mergeCell ref="AL9:AU9"/>
    <mergeCell ref="AV9:BE9"/>
    <mergeCell ref="BF9:BO9"/>
    <mergeCell ref="IN9:IS9"/>
    <mergeCell ref="A5:I5"/>
    <mergeCell ref="G6:I6"/>
    <mergeCell ref="A7:B7"/>
    <mergeCell ref="D7:E7"/>
    <mergeCell ref="H7:I7"/>
    <mergeCell ref="A8:I8"/>
    <mergeCell ref="A1:B1"/>
    <mergeCell ref="C1:I1"/>
    <mergeCell ref="A2:I2"/>
    <mergeCell ref="A3:I3"/>
    <mergeCell ref="A4:B4"/>
    <mergeCell ref="C4:I4"/>
    <mergeCell ref="GP8:GY8"/>
    <mergeCell ref="GZ8:HI8"/>
    <mergeCell ref="HJ8:HS8"/>
    <mergeCell ref="HT8:IC8"/>
    <mergeCell ref="ID8:IM8"/>
    <mergeCell ref="IN8:IS8"/>
    <mergeCell ref="EH8:EQ8"/>
    <mergeCell ref="ER8:FA8"/>
    <mergeCell ref="FB8:FK8"/>
    <mergeCell ref="FL8:FU8"/>
    <mergeCell ref="FV8:GE8"/>
    <mergeCell ref="GF8:GO8"/>
    <mergeCell ref="BZ8:CI8"/>
    <mergeCell ref="CJ8:CS8"/>
    <mergeCell ref="CT8:DC8"/>
    <mergeCell ref="DD8:DM8"/>
    <mergeCell ref="DN8:DW8"/>
    <mergeCell ref="DX8:EG8"/>
    <mergeCell ref="BF8:BO8"/>
    <mergeCell ref="D96:D97"/>
    <mergeCell ref="A81:D81"/>
    <mergeCell ref="A91:D91"/>
    <mergeCell ref="A13:I13"/>
    <mergeCell ref="B14:I14"/>
    <mergeCell ref="A15:A16"/>
    <mergeCell ref="C15:E15"/>
    <mergeCell ref="F15:F16"/>
    <mergeCell ref="C16:E16"/>
    <mergeCell ref="G15:I15"/>
    <mergeCell ref="G16:I16"/>
    <mergeCell ref="A10:B10"/>
    <mergeCell ref="C10:I10"/>
    <mergeCell ref="R8:AA8"/>
    <mergeCell ref="AB8:AK8"/>
    <mergeCell ref="AL8:AU8"/>
    <mergeCell ref="AV8:BE8"/>
    <mergeCell ref="B23:I23"/>
    <mergeCell ref="A24:I24"/>
    <mergeCell ref="J24:U24"/>
    <mergeCell ref="V24:AG24"/>
    <mergeCell ref="AH24:AS24"/>
    <mergeCell ref="AT24:BE24"/>
    <mergeCell ref="A20:I20"/>
    <mergeCell ref="A21:A22"/>
    <mergeCell ref="E21:G21"/>
    <mergeCell ref="H21:I21"/>
    <mergeCell ref="E22:G22"/>
    <mergeCell ref="H22:I22"/>
    <mergeCell ref="C17:E17"/>
    <mergeCell ref="G17:I17"/>
    <mergeCell ref="A18:B18"/>
  </mergeCells>
  <dataValidations count="6">
    <dataValidation type="list" allowBlank="1" showInputMessage="1" showErrorMessage="1" sqref="D108:D111 D78:D80 D88:D90 D98:D100">
      <formula1>insumos</formula1>
    </dataValidation>
    <dataValidation type="list" allowBlank="1" showInputMessage="1" showErrorMessage="1" sqref="B116:B118">
      <formula1>TIPORIESGO</formula1>
    </dataValidation>
    <dataValidation type="list" allowBlank="1" showInputMessage="1" showErrorMessage="1" sqref="E116:E118">
      <formula1>PROBABILIDAD</formula1>
    </dataValidation>
    <dataValidation type="list" allowBlank="1" showInputMessage="1" showErrorMessage="1" sqref="F116:F118">
      <formula1>Impacto</formula1>
    </dataValidation>
    <dataValidation type="list" allowBlank="1" showInputMessage="1" showErrorMessage="1" sqref="B78:B80 B88:B90 B98:B100 B108:B111">
      <formula1>Etapa</formula1>
    </dataValidation>
    <dataValidation type="list" allowBlank="1" showInputMessage="1" showErrorMessage="1" sqref="H7:I7">
      <formula1>sector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8"/>
  <sheetViews>
    <sheetView topLeftCell="A45" workbookViewId="0">
      <selection activeCell="F70" sqref="F70"/>
    </sheetView>
  </sheetViews>
  <sheetFormatPr baseColWidth="10" defaultRowHeight="15" x14ac:dyDescent="0.25"/>
  <cols>
    <col min="1" max="1" width="57" customWidth="1"/>
  </cols>
  <sheetData>
    <row r="1" spans="1:1" x14ac:dyDescent="0.25">
      <c r="A1" s="98" t="s">
        <v>90</v>
      </c>
    </row>
    <row r="2" spans="1:1" x14ac:dyDescent="0.25">
      <c r="A2" s="98" t="s">
        <v>91</v>
      </c>
    </row>
    <row r="3" spans="1:1" x14ac:dyDescent="0.25">
      <c r="A3" s="98" t="s">
        <v>92</v>
      </c>
    </row>
    <row r="4" spans="1:1" x14ac:dyDescent="0.25">
      <c r="A4" s="98" t="s">
        <v>93</v>
      </c>
    </row>
    <row r="5" spans="1:1" x14ac:dyDescent="0.25">
      <c r="A5" s="98" t="s">
        <v>94</v>
      </c>
    </row>
    <row r="6" spans="1:1" x14ac:dyDescent="0.25">
      <c r="A6" s="98" t="s">
        <v>95</v>
      </c>
    </row>
    <row r="7" spans="1:1" x14ac:dyDescent="0.25">
      <c r="A7" s="98" t="s">
        <v>96</v>
      </c>
    </row>
    <row r="8" spans="1:1" x14ac:dyDescent="0.25">
      <c r="A8" s="98" t="s">
        <v>97</v>
      </c>
    </row>
    <row r="9" spans="1:1" x14ac:dyDescent="0.25">
      <c r="A9" s="98" t="s">
        <v>98</v>
      </c>
    </row>
    <row r="10" spans="1:1" x14ac:dyDescent="0.25">
      <c r="A10" s="98" t="s">
        <v>99</v>
      </c>
    </row>
    <row r="11" spans="1:1" x14ac:dyDescent="0.25">
      <c r="A11" s="98" t="s">
        <v>100</v>
      </c>
    </row>
    <row r="15" spans="1:1" x14ac:dyDescent="0.25">
      <c r="A15" s="127" t="s">
        <v>200</v>
      </c>
    </row>
    <row r="16" spans="1:1" x14ac:dyDescent="0.25">
      <c r="A16" s="127" t="s">
        <v>201</v>
      </c>
    </row>
    <row r="17" spans="1:1" ht="24.75" x14ac:dyDescent="0.25">
      <c r="A17" s="128" t="s">
        <v>202</v>
      </c>
    </row>
    <row r="18" spans="1:1" ht="24.75" x14ac:dyDescent="0.25">
      <c r="A18" s="128" t="s">
        <v>203</v>
      </c>
    </row>
    <row r="19" spans="1:1" ht="24.75" x14ac:dyDescent="0.25">
      <c r="A19" s="128" t="s">
        <v>204</v>
      </c>
    </row>
    <row r="20" spans="1:1" ht="24.75" x14ac:dyDescent="0.25">
      <c r="A20" s="128" t="s">
        <v>205</v>
      </c>
    </row>
    <row r="21" spans="1:1" x14ac:dyDescent="0.25">
      <c r="A21" s="128" t="s">
        <v>206</v>
      </c>
    </row>
    <row r="22" spans="1:1" x14ac:dyDescent="0.25">
      <c r="A22" s="128" t="s">
        <v>207</v>
      </c>
    </row>
    <row r="23" spans="1:1" x14ac:dyDescent="0.25">
      <c r="A23" s="128" t="s">
        <v>208</v>
      </c>
    </row>
    <row r="24" spans="1:1" x14ac:dyDescent="0.25">
      <c r="A24" s="128" t="s">
        <v>212</v>
      </c>
    </row>
    <row r="25" spans="1:1" x14ac:dyDescent="0.25">
      <c r="A25" s="128" t="s">
        <v>209</v>
      </c>
    </row>
    <row r="26" spans="1:1" x14ac:dyDescent="0.25">
      <c r="A26" s="128" t="s">
        <v>210</v>
      </c>
    </row>
    <row r="27" spans="1:1" x14ac:dyDescent="0.25">
      <c r="A27" s="128" t="s">
        <v>211</v>
      </c>
    </row>
    <row r="28" spans="1:1" x14ac:dyDescent="0.25">
      <c r="A28" s="126"/>
    </row>
    <row r="30" spans="1:1" x14ac:dyDescent="0.25">
      <c r="A30" s="128" t="s">
        <v>213</v>
      </c>
    </row>
    <row r="31" spans="1:1" x14ac:dyDescent="0.25">
      <c r="A31" s="128" t="s">
        <v>214</v>
      </c>
    </row>
    <row r="32" spans="1:1" x14ac:dyDescent="0.25">
      <c r="A32" s="128" t="s">
        <v>215</v>
      </c>
    </row>
    <row r="33" spans="1:1" x14ac:dyDescent="0.25">
      <c r="A33" s="128" t="s">
        <v>216</v>
      </c>
    </row>
    <row r="34" spans="1:1" x14ac:dyDescent="0.25">
      <c r="A34" s="128" t="s">
        <v>217</v>
      </c>
    </row>
    <row r="37" spans="1:1" x14ac:dyDescent="0.25">
      <c r="A37" s="128" t="s">
        <v>218</v>
      </c>
    </row>
    <row r="38" spans="1:1" x14ac:dyDescent="0.25">
      <c r="A38" s="128" t="s">
        <v>219</v>
      </c>
    </row>
    <row r="39" spans="1:1" x14ac:dyDescent="0.25">
      <c r="A39" s="128" t="s">
        <v>215</v>
      </c>
    </row>
    <row r="40" spans="1:1" x14ac:dyDescent="0.25">
      <c r="A40" s="128" t="s">
        <v>220</v>
      </c>
    </row>
    <row r="41" spans="1:1" x14ac:dyDescent="0.25">
      <c r="A41" s="128" t="s">
        <v>221</v>
      </c>
    </row>
    <row r="43" spans="1:1" x14ac:dyDescent="0.25">
      <c r="A43" s="128" t="s">
        <v>222</v>
      </c>
    </row>
    <row r="44" spans="1:1" x14ac:dyDescent="0.25">
      <c r="A44" s="128" t="s">
        <v>223</v>
      </c>
    </row>
    <row r="45" spans="1:1" x14ac:dyDescent="0.25">
      <c r="A45" s="128" t="s">
        <v>224</v>
      </c>
    </row>
    <row r="48" spans="1:1" x14ac:dyDescent="0.25">
      <c r="A48" s="126" t="s">
        <v>225</v>
      </c>
    </row>
    <row r="49" spans="1:1" x14ac:dyDescent="0.25">
      <c r="A49" s="126" t="s">
        <v>226</v>
      </c>
    </row>
    <row r="50" spans="1:1" x14ac:dyDescent="0.25">
      <c r="A50" s="126" t="s">
        <v>227</v>
      </c>
    </row>
    <row r="51" spans="1:1" x14ac:dyDescent="0.25">
      <c r="A51" s="126" t="s">
        <v>228</v>
      </c>
    </row>
    <row r="52" spans="1:1" x14ac:dyDescent="0.25">
      <c r="A52" s="126" t="s">
        <v>229</v>
      </c>
    </row>
    <row r="53" spans="1:1" x14ac:dyDescent="0.25">
      <c r="A53" s="126" t="s">
        <v>230</v>
      </c>
    </row>
    <row r="54" spans="1:1" x14ac:dyDescent="0.25">
      <c r="A54" s="126" t="s">
        <v>231</v>
      </c>
    </row>
    <row r="55" spans="1:1" x14ac:dyDescent="0.25">
      <c r="A55" s="126" t="s">
        <v>232</v>
      </c>
    </row>
    <row r="56" spans="1:1" x14ac:dyDescent="0.25">
      <c r="A56" s="126" t="s">
        <v>233</v>
      </c>
    </row>
    <row r="57" spans="1:1" x14ac:dyDescent="0.25">
      <c r="A57" s="126" t="s">
        <v>234</v>
      </c>
    </row>
    <row r="58" spans="1:1" x14ac:dyDescent="0.25">
      <c r="A58" s="126" t="s">
        <v>235</v>
      </c>
    </row>
    <row r="59" spans="1:1" x14ac:dyDescent="0.25">
      <c r="A59" s="126" t="s">
        <v>236</v>
      </c>
    </row>
    <row r="60" spans="1:1" x14ac:dyDescent="0.25">
      <c r="A60" s="126" t="s">
        <v>237</v>
      </c>
    </row>
    <row r="61" spans="1:1" x14ac:dyDescent="0.25">
      <c r="A61" s="126" t="s">
        <v>238</v>
      </c>
    </row>
    <row r="62" spans="1:1" x14ac:dyDescent="0.25">
      <c r="A62" s="126" t="s">
        <v>254</v>
      </c>
    </row>
    <row r="63" spans="1:1" x14ac:dyDescent="0.25">
      <c r="A63" s="126" t="s">
        <v>239</v>
      </c>
    </row>
    <row r="64" spans="1:1" x14ac:dyDescent="0.25">
      <c r="A64" s="126" t="s">
        <v>240</v>
      </c>
    </row>
    <row r="65" spans="1:1" x14ac:dyDescent="0.25">
      <c r="A65" s="126" t="s">
        <v>241</v>
      </c>
    </row>
    <row r="66" spans="1:1" x14ac:dyDescent="0.25">
      <c r="A66" s="126" t="s">
        <v>242</v>
      </c>
    </row>
    <row r="67" spans="1:1" x14ac:dyDescent="0.25">
      <c r="A67" s="126" t="s">
        <v>243</v>
      </c>
    </row>
    <row r="68" spans="1:1" x14ac:dyDescent="0.25">
      <c r="A68" s="126" t="s">
        <v>244</v>
      </c>
    </row>
    <row r="69" spans="1:1" x14ac:dyDescent="0.25">
      <c r="A69" s="126" t="s">
        <v>245</v>
      </c>
    </row>
    <row r="70" spans="1:1" x14ac:dyDescent="0.25">
      <c r="A70" s="126" t="s">
        <v>246</v>
      </c>
    </row>
    <row r="71" spans="1:1" x14ac:dyDescent="0.25">
      <c r="A71" s="126" t="s">
        <v>247</v>
      </c>
    </row>
    <row r="72" spans="1:1" x14ac:dyDescent="0.25">
      <c r="A72" s="126" t="s">
        <v>248</v>
      </c>
    </row>
    <row r="73" spans="1:1" x14ac:dyDescent="0.25">
      <c r="A73" s="126" t="s">
        <v>249</v>
      </c>
    </row>
    <row r="74" spans="1:1" x14ac:dyDescent="0.25">
      <c r="A74" s="126" t="s">
        <v>250</v>
      </c>
    </row>
    <row r="75" spans="1:1" x14ac:dyDescent="0.25">
      <c r="A75" s="126" t="s">
        <v>251</v>
      </c>
    </row>
    <row r="76" spans="1:1" x14ac:dyDescent="0.25">
      <c r="A76" s="126" t="s">
        <v>252</v>
      </c>
    </row>
    <row r="77" spans="1:1" x14ac:dyDescent="0.25">
      <c r="A77" s="126" t="s">
        <v>92</v>
      </c>
    </row>
    <row r="78" spans="1:1" x14ac:dyDescent="0.25">
      <c r="A78" s="126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PERFIL 2020 -2023 </vt:lpstr>
      <vt:lpstr>Hoja1</vt:lpstr>
      <vt:lpstr>Etapa</vt:lpstr>
      <vt:lpstr>Impacto</vt:lpstr>
      <vt:lpstr>insumos</vt:lpstr>
      <vt:lpstr>PROBABILIDAD</vt:lpstr>
      <vt:lpstr>sector</vt:lpstr>
      <vt:lpstr>TIPORIESGO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Maria Monica Villamil Gallego</cp:lastModifiedBy>
  <dcterms:created xsi:type="dcterms:W3CDTF">2020-06-02T16:30:02Z</dcterms:created>
  <dcterms:modified xsi:type="dcterms:W3CDTF">2020-06-23T20:13:47Z</dcterms:modified>
</cp:coreProperties>
</file>