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JURÍDICA\"/>
    </mc:Choice>
  </mc:AlternateContent>
  <bookViews>
    <workbookView xWindow="0" yWindow="0" windowWidth="28800" windowHeight="11835" activeTab="1"/>
  </bookViews>
  <sheets>
    <sheet name="1" sheetId="1" r:id="rId1"/>
    <sheet name="2" sheetId="4" r:id="rId2"/>
    <sheet name="FUENTES DE VERIFICACIÓ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K20" i="4" s="1"/>
  <c r="C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L8" i="1" l="1"/>
  <c r="I8" i="1" s="1"/>
  <c r="J7" i="1" l="1"/>
  <c r="I7" i="1"/>
  <c r="J9" i="1"/>
  <c r="H7" i="1"/>
  <c r="G9" i="1"/>
  <c r="K9" i="1"/>
  <c r="H9" i="1"/>
  <c r="G7" i="1"/>
  <c r="H8" i="1"/>
  <c r="J8" i="1"/>
  <c r="G8" i="1"/>
  <c r="K8" i="1"/>
  <c r="K7" i="1"/>
  <c r="I9" i="1"/>
  <c r="C10" i="1"/>
  <c r="H10" i="1" l="1"/>
  <c r="I10" i="1"/>
  <c r="J10" i="1"/>
  <c r="G10" i="1"/>
  <c r="K10" i="1" l="1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comments2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Maria Monica Villamil Gallego:</t>
        </r>
        <r>
          <rPr>
            <sz val="9"/>
            <color indexed="81"/>
            <rFont val="Tahoma"/>
            <family val="2"/>
          </rPr>
          <t xml:space="preserve">
VALIDAR M.G.A </t>
        </r>
      </text>
    </comment>
  </commentList>
</comments>
</file>

<file path=xl/sharedStrings.xml><?xml version="1.0" encoding="utf-8"?>
<sst xmlns="http://schemas.openxmlformats.org/spreadsheetml/2006/main" count="65" uniqueCount="47">
  <si>
    <t xml:space="preserve">PROYECCIÓN PRESUPUESTAL 2020- 2023 </t>
  </si>
  <si>
    <t xml:space="preserve">INDICADOR DE PRODUCTO </t>
  </si>
  <si>
    <t xml:space="preserve">ACTIVIDADES </t>
  </si>
  <si>
    <t xml:space="preserve">VALOR 2020 </t>
  </si>
  <si>
    <t xml:space="preserve">FUENTES DE VERIFICACIÓN </t>
  </si>
  <si>
    <t>VALOR 2021</t>
  </si>
  <si>
    <t>VALOR 2022</t>
  </si>
  <si>
    <t>VALOR 2023</t>
  </si>
  <si>
    <t xml:space="preserve">VALOR TOTAL  </t>
  </si>
  <si>
    <t xml:space="preserve">VALOR TOTAL DEL PROYECTO </t>
  </si>
  <si>
    <t xml:space="preserve">TOTAL POR VIGENCIAS </t>
  </si>
  <si>
    <t xml:space="preserve">NOMBRE DEL PROYECTO PRIMER SEMESTRE </t>
  </si>
  <si>
    <t xml:space="preserve">RUBRO PRESUPUESTAL </t>
  </si>
  <si>
    <t xml:space="preserve">EJECUCIÓN PRESUPUESTAL A JUNIO </t>
  </si>
  <si>
    <t>TOTAL :</t>
  </si>
  <si>
    <t xml:space="preserve">PROYECTO ANTERIOR </t>
  </si>
  <si>
    <t xml:space="preserve">PROYECTO NUEVA VIGENCIA </t>
  </si>
  <si>
    <t xml:space="preserve">NOMBRE DEL PROYECTO DE INVERSIÓN: FORTALECIMIENTO INSTITUCIONAL PARA LA IMPLEMENTACION DE UNA POLITICA DE LEGALIDAD Y OPORTUNIDAD EN LA GESTION ADMINISTRATIVA </t>
  </si>
  <si>
    <t>UNIDAD ADMINISTRATIVA RESPONSABLE: SECRETARÍA JURIDICA</t>
  </si>
  <si>
    <t xml:space="preserve">Contratar de personal para la representación judrídica de la administración municipal en todas las instancias y acompañamiento en los procesos de contratación. </t>
  </si>
  <si>
    <t xml:space="preserve">Realizar jornadas de capacitación, que fortalezcan el  conocimiento de los servidores publicos adscritos a la admnistración  municipal de Itagüí en los términos y condiciones para el ejercicio de la gestión administrativa en los procesos de contratación y representación judicial. </t>
  </si>
  <si>
    <t>Formular y Implementar el documento de politica de defensa juridica del municipio de Itagüí</t>
  </si>
  <si>
    <t>Documento de Política de defensa jurídica realizado e implementado</t>
  </si>
  <si>
    <t>documento oficial</t>
  </si>
  <si>
    <t>informe</t>
  </si>
  <si>
    <t>PRESUPUESTO CUTRIENIO</t>
  </si>
  <si>
    <t>PRESUPUESTO ANUAL</t>
  </si>
  <si>
    <t>FORTALECIMIENTO DE LA LEGALIDAD Y OPORTUNIDAD DE LA GESTION ADMINISTRATIVA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</si>
  <si>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Administración eficiente del Fondo Rotatorio de Vivienda de los servidores públicos del Municipio de Itagüí</t>
    </r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</si>
  <si>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Secretaría de Servicios Administrativos / Oficina de Talento Humano</t>
    </r>
  </si>
  <si>
    <t>Administración del proyecto de inversión social del programa de vivienda para los servidores municipales de Itagüí</t>
  </si>
  <si>
    <t>05040204010301  26</t>
  </si>
  <si>
    <t xml:space="preserve">Acceso a los créditos del fondo rotatorio de vivienda para los empleados de la administración </t>
  </si>
  <si>
    <t>Convocar al comité de vivienda</t>
  </si>
  <si>
    <t xml:space="preserve">FO-DE-02 Control de asistencia, FO-DE-01 Acta </t>
  </si>
  <si>
    <t>Realizar convocatoria para la adjudicación de créditos</t>
  </si>
  <si>
    <t>Circular, FO-DE-02 Control de asistencia, informes</t>
  </si>
  <si>
    <t>Entregar acto administrativo de adjudicación de créditos a los beneficiarios</t>
  </si>
  <si>
    <t>Acto administrativo</t>
  </si>
  <si>
    <t>Presentar estado y ejecución de la cartera mensual</t>
  </si>
  <si>
    <t>Informe</t>
  </si>
  <si>
    <t>Realizar cobro pre jurídico y judicial a los beneficiarios en mora</t>
  </si>
  <si>
    <t>Oficios</t>
  </si>
  <si>
    <t>Continuar con el saneamiento al anterior Programa de Vivienda</t>
  </si>
  <si>
    <t>Oficios, Informes</t>
  </si>
  <si>
    <t>Sostener la sistematización de la información de créditos existentes y nuevos</t>
  </si>
  <si>
    <t>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</si>
</sst>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5" fillId="0" borderId="0" xfId="0" applyFont="1"/>
    <xf numFmtId="42" fontId="5" fillId="0" borderId="1" xfId="1" applyFont="1" applyBorder="1"/>
    <xf numFmtId="42" fontId="5" fillId="0" borderId="12" xfId="0" applyNumberFormat="1" applyFont="1" applyBorder="1"/>
    <xf numFmtId="0" fontId="5" fillId="0" borderId="15" xfId="0" applyFont="1" applyBorder="1"/>
    <xf numFmtId="0" fontId="5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center" wrapText="1"/>
    </xf>
    <xf numFmtId="164" fontId="5" fillId="0" borderId="1" xfId="2" applyNumberFormat="1" applyFont="1" applyBorder="1"/>
    <xf numFmtId="44" fontId="5" fillId="0" borderId="1" xfId="0" applyNumberFormat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19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42" fontId="5" fillId="0" borderId="17" xfId="1" applyFont="1" applyBorder="1" applyAlignment="1">
      <alignment horizontal="center" vertical="center"/>
    </xf>
    <xf numFmtId="42" fontId="5" fillId="0" borderId="21" xfId="1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2" fontId="5" fillId="0" borderId="29" xfId="1" applyFont="1" applyBorder="1" applyAlignment="1">
      <alignment horizontal="center" vertical="center"/>
    </xf>
    <xf numFmtId="42" fontId="5" fillId="0" borderId="30" xfId="1" applyFont="1" applyBorder="1" applyAlignment="1">
      <alignment horizontal="center" vertical="center"/>
    </xf>
    <xf numFmtId="42" fontId="5" fillId="0" borderId="18" xfId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0" xfId="0" applyFont="1"/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 readingOrder="1"/>
    </xf>
    <xf numFmtId="42" fontId="10" fillId="0" borderId="1" xfId="1" applyFont="1" applyBorder="1" applyAlignment="1">
      <alignment horizontal="center" vertical="center" wrapText="1" readingOrder="1"/>
    </xf>
    <xf numFmtId="0" fontId="5" fillId="0" borderId="1" xfId="3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5" fillId="0" borderId="1" xfId="1" applyFont="1" applyBorder="1" applyAlignment="1"/>
    <xf numFmtId="0" fontId="0" fillId="0" borderId="34" xfId="0" applyFont="1" applyBorder="1"/>
    <xf numFmtId="0" fontId="0" fillId="0" borderId="1" xfId="0" applyFont="1" applyBorder="1"/>
    <xf numFmtId="42" fontId="0" fillId="0" borderId="1" xfId="1" applyFont="1" applyBorder="1"/>
    <xf numFmtId="0" fontId="12" fillId="0" borderId="3" xfId="0" applyFont="1" applyBorder="1"/>
    <xf numFmtId="0" fontId="12" fillId="0" borderId="1" xfId="0" applyFont="1" applyBorder="1"/>
    <xf numFmtId="42" fontId="13" fillId="0" borderId="1" xfId="1" applyFont="1" applyBorder="1"/>
    <xf numFmtId="42" fontId="13" fillId="0" borderId="12" xfId="0" applyNumberFormat="1" applyFont="1" applyBorder="1"/>
    <xf numFmtId="0" fontId="6" fillId="0" borderId="19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2" fontId="0" fillId="0" borderId="17" xfId="1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2" fontId="0" fillId="0" borderId="12" xfId="0" applyNumberFormat="1" applyFont="1" applyBorder="1"/>
    <xf numFmtId="0" fontId="6" fillId="0" borderId="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42" fontId="0" fillId="0" borderId="21" xfId="1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5" xfId="0" applyFont="1" applyBorder="1"/>
  </cellXfs>
  <cellStyles count="4">
    <cellStyle name="Moneda" xfId="2" builtinId="4"/>
    <cellStyle name="Moneda [0]" xfId="1" builtinId="7"/>
    <cellStyle name="Normal" xfId="0" builtinId="0"/>
    <cellStyle name="Normal_Osca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27428</xdr:colOff>
      <xdr:row>18</xdr:row>
      <xdr:rowOff>132929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171428" cy="3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workbookViewId="0">
      <selection activeCell="E16" sqref="E16"/>
    </sheetView>
  </sheetViews>
  <sheetFormatPr baseColWidth="10" defaultRowHeight="15.75" x14ac:dyDescent="0.25"/>
  <cols>
    <col min="1" max="1" width="19.28515625" style="6" customWidth="1"/>
    <col min="2" max="2" width="18" style="6" customWidth="1"/>
    <col min="3" max="3" width="17.42578125" style="6" customWidth="1"/>
    <col min="4" max="4" width="33.5703125" style="6" customWidth="1"/>
    <col min="5" max="5" width="42.7109375" style="6" customWidth="1"/>
    <col min="6" max="6" width="27.42578125" style="6" customWidth="1"/>
    <col min="7" max="10" width="18.85546875" style="6" customWidth="1"/>
    <col min="11" max="11" width="17.140625" style="6" customWidth="1"/>
    <col min="12" max="12" width="22.140625" style="6" bestFit="1" customWidth="1"/>
    <col min="13" max="16384" width="11.42578125" style="6"/>
  </cols>
  <sheetData>
    <row r="1" spans="1:13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3" x14ac:dyDescent="0.25">
      <c r="A2" s="17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3" x14ac:dyDescent="0.25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3" ht="16.5" thickBot="1" x14ac:dyDescent="0.3">
      <c r="A4" s="20"/>
      <c r="B4" s="21"/>
      <c r="C4" s="21"/>
      <c r="D4" s="21"/>
      <c r="E4" s="21"/>
      <c r="F4" s="21"/>
      <c r="G4" s="21"/>
      <c r="H4" s="21"/>
      <c r="I4" s="21"/>
      <c r="J4" s="21"/>
      <c r="K4" s="22"/>
    </row>
    <row r="5" spans="1:13" ht="16.5" thickBot="1" x14ac:dyDescent="0.3">
      <c r="A5" s="33" t="s">
        <v>15</v>
      </c>
      <c r="B5" s="34"/>
      <c r="C5" s="34"/>
      <c r="D5" s="34" t="s">
        <v>16</v>
      </c>
      <c r="E5" s="34"/>
      <c r="F5" s="34"/>
      <c r="G5" s="34"/>
      <c r="H5" s="34"/>
      <c r="I5" s="34"/>
      <c r="J5" s="34"/>
      <c r="K5" s="35"/>
    </row>
    <row r="6" spans="1:13" ht="63.75" thickBot="1" x14ac:dyDescent="0.3">
      <c r="A6" s="5" t="s">
        <v>11</v>
      </c>
      <c r="B6" s="5" t="s">
        <v>12</v>
      </c>
      <c r="C6" s="5" t="s">
        <v>13</v>
      </c>
      <c r="D6" s="1" t="s">
        <v>1</v>
      </c>
      <c r="E6" s="2" t="s">
        <v>2</v>
      </c>
      <c r="F6" s="2" t="s">
        <v>4</v>
      </c>
      <c r="G6" s="3" t="s">
        <v>3</v>
      </c>
      <c r="H6" s="3" t="s">
        <v>5</v>
      </c>
      <c r="I6" s="3" t="s">
        <v>6</v>
      </c>
      <c r="J6" s="3" t="s">
        <v>7</v>
      </c>
      <c r="K6" s="4" t="s">
        <v>8</v>
      </c>
    </row>
    <row r="7" spans="1:13" ht="72.75" customHeight="1" x14ac:dyDescent="0.25">
      <c r="A7" s="42" t="s">
        <v>27</v>
      </c>
      <c r="B7" s="39">
        <v>30402040101</v>
      </c>
      <c r="C7" s="45">
        <v>2316719943</v>
      </c>
      <c r="D7" s="36" t="s">
        <v>22</v>
      </c>
      <c r="E7" s="10" t="s">
        <v>19</v>
      </c>
      <c r="F7" s="11" t="s">
        <v>24</v>
      </c>
      <c r="G7" s="7">
        <f>$L$8/3</f>
        <v>248391666.66666666</v>
      </c>
      <c r="H7" s="7">
        <f t="shared" ref="H7:K9" si="0">$L$8/3</f>
        <v>248391666.66666666</v>
      </c>
      <c r="I7" s="7">
        <f t="shared" si="0"/>
        <v>248391666.66666666</v>
      </c>
      <c r="J7" s="7">
        <f t="shared" si="0"/>
        <v>248391666.66666666</v>
      </c>
      <c r="K7" s="7">
        <f t="shared" si="0"/>
        <v>248391666.66666666</v>
      </c>
      <c r="L7" s="12">
        <v>2980700000</v>
      </c>
      <c r="M7" s="6" t="s">
        <v>25</v>
      </c>
    </row>
    <row r="8" spans="1:13" ht="51.75" customHeight="1" x14ac:dyDescent="0.25">
      <c r="A8" s="43"/>
      <c r="B8" s="40"/>
      <c r="C8" s="46"/>
      <c r="D8" s="37"/>
      <c r="E8" s="10" t="s">
        <v>21</v>
      </c>
      <c r="F8" s="11" t="s">
        <v>23</v>
      </c>
      <c r="G8" s="7">
        <f t="shared" ref="G8:G9" si="1">$L$8/3</f>
        <v>248391666.66666666</v>
      </c>
      <c r="H8" s="7">
        <f t="shared" si="0"/>
        <v>248391666.66666666</v>
      </c>
      <c r="I8" s="7">
        <f t="shared" si="0"/>
        <v>248391666.66666666</v>
      </c>
      <c r="J8" s="7">
        <f t="shared" si="0"/>
        <v>248391666.66666666</v>
      </c>
      <c r="K8" s="7">
        <f t="shared" si="0"/>
        <v>248391666.66666666</v>
      </c>
      <c r="L8" s="13">
        <f>L7/4</f>
        <v>745175000</v>
      </c>
      <c r="M8" s="6" t="s">
        <v>26</v>
      </c>
    </row>
    <row r="9" spans="1:13" ht="111" customHeight="1" x14ac:dyDescent="0.25">
      <c r="A9" s="44"/>
      <c r="B9" s="41"/>
      <c r="C9" s="47"/>
      <c r="D9" s="38"/>
      <c r="E9" s="10" t="s">
        <v>20</v>
      </c>
      <c r="F9" s="11" t="s">
        <v>24</v>
      </c>
      <c r="G9" s="7">
        <f t="shared" si="1"/>
        <v>248391666.66666666</v>
      </c>
      <c r="H9" s="7">
        <f t="shared" si="0"/>
        <v>248391666.66666666</v>
      </c>
      <c r="I9" s="7">
        <f t="shared" si="0"/>
        <v>248391666.66666666</v>
      </c>
      <c r="J9" s="7">
        <f t="shared" si="0"/>
        <v>248391666.66666666</v>
      </c>
      <c r="K9" s="7">
        <f t="shared" si="0"/>
        <v>248391666.66666666</v>
      </c>
    </row>
    <row r="10" spans="1:13" x14ac:dyDescent="0.25">
      <c r="A10" s="23" t="s">
        <v>14</v>
      </c>
      <c r="B10" s="24"/>
      <c r="C10" s="27">
        <f>SUM(C7:C9)</f>
        <v>2316719943</v>
      </c>
      <c r="D10" s="31" t="s">
        <v>10</v>
      </c>
      <c r="E10" s="31"/>
      <c r="F10" s="32"/>
      <c r="G10" s="7">
        <f>SUM(G7:G9)</f>
        <v>745175000</v>
      </c>
      <c r="H10" s="7">
        <f>SUM(H7:H9)</f>
        <v>745175000</v>
      </c>
      <c r="I10" s="7">
        <f>SUM(I7:I9)</f>
        <v>745175000</v>
      </c>
      <c r="J10" s="7">
        <f>SUM(J7:J9)</f>
        <v>745175000</v>
      </c>
      <c r="K10" s="8">
        <f t="shared" ref="K10" si="2">SUM(G10:J10)</f>
        <v>2980700000</v>
      </c>
    </row>
    <row r="11" spans="1:13" ht="16.5" thickBot="1" x14ac:dyDescent="0.3">
      <c r="A11" s="25"/>
      <c r="B11" s="26"/>
      <c r="C11" s="28"/>
      <c r="D11" s="29" t="s">
        <v>9</v>
      </c>
      <c r="E11" s="29"/>
      <c r="F11" s="29"/>
      <c r="G11" s="29"/>
      <c r="H11" s="29"/>
      <c r="I11" s="29"/>
      <c r="J11" s="30"/>
      <c r="K11" s="9"/>
    </row>
  </sheetData>
  <mergeCells count="14">
    <mergeCell ref="A1:K1"/>
    <mergeCell ref="A2:K2"/>
    <mergeCell ref="A3:K3"/>
    <mergeCell ref="A4:K4"/>
    <mergeCell ref="A10:B11"/>
    <mergeCell ref="C10:C11"/>
    <mergeCell ref="D11:J11"/>
    <mergeCell ref="D10:F10"/>
    <mergeCell ref="A5:C5"/>
    <mergeCell ref="D5:K5"/>
    <mergeCell ref="D7:D9"/>
    <mergeCell ref="B7:B9"/>
    <mergeCell ref="A7:A9"/>
    <mergeCell ref="C7:C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12" sqref="E12"/>
    </sheetView>
  </sheetViews>
  <sheetFormatPr baseColWidth="10" defaultRowHeight="15" x14ac:dyDescent="0.25"/>
  <cols>
    <col min="1" max="1" width="16.7109375" style="51" customWidth="1"/>
    <col min="2" max="2" width="18" style="51" customWidth="1"/>
    <col min="3" max="3" width="17.42578125" style="51" customWidth="1"/>
    <col min="4" max="4" width="33.5703125" style="51" customWidth="1"/>
    <col min="5" max="5" width="26" style="51" customWidth="1"/>
    <col min="6" max="6" width="27.42578125" style="51" customWidth="1"/>
    <col min="7" max="10" width="18.85546875" style="51" customWidth="1"/>
    <col min="11" max="11" width="17.140625" style="51" customWidth="1"/>
    <col min="12" max="16384" width="11.42578125" style="51"/>
  </cols>
  <sheetData>
    <row r="1" spans="1:11" ht="18.75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18.75" x14ac:dyDescent="0.3">
      <c r="A2" s="52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ht="18.75" x14ac:dyDescent="0.3">
      <c r="A3" s="52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15.75" thickBot="1" x14ac:dyDescent="0.3">
      <c r="A4" s="55"/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ht="15.75" thickBot="1" x14ac:dyDescent="0.3">
      <c r="A5" s="58" t="s">
        <v>15</v>
      </c>
      <c r="B5" s="59"/>
      <c r="C5" s="59"/>
      <c r="D5" s="60" t="s">
        <v>16</v>
      </c>
      <c r="E5" s="60"/>
      <c r="F5" s="60"/>
      <c r="G5" s="60"/>
      <c r="H5" s="60"/>
      <c r="I5" s="60"/>
      <c r="J5" s="60"/>
      <c r="K5" s="61"/>
    </row>
    <row r="6" spans="1:11" ht="63" x14ac:dyDescent="0.25">
      <c r="A6" s="62" t="s">
        <v>11</v>
      </c>
      <c r="B6" s="62" t="s">
        <v>12</v>
      </c>
      <c r="C6" s="62" t="s">
        <v>13</v>
      </c>
      <c r="D6" s="63" t="s">
        <v>1</v>
      </c>
      <c r="E6" s="64" t="s">
        <v>2</v>
      </c>
      <c r="F6" s="64" t="s">
        <v>4</v>
      </c>
      <c r="G6" s="65" t="s">
        <v>3</v>
      </c>
      <c r="H6" s="65" t="s">
        <v>5</v>
      </c>
      <c r="I6" s="65" t="s">
        <v>6</v>
      </c>
      <c r="J6" s="65" t="s">
        <v>7</v>
      </c>
      <c r="K6" s="66" t="s">
        <v>8</v>
      </c>
    </row>
    <row r="7" spans="1:11" ht="31.5" x14ac:dyDescent="0.25">
      <c r="A7" s="67" t="s">
        <v>30</v>
      </c>
      <c r="B7" s="68" t="s">
        <v>31</v>
      </c>
      <c r="C7" s="69">
        <v>837144704</v>
      </c>
      <c r="D7" s="68" t="s">
        <v>32</v>
      </c>
      <c r="E7" s="70" t="s">
        <v>33</v>
      </c>
      <c r="F7" s="71" t="s">
        <v>34</v>
      </c>
      <c r="G7" s="7">
        <v>0</v>
      </c>
      <c r="H7" s="7">
        <v>0</v>
      </c>
      <c r="I7" s="7">
        <v>0</v>
      </c>
      <c r="J7" s="7">
        <v>0</v>
      </c>
      <c r="K7" s="8">
        <f>SUM(G7:J7)</f>
        <v>0</v>
      </c>
    </row>
    <row r="8" spans="1:11" ht="47.25" x14ac:dyDescent="0.25">
      <c r="A8" s="67"/>
      <c r="B8" s="68"/>
      <c r="C8" s="69"/>
      <c r="D8" s="68"/>
      <c r="E8" s="70" t="s">
        <v>35</v>
      </c>
      <c r="F8" s="72" t="s">
        <v>36</v>
      </c>
      <c r="G8" s="7">
        <v>0</v>
      </c>
      <c r="H8" s="7">
        <v>0</v>
      </c>
      <c r="I8" s="7">
        <v>0</v>
      </c>
      <c r="J8" s="7">
        <v>0</v>
      </c>
      <c r="K8" s="8">
        <f t="shared" ref="K8:K20" si="0">SUM(G8:J8)</f>
        <v>0</v>
      </c>
    </row>
    <row r="9" spans="1:11" ht="63" x14ac:dyDescent="0.25">
      <c r="A9" s="67"/>
      <c r="B9" s="68"/>
      <c r="C9" s="69"/>
      <c r="D9" s="68"/>
      <c r="E9" s="70" t="s">
        <v>37</v>
      </c>
      <c r="F9" s="73" t="s">
        <v>38</v>
      </c>
      <c r="G9" s="7">
        <v>1190210014.756</v>
      </c>
      <c r="H9" s="7">
        <v>1190210014.756</v>
      </c>
      <c r="I9" s="7">
        <v>1190210014.756</v>
      </c>
      <c r="J9" s="7">
        <v>1190210014.756</v>
      </c>
      <c r="K9" s="8">
        <f t="shared" si="0"/>
        <v>4760840059.0240002</v>
      </c>
    </row>
    <row r="10" spans="1:11" ht="47.25" x14ac:dyDescent="0.25">
      <c r="A10" s="67"/>
      <c r="B10" s="68"/>
      <c r="C10" s="69"/>
      <c r="D10" s="68"/>
      <c r="E10" s="70" t="s">
        <v>39</v>
      </c>
      <c r="F10" s="74" t="s">
        <v>40</v>
      </c>
      <c r="G10" s="7">
        <v>0</v>
      </c>
      <c r="H10" s="7">
        <v>0</v>
      </c>
      <c r="I10" s="7">
        <v>0</v>
      </c>
      <c r="J10" s="7">
        <v>0</v>
      </c>
      <c r="K10" s="8">
        <f t="shared" si="0"/>
        <v>0</v>
      </c>
    </row>
    <row r="11" spans="1:11" ht="47.25" x14ac:dyDescent="0.25">
      <c r="A11" s="67"/>
      <c r="B11" s="68"/>
      <c r="C11" s="69"/>
      <c r="D11" s="68"/>
      <c r="E11" s="70" t="s">
        <v>41</v>
      </c>
      <c r="F11" s="73" t="s">
        <v>42</v>
      </c>
      <c r="G11" s="7">
        <v>0</v>
      </c>
      <c r="H11" s="7">
        <v>0</v>
      </c>
      <c r="I11" s="7">
        <v>0</v>
      </c>
      <c r="J11" s="7">
        <v>0</v>
      </c>
      <c r="K11" s="8">
        <f t="shared" si="0"/>
        <v>0</v>
      </c>
    </row>
    <row r="12" spans="1:11" ht="47.25" x14ac:dyDescent="0.25">
      <c r="A12" s="67"/>
      <c r="B12" s="68"/>
      <c r="C12" s="69"/>
      <c r="D12" s="68"/>
      <c r="E12" s="70" t="s">
        <v>43</v>
      </c>
      <c r="F12" s="73" t="s">
        <v>44</v>
      </c>
      <c r="G12" s="75">
        <v>0</v>
      </c>
      <c r="H12" s="75">
        <v>0</v>
      </c>
      <c r="I12" s="75">
        <v>0</v>
      </c>
      <c r="J12" s="75">
        <v>0</v>
      </c>
      <c r="K12" s="8">
        <f t="shared" si="0"/>
        <v>0</v>
      </c>
    </row>
    <row r="13" spans="1:11" ht="63" x14ac:dyDescent="0.25">
      <c r="A13" s="67"/>
      <c r="B13" s="68"/>
      <c r="C13" s="69"/>
      <c r="D13" s="68"/>
      <c r="E13" s="70" t="s">
        <v>45</v>
      </c>
      <c r="F13" s="73" t="s">
        <v>46</v>
      </c>
      <c r="G13" s="7">
        <v>0</v>
      </c>
      <c r="H13" s="7">
        <v>0</v>
      </c>
      <c r="I13" s="7">
        <v>0</v>
      </c>
      <c r="J13" s="7">
        <v>0</v>
      </c>
      <c r="K13" s="8">
        <f t="shared" si="0"/>
        <v>0</v>
      </c>
    </row>
    <row r="14" spans="1:11" x14ac:dyDescent="0.25">
      <c r="A14" s="76"/>
      <c r="B14" s="77"/>
      <c r="C14" s="78"/>
      <c r="D14" s="79"/>
      <c r="E14" s="80"/>
      <c r="F14" s="80"/>
      <c r="G14" s="81"/>
      <c r="H14" s="81"/>
      <c r="I14" s="81"/>
      <c r="J14" s="81"/>
      <c r="K14" s="82">
        <f t="shared" si="0"/>
        <v>0</v>
      </c>
    </row>
    <row r="15" spans="1:11" x14ac:dyDescent="0.25">
      <c r="A15" s="76"/>
      <c r="B15" s="77"/>
      <c r="C15" s="78"/>
      <c r="D15" s="79"/>
      <c r="E15" s="80"/>
      <c r="F15" s="80"/>
      <c r="G15" s="81"/>
      <c r="H15" s="81"/>
      <c r="I15" s="81"/>
      <c r="J15" s="81"/>
      <c r="K15" s="82">
        <f t="shared" si="0"/>
        <v>0</v>
      </c>
    </row>
    <row r="16" spans="1:11" x14ac:dyDescent="0.25">
      <c r="A16" s="76"/>
      <c r="B16" s="77"/>
      <c r="C16" s="78"/>
      <c r="D16" s="79"/>
      <c r="E16" s="80"/>
      <c r="F16" s="80"/>
      <c r="G16" s="81"/>
      <c r="H16" s="81"/>
      <c r="I16" s="81"/>
      <c r="J16" s="81"/>
      <c r="K16" s="82">
        <f t="shared" si="0"/>
        <v>0</v>
      </c>
    </row>
    <row r="17" spans="1:11" x14ac:dyDescent="0.25">
      <c r="A17" s="76"/>
      <c r="B17" s="77"/>
      <c r="C17" s="78"/>
      <c r="D17" s="79"/>
      <c r="E17" s="80"/>
      <c r="F17" s="80"/>
      <c r="G17" s="81"/>
      <c r="H17" s="81"/>
      <c r="I17" s="81"/>
      <c r="J17" s="81"/>
      <c r="K17" s="82">
        <f t="shared" si="0"/>
        <v>0</v>
      </c>
    </row>
    <row r="18" spans="1:11" x14ac:dyDescent="0.25">
      <c r="A18" s="76"/>
      <c r="B18" s="77"/>
      <c r="C18" s="78"/>
      <c r="D18" s="79"/>
      <c r="E18" s="80"/>
      <c r="F18" s="80"/>
      <c r="G18" s="81"/>
      <c r="H18" s="81"/>
      <c r="I18" s="81"/>
      <c r="J18" s="81"/>
      <c r="K18" s="82">
        <f t="shared" si="0"/>
        <v>0</v>
      </c>
    </row>
    <row r="19" spans="1:11" x14ac:dyDescent="0.25">
      <c r="A19" s="76"/>
      <c r="B19" s="77"/>
      <c r="C19" s="78"/>
      <c r="D19" s="79"/>
      <c r="E19" s="80"/>
      <c r="F19" s="80"/>
      <c r="G19" s="81"/>
      <c r="H19" s="81"/>
      <c r="I19" s="81"/>
      <c r="J19" s="81"/>
      <c r="K19" s="82">
        <f t="shared" si="0"/>
        <v>0</v>
      </c>
    </row>
    <row r="20" spans="1:11" x14ac:dyDescent="0.25">
      <c r="A20" s="83" t="s">
        <v>14</v>
      </c>
      <c r="B20" s="84"/>
      <c r="C20" s="85">
        <f>SUM(C7:C19)</f>
        <v>837144704</v>
      </c>
      <c r="D20" s="86" t="s">
        <v>10</v>
      </c>
      <c r="E20" s="86"/>
      <c r="F20" s="87"/>
      <c r="G20" s="78">
        <f>SUM(G7:G19)</f>
        <v>1190210014.756</v>
      </c>
      <c r="H20" s="78">
        <f t="shared" ref="H20:J20" si="1">SUM(H7:H19)</f>
        <v>1190210014.756</v>
      </c>
      <c r="I20" s="78">
        <f t="shared" si="1"/>
        <v>1190210014.756</v>
      </c>
      <c r="J20" s="78">
        <f t="shared" si="1"/>
        <v>1190210014.756</v>
      </c>
      <c r="K20" s="88">
        <f t="shared" si="0"/>
        <v>4760840059.0240002</v>
      </c>
    </row>
    <row r="21" spans="1:11" ht="15.75" thickBot="1" x14ac:dyDescent="0.3">
      <c r="A21" s="89"/>
      <c r="B21" s="90"/>
      <c r="C21" s="91"/>
      <c r="D21" s="92" t="s">
        <v>9</v>
      </c>
      <c r="E21" s="92"/>
      <c r="F21" s="92"/>
      <c r="G21" s="92"/>
      <c r="H21" s="92"/>
      <c r="I21" s="92"/>
      <c r="J21" s="93"/>
      <c r="K21" s="94"/>
    </row>
  </sheetData>
  <mergeCells count="14">
    <mergeCell ref="A7:A13"/>
    <mergeCell ref="B7:B13"/>
    <mergeCell ref="C7:C13"/>
    <mergeCell ref="D7:D13"/>
    <mergeCell ref="A20:B21"/>
    <mergeCell ref="C20:C21"/>
    <mergeCell ref="D20:F20"/>
    <mergeCell ref="D21:J21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</vt:lpstr>
      <vt:lpstr>2</vt:lpstr>
      <vt:lpstr>FUENTES DE VERIFICACIÓN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Monica Villamil Gallego</dc:creator>
  <cp:lastModifiedBy>Maria Monica Villamil Gallego</cp:lastModifiedBy>
  <dcterms:created xsi:type="dcterms:W3CDTF">2020-06-02T16:54:07Z</dcterms:created>
  <dcterms:modified xsi:type="dcterms:W3CDTF">2020-06-26T19:35:44Z</dcterms:modified>
</cp:coreProperties>
</file>