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EVALUACIÓN Y CONTROL\"/>
    </mc:Choice>
  </mc:AlternateContent>
  <bookViews>
    <workbookView xWindow="0" yWindow="0" windowWidth="28800" windowHeight="11835"/>
  </bookViews>
  <sheets>
    <sheet name="PRESUPUEST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K16" i="1"/>
  <c r="C20" i="1" l="1"/>
  <c r="K7" i="1" l="1"/>
  <c r="K8" i="1"/>
  <c r="K9" i="1"/>
  <c r="K10" i="1"/>
  <c r="K11" i="1"/>
  <c r="K12" i="1"/>
  <c r="K13" i="1"/>
  <c r="K14" i="1"/>
  <c r="K15" i="1"/>
  <c r="K17" i="1"/>
  <c r="K18" i="1"/>
  <c r="K19" i="1"/>
  <c r="K6" i="1"/>
  <c r="K20" i="1" l="1"/>
</calcChain>
</file>

<file path=xl/sharedStrings.xml><?xml version="1.0" encoding="utf-8"?>
<sst xmlns="http://schemas.openxmlformats.org/spreadsheetml/2006/main" count="47" uniqueCount="47">
  <si>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</si>
  <si>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</si>
  <si>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</si>
  <si>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</si>
  <si>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</si>
  <si>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</si>
  <si>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</si>
  <si>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</si>
  <si>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</si>
  <si>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</si>
  <si>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</si>
  <si>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</si>
  <si>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</si>
  <si>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</si>
  <si>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</si>
  <si>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b/>
        <u/>
        <sz val="14"/>
        <color theme="1"/>
        <rFont val="Calibri"/>
        <family val="2"/>
        <scheme val="minor"/>
      </rPr>
      <t>FORTALECIMIENTO DEL SISTEMA DE CONTROL INTERNO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</si>
  <si>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SECRETARÍA DE EVALUACIÓN Y CONTROL</t>
    </r>
  </si>
  <si>
    <t>18040204020101-01</t>
  </si>
  <si>
    <t>Certificado de Responsabilidad Social Otorgado</t>
  </si>
  <si>
    <t>Mantener el Certificado de Responsabilidad Social Empresarial</t>
  </si>
  <si>
    <t>Seguimiento y Evaluación a Planes, Programas y Reportes de Ley</t>
  </si>
  <si>
    <t xml:space="preserve">Comité de Coordinación de Control Interno Implementado </t>
  </si>
  <si>
    <t>Auditorías Internas Realizadas</t>
  </si>
  <si>
    <t>Jornadas de Sensiblización sobre la Cultura de Control Interno y las Líneas de Defensa</t>
  </si>
  <si>
    <t>Realización de Jornadas de Capacitación Auditorías Internas, Riesgos, Indicadores y Planes de Mejoramiento</t>
  </si>
  <si>
    <t>Implementación y Fortalecimiento de RITA (Red Interinstitucional de Transparencia y lucha Anticorrupción)</t>
  </si>
  <si>
    <t>Evaluación y Seguimiento a la Rendición de Cuentas</t>
  </si>
  <si>
    <t xml:space="preserve">Dotación de elementos de trabajo por la Difusión de controles virtuales y presenciales en las Dependencias y las Instituciones Educativas Municipales  </t>
  </si>
  <si>
    <t xml:space="preserve">Acompañamiento en Plan de Mejoramiento a las Dependencias e Instituciones Educativas </t>
  </si>
  <si>
    <t xml:space="preserve">Seguimiento y valoración de la Matriz de Riesgos de procesos, de corrupcción y de los sistemas de Información   </t>
  </si>
  <si>
    <t xml:space="preserve">Difusión e información de la Política de Control Interno y sus productos en página Web </t>
  </si>
  <si>
    <t xml:space="preserve">Herramientas Tecnológicas aplicadas para seguimientos y controles </t>
  </si>
  <si>
    <t>Actas de reuniones de funcionamiento del CCCI (8)</t>
  </si>
  <si>
    <t>Campañas de sensibilización sobre la cultura de autocontrol realizadas (4)</t>
  </si>
  <si>
    <t>Informes de auditorías internas realizadas (60)</t>
  </si>
  <si>
    <t>Informes de seguimiento publicados y/o reportados (16)</t>
  </si>
  <si>
    <t xml:space="preserve"> Oficios con ofrecimiento de acompañamiento a las diferentes dependencias (100%)</t>
  </si>
  <si>
    <t>Matriz de Riesgos evaluada y con seguimiento mediante actas (100%)</t>
  </si>
  <si>
    <t>Actas de asistencia, certificados y registros fotográficos (80%)</t>
  </si>
  <si>
    <t>Publicación de toda la información relacionada con Control Interno en la página Web institucional (100%)</t>
  </si>
  <si>
    <t>Actas de reuniones de funcionamiento de  RITA (8)</t>
  </si>
  <si>
    <t>Informes de evaluación y seguimiento publicados en la página Web institucional (8)</t>
  </si>
  <si>
    <t>Registros de información ingresados en las herramientas tecnológicas a través de Modulos</t>
  </si>
  <si>
    <t xml:space="preserve">Elementos adquiridos por la Secretaría de Evaluación y Control (4 Dotaciones) </t>
  </si>
  <si>
    <t>Certificado de Responsabilidad Social Otorgado (4)</t>
  </si>
  <si>
    <t xml:space="preserve">Documento Política de Control Interno realizado e implementado </t>
  </si>
  <si>
    <t>Consolidación de la Política de Control Interno para el fortalecimiento institucional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</si>
</sst>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42" fontId="0" fillId="0" borderId="1" xfId="1" applyFont="1" applyBorder="1"/>
    <xf numFmtId="42" fontId="0" fillId="0" borderId="13" xfId="0" applyNumberFormat="1" applyBorder="1"/>
    <xf numFmtId="0" fontId="0" fillId="0" borderId="16" xfId="0" applyBorder="1"/>
    <xf numFmtId="0" fontId="5" fillId="0" borderId="1" xfId="0" applyFont="1" applyBorder="1"/>
    <xf numFmtId="42" fontId="6" fillId="0" borderId="1" xfId="1" applyFont="1" applyBorder="1"/>
    <xf numFmtId="42" fontId="6" fillId="0" borderId="13" xfId="0" applyNumberFormat="1" applyFont="1" applyBorder="1"/>
    <xf numFmtId="0" fontId="5" fillId="0" borderId="3" xfId="0" applyFont="1" applyBorder="1"/>
    <xf numFmtId="0" fontId="0" fillId="0" borderId="1" xfId="0" applyBorder="1"/>
    <xf numFmtId="0" fontId="0" fillId="0" borderId="12" xfId="0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/>
    <xf numFmtId="49" fontId="0" fillId="0" borderId="2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1" fontId="0" fillId="0" borderId="0" xfId="2" applyFont="1"/>
    <xf numFmtId="41" fontId="0" fillId="0" borderId="0" xfId="0" applyNumberFormat="1"/>
    <xf numFmtId="42" fontId="5" fillId="0" borderId="19" xfId="1" applyFont="1" applyBorder="1" applyAlignment="1">
      <alignment vertical="center"/>
    </xf>
    <xf numFmtId="42" fontId="5" fillId="0" borderId="24" xfId="0" applyNumberFormat="1" applyFont="1" applyBorder="1" applyAlignment="1">
      <alignment vertical="center"/>
    </xf>
    <xf numFmtId="42" fontId="5" fillId="0" borderId="1" xfId="1" applyFont="1" applyBorder="1" applyAlignment="1">
      <alignment vertical="center"/>
    </xf>
    <xf numFmtId="42" fontId="5" fillId="0" borderId="13" xfId="0" applyNumberFormat="1" applyFont="1" applyBorder="1" applyAlignment="1">
      <alignment vertical="center"/>
    </xf>
    <xf numFmtId="42" fontId="0" fillId="0" borderId="0" xfId="0" applyNumberForma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2" fillId="0" borderId="3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2" fontId="0" fillId="0" borderId="29" xfId="1" applyFont="1" applyBorder="1" applyAlignment="1">
      <alignment horizontal="center" vertical="center"/>
    </xf>
    <xf numFmtId="42" fontId="0" fillId="0" borderId="30" xfId="1" applyFont="1" applyBorder="1" applyAlignment="1">
      <alignment horizontal="center" vertical="center"/>
    </xf>
    <xf numFmtId="42" fontId="0" fillId="0" borderId="19" xfId="1" applyFont="1" applyBorder="1" applyAlignment="1">
      <alignment horizontal="center" vertic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selection activeCell="G18" sqref="G18"/>
    </sheetView>
  </sheetViews>
  <sheetFormatPr baseColWidth="10" defaultRowHeight="15" x14ac:dyDescent="0.25"/>
  <cols>
    <col min="1" max="1" width="17.140625" customWidth="1"/>
    <col min="2" max="2" width="18" customWidth="1"/>
    <col min="3" max="3" width="17.42578125" customWidth="1"/>
    <col min="4" max="4" width="21.28515625" customWidth="1"/>
    <col min="5" max="5" width="38.42578125" customWidth="1"/>
    <col min="6" max="6" width="29.140625" customWidth="1"/>
    <col min="7" max="10" width="15.7109375" customWidth="1"/>
    <col min="11" max="11" width="17.140625" customWidth="1"/>
    <col min="13" max="13" width="13.5703125" bestFit="1" customWidth="1"/>
  </cols>
  <sheetData>
    <row r="1" spans="1:13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3" ht="18.75" x14ac:dyDescent="0.3">
      <c r="A2" s="28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3" ht="18.75" x14ac:dyDescent="0.3">
      <c r="A3" s="28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3" ht="15.75" thickBot="1" x14ac:dyDescent="0.3">
      <c r="A4" s="31"/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3" ht="63.75" thickBot="1" x14ac:dyDescent="0.3">
      <c r="A5" s="10" t="s">
        <v>11</v>
      </c>
      <c r="B5" s="10" t="s">
        <v>12</v>
      </c>
      <c r="C5" s="10" t="s">
        <v>13</v>
      </c>
      <c r="D5" s="10" t="s">
        <v>1</v>
      </c>
      <c r="E5" s="11" t="s">
        <v>2</v>
      </c>
      <c r="F5" s="11" t="s">
        <v>4</v>
      </c>
      <c r="G5" s="12" t="s">
        <v>3</v>
      </c>
      <c r="H5" s="12" t="s">
        <v>5</v>
      </c>
      <c r="I5" s="12" t="s">
        <v>6</v>
      </c>
      <c r="J5" s="12" t="s">
        <v>7</v>
      </c>
      <c r="K5" s="13" t="s">
        <v>8</v>
      </c>
    </row>
    <row r="6" spans="1:13" ht="49.5" customHeight="1" x14ac:dyDescent="0.25">
      <c r="A6" s="49" t="s">
        <v>46</v>
      </c>
      <c r="B6" s="52" t="s">
        <v>17</v>
      </c>
      <c r="C6" s="55">
        <v>372487677</v>
      </c>
      <c r="D6" s="46" t="s">
        <v>45</v>
      </c>
      <c r="E6" s="14" t="s">
        <v>21</v>
      </c>
      <c r="F6" s="14" t="s">
        <v>32</v>
      </c>
      <c r="G6" s="20">
        <v>1</v>
      </c>
      <c r="H6" s="20"/>
      <c r="I6" s="20"/>
      <c r="J6" s="20"/>
      <c r="K6" s="21">
        <f>SUM(G6:J6)</f>
        <v>1</v>
      </c>
    </row>
    <row r="7" spans="1:13" ht="30" x14ac:dyDescent="0.25">
      <c r="A7" s="50"/>
      <c r="B7" s="53"/>
      <c r="C7" s="56"/>
      <c r="D7" s="47"/>
      <c r="E7" s="16" t="s">
        <v>20</v>
      </c>
      <c r="F7" s="14" t="s">
        <v>35</v>
      </c>
      <c r="G7" s="22">
        <v>1</v>
      </c>
      <c r="H7" s="22"/>
      <c r="I7" s="22"/>
      <c r="J7" s="22"/>
      <c r="K7" s="23">
        <f t="shared" ref="K7:K20" si="0">SUM(G7:J7)</f>
        <v>1</v>
      </c>
    </row>
    <row r="8" spans="1:13" ht="28.5" customHeight="1" x14ac:dyDescent="0.25">
      <c r="A8" s="50"/>
      <c r="B8" s="53"/>
      <c r="C8" s="56"/>
      <c r="D8" s="47"/>
      <c r="E8" s="14" t="s">
        <v>22</v>
      </c>
      <c r="F8" s="14" t="s">
        <v>34</v>
      </c>
      <c r="G8" s="22">
        <v>227200000</v>
      </c>
      <c r="H8" s="22">
        <v>225300000</v>
      </c>
      <c r="I8" s="22">
        <v>226200000</v>
      </c>
      <c r="J8" s="22">
        <v>226600000</v>
      </c>
      <c r="K8" s="23">
        <f t="shared" si="0"/>
        <v>905300000</v>
      </c>
      <c r="M8" s="24"/>
    </row>
    <row r="9" spans="1:13" ht="45" x14ac:dyDescent="0.25">
      <c r="A9" s="50"/>
      <c r="B9" s="53"/>
      <c r="C9" s="56"/>
      <c r="D9" s="47"/>
      <c r="E9" s="14" t="s">
        <v>23</v>
      </c>
      <c r="F9" s="14" t="s">
        <v>33</v>
      </c>
      <c r="G9" s="22">
        <v>99993</v>
      </c>
      <c r="H9" s="22">
        <v>200000</v>
      </c>
      <c r="I9" s="22">
        <v>200000</v>
      </c>
      <c r="J9" s="22">
        <v>200000</v>
      </c>
      <c r="K9" s="23">
        <f t="shared" si="0"/>
        <v>699993</v>
      </c>
      <c r="M9" s="24"/>
    </row>
    <row r="10" spans="1:13" ht="60" x14ac:dyDescent="0.25">
      <c r="A10" s="50"/>
      <c r="B10" s="53"/>
      <c r="C10" s="56"/>
      <c r="D10" s="47"/>
      <c r="E10" s="14" t="s">
        <v>28</v>
      </c>
      <c r="F10" s="14" t="s">
        <v>36</v>
      </c>
      <c r="G10" s="22">
        <v>1</v>
      </c>
      <c r="H10" s="22"/>
      <c r="I10" s="22"/>
      <c r="J10" s="22"/>
      <c r="K10" s="23">
        <f t="shared" si="0"/>
        <v>1</v>
      </c>
    </row>
    <row r="11" spans="1:13" ht="53.25" customHeight="1" x14ac:dyDescent="0.25">
      <c r="A11" s="50"/>
      <c r="B11" s="53"/>
      <c r="C11" s="56"/>
      <c r="D11" s="47"/>
      <c r="E11" s="14" t="s">
        <v>29</v>
      </c>
      <c r="F11" s="14" t="s">
        <v>37</v>
      </c>
      <c r="G11" s="22">
        <v>1</v>
      </c>
      <c r="H11" s="22"/>
      <c r="I11" s="22"/>
      <c r="J11" s="22"/>
      <c r="K11" s="23">
        <f t="shared" si="0"/>
        <v>1</v>
      </c>
    </row>
    <row r="12" spans="1:13" ht="48.75" customHeight="1" x14ac:dyDescent="0.25">
      <c r="A12" s="50"/>
      <c r="B12" s="53"/>
      <c r="C12" s="56"/>
      <c r="D12" s="47"/>
      <c r="E12" s="14" t="s">
        <v>24</v>
      </c>
      <c r="F12" s="14" t="s">
        <v>38</v>
      </c>
      <c r="G12" s="22">
        <v>2000000</v>
      </c>
      <c r="H12" s="22">
        <v>2000000</v>
      </c>
      <c r="I12" s="22">
        <v>2000000</v>
      </c>
      <c r="J12" s="22">
        <v>2000000</v>
      </c>
      <c r="K12" s="23">
        <f t="shared" si="0"/>
        <v>8000000</v>
      </c>
    </row>
    <row r="13" spans="1:13" ht="60" x14ac:dyDescent="0.25">
      <c r="A13" s="50"/>
      <c r="B13" s="53"/>
      <c r="C13" s="56"/>
      <c r="D13" s="47"/>
      <c r="E13" s="14" t="s">
        <v>30</v>
      </c>
      <c r="F13" s="14" t="s">
        <v>39</v>
      </c>
      <c r="G13" s="22">
        <v>1</v>
      </c>
      <c r="H13" s="22"/>
      <c r="I13" s="22"/>
      <c r="J13" s="22"/>
      <c r="K13" s="23">
        <f t="shared" si="0"/>
        <v>1</v>
      </c>
    </row>
    <row r="14" spans="1:13" s="15" customFormat="1" ht="45" x14ac:dyDescent="0.25">
      <c r="A14" s="50"/>
      <c r="B14" s="53"/>
      <c r="C14" s="56"/>
      <c r="D14" s="47"/>
      <c r="E14" s="14" t="s">
        <v>25</v>
      </c>
      <c r="F14" s="14" t="s">
        <v>40</v>
      </c>
      <c r="G14" s="22">
        <v>1</v>
      </c>
      <c r="H14" s="22"/>
      <c r="I14" s="22"/>
      <c r="J14" s="22"/>
      <c r="K14" s="23">
        <f t="shared" si="0"/>
        <v>1</v>
      </c>
    </row>
    <row r="15" spans="1:13" s="15" customFormat="1" ht="45" x14ac:dyDescent="0.25">
      <c r="A15" s="50"/>
      <c r="B15" s="53"/>
      <c r="C15" s="56"/>
      <c r="D15" s="47"/>
      <c r="E15" s="14" t="s">
        <v>26</v>
      </c>
      <c r="F15" s="14" t="s">
        <v>41</v>
      </c>
      <c r="G15" s="22">
        <v>1</v>
      </c>
      <c r="H15" s="22"/>
      <c r="I15" s="22"/>
      <c r="J15" s="22"/>
      <c r="K15" s="23">
        <f t="shared" si="0"/>
        <v>1</v>
      </c>
    </row>
    <row r="16" spans="1:13" s="15" customFormat="1" ht="60" x14ac:dyDescent="0.25">
      <c r="A16" s="50"/>
      <c r="B16" s="53"/>
      <c r="C16" s="56"/>
      <c r="D16" s="47"/>
      <c r="E16" s="14" t="s">
        <v>31</v>
      </c>
      <c r="F16" s="14" t="s">
        <v>42</v>
      </c>
      <c r="G16" s="22">
        <v>8500000</v>
      </c>
      <c r="H16" s="22">
        <v>8500000</v>
      </c>
      <c r="I16" s="22">
        <v>9000000</v>
      </c>
      <c r="J16" s="22">
        <v>9000000</v>
      </c>
      <c r="K16" s="23">
        <f t="shared" si="0"/>
        <v>35000000</v>
      </c>
    </row>
    <row r="17" spans="1:11" s="15" customFormat="1" ht="60" x14ac:dyDescent="0.25">
      <c r="A17" s="50"/>
      <c r="B17" s="53"/>
      <c r="C17" s="56"/>
      <c r="D17" s="48"/>
      <c r="E17" s="14" t="s">
        <v>27</v>
      </c>
      <c r="F17" s="14" t="s">
        <v>43</v>
      </c>
      <c r="G17" s="22">
        <v>200000</v>
      </c>
      <c r="H17" s="22">
        <v>2000000</v>
      </c>
      <c r="I17" s="22">
        <v>600000</v>
      </c>
      <c r="J17" s="22">
        <v>200000</v>
      </c>
      <c r="K17" s="23">
        <f t="shared" si="0"/>
        <v>3000000</v>
      </c>
    </row>
    <row r="18" spans="1:11" s="15" customFormat="1" ht="44.25" customHeight="1" x14ac:dyDescent="0.25">
      <c r="A18" s="51"/>
      <c r="B18" s="54"/>
      <c r="C18" s="57"/>
      <c r="D18" s="17" t="s">
        <v>18</v>
      </c>
      <c r="E18" s="14" t="s">
        <v>19</v>
      </c>
      <c r="F18" s="14" t="s">
        <v>44</v>
      </c>
      <c r="G18" s="22">
        <v>12000000</v>
      </c>
      <c r="H18" s="22">
        <v>12000000</v>
      </c>
      <c r="I18" s="22">
        <v>12000000</v>
      </c>
      <c r="J18" s="22">
        <v>12000000</v>
      </c>
      <c r="K18" s="23">
        <f t="shared" si="0"/>
        <v>48000000</v>
      </c>
    </row>
    <row r="19" spans="1:11" ht="20.25" customHeight="1" x14ac:dyDescent="0.25">
      <c r="A19" s="9"/>
      <c r="B19" s="8"/>
      <c r="C19" s="1"/>
      <c r="D19" s="7"/>
      <c r="E19" s="4"/>
      <c r="F19" s="4"/>
      <c r="G19" s="5"/>
      <c r="H19" s="5"/>
      <c r="I19" s="5"/>
      <c r="J19" s="5"/>
      <c r="K19" s="6">
        <f t="shared" si="0"/>
        <v>0</v>
      </c>
    </row>
    <row r="20" spans="1:11" x14ac:dyDescent="0.25">
      <c r="A20" s="34" t="s">
        <v>14</v>
      </c>
      <c r="B20" s="35"/>
      <c r="C20" s="38">
        <f>SUM(C6:C19)</f>
        <v>372487677</v>
      </c>
      <c r="D20" s="43" t="s">
        <v>10</v>
      </c>
      <c r="E20" s="44"/>
      <c r="F20" s="45"/>
      <c r="G20" s="1">
        <f>SUM(G6:G19)</f>
        <v>250000000</v>
      </c>
      <c r="H20" s="1">
        <f>SUM(H6:H19)</f>
        <v>250000000</v>
      </c>
      <c r="I20" s="1">
        <f>SUM(I6:I19)</f>
        <v>250000000</v>
      </c>
      <c r="J20" s="1">
        <f>SUM(J6:J19)</f>
        <v>250000000</v>
      </c>
      <c r="K20" s="2">
        <f t="shared" si="0"/>
        <v>1000000000</v>
      </c>
    </row>
    <row r="21" spans="1:11" ht="15.75" thickBot="1" x14ac:dyDescent="0.3">
      <c r="A21" s="36"/>
      <c r="B21" s="37"/>
      <c r="C21" s="39"/>
      <c r="D21" s="40" t="s">
        <v>9</v>
      </c>
      <c r="E21" s="41"/>
      <c r="F21" s="41"/>
      <c r="G21" s="41"/>
      <c r="H21" s="41"/>
      <c r="I21" s="41"/>
      <c r="J21" s="42"/>
      <c r="K21" s="3"/>
    </row>
    <row r="24" spans="1:11" x14ac:dyDescent="0.25">
      <c r="E24" s="18"/>
    </row>
    <row r="25" spans="1:11" x14ac:dyDescent="0.25">
      <c r="E25" s="18"/>
    </row>
    <row r="26" spans="1:11" x14ac:dyDescent="0.25">
      <c r="E26" s="19"/>
    </row>
  </sheetData>
  <mergeCells count="12">
    <mergeCell ref="A1:K1"/>
    <mergeCell ref="A2:K2"/>
    <mergeCell ref="A3:K3"/>
    <mergeCell ref="A4:K4"/>
    <mergeCell ref="A20:B21"/>
    <mergeCell ref="C20:C21"/>
    <mergeCell ref="D21:J21"/>
    <mergeCell ref="D20:F20"/>
    <mergeCell ref="D6:D17"/>
    <mergeCell ref="A6:A18"/>
    <mergeCell ref="B6:B18"/>
    <mergeCell ref="C6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2020-06-26T18:51:21Z</dcterms:modified>
</cp:coreProperties>
</file>