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firstSheet="2" activeTab="2"/>
  </bookViews>
  <sheets>
    <sheet name="PAE RESUMIDO X FUENTE" sheetId="7" state="hidden" r:id="rId1"/>
    <sheet name="PLAN INDICATIVO" sheetId="6" state="hidden" r:id="rId2"/>
    <sheet name="FORMATO PERFIL " sheetId="1" r:id="rId3"/>
    <sheet name="FORMATO PRESUPUESTO  (2)" sheetId="5" state="hidden" r:id="rId4"/>
  </sheets>
  <definedNames>
    <definedName name="_xlnm._FilterDatabase" localSheetId="1" hidden="1">'PLAN INDICATIVO'!$A$2:$K$43</definedName>
    <definedName name="_xlnm.Print_Area" localSheetId="1">'PLAN INDICATIVO'!$A$1:$K$52</definedName>
    <definedName name="_xlnm.Print_Titles" localSheetId="1">'PLAN INDICATIVO'!$1:$3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N23" i="7" l="1"/>
  <c r="L23" i="7"/>
  <c r="J23" i="7"/>
  <c r="H23" i="7"/>
  <c r="N22" i="7"/>
  <c r="L22" i="7"/>
  <c r="J22" i="7"/>
  <c r="H22" i="7"/>
  <c r="H24" i="7" s="1"/>
  <c r="H26" i="7" s="1"/>
  <c r="N19" i="7"/>
  <c r="L19" i="7"/>
  <c r="J19" i="7"/>
  <c r="I19" i="7"/>
  <c r="H19" i="7"/>
  <c r="C19" i="7"/>
  <c r="O18" i="7"/>
  <c r="O17" i="7"/>
  <c r="P10" i="7"/>
  <c r="P23" i="7" s="1"/>
  <c r="P7" i="7"/>
  <c r="P22" i="7" s="1"/>
  <c r="C88" i="1"/>
  <c r="C77" i="1"/>
  <c r="I180" i="1"/>
  <c r="I181" i="1"/>
  <c r="I182" i="1"/>
  <c r="I183" i="1"/>
  <c r="I184" i="1"/>
  <c r="I185" i="1"/>
  <c r="I186" i="1"/>
  <c r="I179" i="1"/>
  <c r="G187" i="1"/>
  <c r="H187" i="1"/>
  <c r="F187" i="1"/>
  <c r="P20" i="7" l="1"/>
  <c r="C139" i="1"/>
  <c r="I187" i="1"/>
  <c r="F139" i="1"/>
  <c r="G139" i="1"/>
  <c r="H139" i="1"/>
  <c r="E139" i="1"/>
  <c r="A163" i="1" l="1"/>
  <c r="H152" i="1"/>
  <c r="H150" i="1"/>
  <c r="H151" i="1"/>
  <c r="H149" i="1"/>
  <c r="G148" i="1"/>
  <c r="H148" i="1" l="1"/>
  <c r="I148" i="1" s="1"/>
  <c r="G25" i="6" l="1"/>
  <c r="D60" i="1" l="1"/>
  <c r="D61" i="1"/>
  <c r="D62" i="1"/>
  <c r="D63" i="1"/>
  <c r="B43" i="1" l="1"/>
  <c r="B42" i="1"/>
  <c r="E33" i="1"/>
  <c r="G8" i="5" l="1"/>
  <c r="F8" i="5"/>
  <c r="E8" i="5"/>
  <c r="D8" i="5"/>
  <c r="C8" i="5"/>
  <c r="H7" i="5"/>
  <c r="H6" i="5"/>
  <c r="H5" i="5"/>
  <c r="H8" i="5" s="1"/>
  <c r="I150" i="1" l="1"/>
  <c r="I151" i="1"/>
  <c r="I152" i="1"/>
  <c r="I149" i="1"/>
  <c r="J148" i="1" l="1"/>
  <c r="K148" i="1" s="1"/>
  <c r="L148" i="1" s="1"/>
  <c r="D56" i="1"/>
  <c r="D57" i="1"/>
  <c r="D58" i="1"/>
  <c r="D59" i="1"/>
  <c r="D55" i="1"/>
</calcChain>
</file>

<file path=xl/comments1.xml><?xml version="1.0" encoding="utf-8"?>
<comments xmlns="http://schemas.openxmlformats.org/spreadsheetml/2006/main">
  <authors>
    <author>Maria Monica Villamil Gallego</author>
    <author>TOSHIBA</author>
    <author>tc={9D51514A-3B3F-4F84-9B22-C04384433E69}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el nombre está compuesto por PROCESO … OBJETO Y LOCALIZACIÓN</t>
        </r>
      </text>
    </comment>
    <comment ref="E20" author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Nuevo campo</t>
        </r>
      </text>
    </comment>
    <comment ref="F26" author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Cambió</t>
        </r>
      </text>
    </comment>
    <comment ref="E31" authorId="1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Solo se deben discriminar los objetivo</t>
        </r>
      </text>
    </comment>
    <comment ref="F39" author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 DESPLIEGA </t>
        </r>
      </text>
    </comment>
    <comment ref="H39" author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Cambió el nombre </t>
        </r>
      </text>
    </comment>
    <comment ref="G53" author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Cambió por la proyección del último año proyectado</t>
        </r>
      </text>
    </comment>
    <comment ref="I53" authorId="0">
      <text>
        <r>
          <rPr>
            <b/>
            <sz val="9"/>
            <color rgb="FF000000"/>
            <rFont val="Tahoma"/>
            <family val="2"/>
          </rPr>
          <t>Maria Monica Villamil Gallego: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Sólo permite como último año proyectado el año en que se está formulando </t>
        </r>
      </text>
    </comment>
    <comment ref="B71" authorId="2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es el Indicador del Plan de Desarrollo</t>
        </r>
      </text>
    </comment>
  </commentList>
</comments>
</file>

<file path=xl/sharedStrings.xml><?xml version="1.0" encoding="utf-8"?>
<sst xmlns="http://schemas.openxmlformats.org/spreadsheetml/2006/main" count="637" uniqueCount="407">
  <si>
    <t>PERFIL DEL PROYECTO</t>
  </si>
  <si>
    <t xml:space="preserve">CODIGO RADICADO BANCO DE PROGRAMAS Y PROYECTOS N° </t>
  </si>
  <si>
    <t>VIGENCIA 2020  - 2023</t>
  </si>
  <si>
    <t xml:space="preserve">NOMBRE DEL PROYECTO :   </t>
  </si>
  <si>
    <t xml:space="preserve">LOCALIZACIÓN                                  </t>
  </si>
  <si>
    <t xml:space="preserve">REGION </t>
  </si>
  <si>
    <t xml:space="preserve">DEPARTAMENTO </t>
  </si>
  <si>
    <t xml:space="preserve">MUNICIPIO </t>
  </si>
  <si>
    <t xml:space="preserve">TIPOLOGÍA DE PROYECTO </t>
  </si>
  <si>
    <t xml:space="preserve">ENTIDAD A LA QUE QUEDARÁ PRESENTADO EL PROYECTO </t>
  </si>
  <si>
    <t xml:space="preserve">SECTOR </t>
  </si>
  <si>
    <t xml:space="preserve">MODULO DE IDENTIFICACIÓN </t>
  </si>
  <si>
    <t xml:space="preserve">PLAN DE DESARROLLO  </t>
  </si>
  <si>
    <t>PLAN DE DESARROLLO NACIONAL:</t>
  </si>
  <si>
    <t xml:space="preserve">PROGRAMA PLAN DE DESARROLLO DEPARTAMENTAL: </t>
  </si>
  <si>
    <t xml:space="preserve">PROGRAMA PLAN DE DESARROLLO MUNICIPAL : </t>
  </si>
  <si>
    <t xml:space="preserve">PROBLEMÁTICA </t>
  </si>
  <si>
    <t xml:space="preserve"> PROBLEMA                                                                                                    (DESCRIPCIÓN E IDENTIFICACIÓN):  </t>
  </si>
  <si>
    <t xml:space="preserve">EFECTOS </t>
  </si>
  <si>
    <t xml:space="preserve"> DIRECTO </t>
  </si>
  <si>
    <t>INDIRECTO</t>
  </si>
  <si>
    <t xml:space="preserve">CAUSAS </t>
  </si>
  <si>
    <t xml:space="preserve"> DIRECTA </t>
  </si>
  <si>
    <t>INDIRECTAS</t>
  </si>
  <si>
    <r>
      <t>DESCRIPCIÓN DE LA SITUACION EXISTENTE CON RESPECTO AL PROBLEMA</t>
    </r>
    <r>
      <rPr>
        <b/>
        <sz val="10"/>
        <rFont val="Arial Narrow"/>
        <family val="2"/>
      </rPr>
      <t xml:space="preserve"> </t>
    </r>
  </si>
  <si>
    <r>
      <t xml:space="preserve">MAGNITUD DEL PROBLEMA                                                    </t>
    </r>
    <r>
      <rPr>
        <b/>
        <sz val="10"/>
        <rFont val="Arial Narrow"/>
        <family val="2"/>
      </rPr>
      <t>( INDICADORES DE REFERENCIA  - LINEA BASE )</t>
    </r>
  </si>
  <si>
    <t xml:space="preserve">PARTICIPANTES </t>
  </si>
  <si>
    <t xml:space="preserve">IDENTIFICACIÓN DE PARTICIPANTES </t>
  </si>
  <si>
    <t xml:space="preserve">ANÁLISIS DE LOS PARTICIPANTES </t>
  </si>
  <si>
    <t xml:space="preserve">POBLACIÓN </t>
  </si>
  <si>
    <t xml:space="preserve">POBLACIÓN  </t>
  </si>
  <si>
    <r>
      <rPr>
        <b/>
        <sz val="12"/>
        <rFont val="Arial Narrow"/>
        <family val="2"/>
      </rPr>
      <t>AFECTADA</t>
    </r>
    <r>
      <rPr>
        <b/>
        <sz val="10"/>
        <rFont val="Arial Narrow"/>
        <family val="2"/>
      </rPr>
      <t xml:space="preserve">  </t>
    </r>
    <r>
      <rPr>
        <sz val="10"/>
        <rFont val="Arial Narrow"/>
        <family val="2"/>
      </rPr>
      <t xml:space="preserve">por el problema </t>
    </r>
  </si>
  <si>
    <t xml:space="preserve">NÚMERO </t>
  </si>
  <si>
    <t xml:space="preserve">LOCALIZACIÓN: </t>
  </si>
  <si>
    <r>
      <rPr>
        <b/>
        <sz val="12"/>
        <rFont val="Arial Narrow"/>
        <family val="2"/>
      </rPr>
      <t>OBJETIVO</t>
    </r>
    <r>
      <rPr>
        <b/>
        <sz val="10"/>
        <rFont val="Arial Narrow"/>
        <family val="2"/>
      </rPr>
      <t xml:space="preserve">  </t>
    </r>
    <r>
      <rPr>
        <sz val="10"/>
        <rFont val="Arial Narrow"/>
        <family val="2"/>
      </rPr>
      <t xml:space="preserve">de la Intervención </t>
    </r>
  </si>
  <si>
    <t xml:space="preserve">CARACTERISTICAS DEMOGRÁFICAS DE LA POBLACIÓN OBJETIVO </t>
  </si>
  <si>
    <t>CLASIFICACION</t>
  </si>
  <si>
    <t>DETALLE</t>
  </si>
  <si>
    <t>NUMERO DE PERSONAS</t>
  </si>
  <si>
    <t>FUENTE DE INFORMACIÓN</t>
  </si>
  <si>
    <t>EDAD (AÑOS)</t>
  </si>
  <si>
    <t>0-6</t>
  </si>
  <si>
    <t>7 A 14</t>
  </si>
  <si>
    <t xml:space="preserve">SEXO </t>
  </si>
  <si>
    <t xml:space="preserve">HOMBRE </t>
  </si>
  <si>
    <t xml:space="preserve">MUJER </t>
  </si>
  <si>
    <t xml:space="preserve">OBJETIVOS </t>
  </si>
  <si>
    <r>
      <t>OBJETIVO GENERAL</t>
    </r>
    <r>
      <rPr>
        <b/>
        <sz val="11"/>
        <rFont val="Arial Narrow"/>
        <family val="2"/>
      </rPr>
      <t xml:space="preserve"> (PROPÓSITO)</t>
    </r>
    <r>
      <rPr>
        <b/>
        <sz val="14"/>
        <rFont val="Arial Narrow"/>
        <family val="2"/>
      </rPr>
      <t>:</t>
    </r>
  </si>
  <si>
    <t xml:space="preserve"> INDICADOR DE SEGUIMIENTO DEL OBJETIVO GENERAL:</t>
  </si>
  <si>
    <t xml:space="preserve">RELACIONES CAUSAS Y LOS OBJETIVOS </t>
  </si>
  <si>
    <t xml:space="preserve">TIPO DE CAUSA </t>
  </si>
  <si>
    <t xml:space="preserve">CAUSA RELACIONADA </t>
  </si>
  <si>
    <t xml:space="preserve">OBJETIVOS ESPECÍFICOS </t>
  </si>
  <si>
    <t xml:space="preserve">DIRECTA </t>
  </si>
  <si>
    <t xml:space="preserve">INDIRECTA </t>
  </si>
  <si>
    <t xml:space="preserve">ALTERNATIVAS </t>
  </si>
  <si>
    <t xml:space="preserve">ALTERNATIVAS DE SOLUCIÓN </t>
  </si>
  <si>
    <t xml:space="preserve">EVALUACIONES A REALIZAR </t>
  </si>
  <si>
    <t xml:space="preserve">MODULO DE PREPARACIÓN </t>
  </si>
  <si>
    <t xml:space="preserve">NECESIDADES </t>
  </si>
  <si>
    <t xml:space="preserve">BIEN O SERVICIO                                                                  </t>
  </si>
  <si>
    <t xml:space="preserve">BIEN O SERVICIO </t>
  </si>
  <si>
    <t xml:space="preserve">MEDIDO A TRAVÉS DE </t>
  </si>
  <si>
    <t xml:space="preserve">DESCRIPCIÓN </t>
  </si>
  <si>
    <t xml:space="preserve">INICIO HISTORIA </t>
  </si>
  <si>
    <t xml:space="preserve">FINAL HISTORIA </t>
  </si>
  <si>
    <t xml:space="preserve">ULTIMO AÑO </t>
  </si>
  <si>
    <t>AÑO</t>
  </si>
  <si>
    <t xml:space="preserve">OFERTA </t>
  </si>
  <si>
    <t xml:space="preserve">DEMANDA </t>
  </si>
  <si>
    <t>DEFICIT</t>
  </si>
  <si>
    <t xml:space="preserve">ANÁLISIS TÉCNICO                                                                           </t>
  </si>
  <si>
    <t>LOCALIZACION DE LA ALTERNATIVA:</t>
  </si>
  <si>
    <t>FACTORES ANALIZADOS</t>
  </si>
  <si>
    <t xml:space="preserve">CADENA DE VALOR </t>
  </si>
  <si>
    <t xml:space="preserve">PREINVERSIÓN </t>
  </si>
  <si>
    <t xml:space="preserve">INVERSIÓN </t>
  </si>
  <si>
    <t xml:space="preserve">OPERACIÓN </t>
  </si>
  <si>
    <t>RIESGOS</t>
  </si>
  <si>
    <t xml:space="preserve">TIPO DE RIESGO </t>
  </si>
  <si>
    <t xml:space="preserve">DESCRIPCIÓN DEL RIESGO </t>
  </si>
  <si>
    <t xml:space="preserve">PROBABILIDAD </t>
  </si>
  <si>
    <t xml:space="preserve">IMPACTO </t>
  </si>
  <si>
    <t>MEDIDAS DE MITIGACIÓN</t>
  </si>
  <si>
    <r>
      <t xml:space="preserve">OBJETIVO GENERAL </t>
    </r>
    <r>
      <rPr>
        <sz val="12"/>
        <rFont val="Arial Narrow"/>
        <family val="2"/>
      </rPr>
      <t>(PROPÓSITO)</t>
    </r>
  </si>
  <si>
    <r>
      <t xml:space="preserve">COMPONENTES    </t>
    </r>
    <r>
      <rPr>
        <sz val="12"/>
        <rFont val="Arial Narrow"/>
        <family val="2"/>
      </rPr>
      <t>(PRODUCTOS)</t>
    </r>
    <r>
      <rPr>
        <b/>
        <sz val="12"/>
        <rFont val="Arial Narrow"/>
        <family val="2"/>
      </rPr>
      <t xml:space="preserve">           </t>
    </r>
    <r>
      <rPr>
        <sz val="12"/>
        <rFont val="Arial Narrow"/>
        <family val="2"/>
      </rPr>
      <t xml:space="preserve">Servicio de  Asistencia técnica  </t>
    </r>
  </si>
  <si>
    <t xml:space="preserve">INGRESOS Y BENEFICIOS </t>
  </si>
  <si>
    <t xml:space="preserve">TIPO </t>
  </si>
  <si>
    <t>DESCRIPCION DEL INGRESO O BENEFICIO</t>
  </si>
  <si>
    <t xml:space="preserve">BIEN PRODUCIDO </t>
  </si>
  <si>
    <t xml:space="preserve">RPC </t>
  </si>
  <si>
    <t xml:space="preserve">PERÍODO </t>
  </si>
  <si>
    <t>CANTIDAD</t>
  </si>
  <si>
    <t xml:space="preserve">VALOR UNITARIO </t>
  </si>
  <si>
    <t xml:space="preserve">VALOR TOTAL </t>
  </si>
  <si>
    <t>2017</t>
  </si>
  <si>
    <t>Beneficio</t>
  </si>
  <si>
    <t>Pesos</t>
  </si>
  <si>
    <t xml:space="preserve">MODULO DE EVALUACIÓN </t>
  </si>
  <si>
    <t>FLUJO ECONÓMICO</t>
  </si>
  <si>
    <t>Validar que sea positivo</t>
  </si>
  <si>
    <t xml:space="preserve">INDICADORES Y DECISIÓN </t>
  </si>
  <si>
    <r>
      <rPr>
        <b/>
        <sz val="10"/>
        <rFont val="Arial Narrow"/>
        <family val="2"/>
      </rPr>
      <t>Evaluación Económica</t>
    </r>
    <r>
      <rPr>
        <sz val="10"/>
        <rFont val="Arial Narrow"/>
        <family val="2"/>
      </rPr>
      <t xml:space="preserve">: Indicadores de rentabilidad ( VPN, TIR , BC),   indicadores de costo eficiencia ( Costo por Beneficiarios) e indicadores de costo mínimo ( Valor presente de los costos y costo anual equivalente) ESTOS INDICADORES DEBEN SER POSITIVOS.   Y costo de cada uno de los productos </t>
    </r>
  </si>
  <si>
    <r>
      <rPr>
        <b/>
        <sz val="10"/>
        <rFont val="Arial Narrow"/>
        <family val="2"/>
      </rPr>
      <t>Evaluación Multicriterio</t>
    </r>
    <r>
      <rPr>
        <sz val="10"/>
        <rFont val="Arial Narrow"/>
        <family val="2"/>
      </rPr>
      <t>: que compara las alternativas cuando hay dos.</t>
    </r>
  </si>
  <si>
    <r>
      <rPr>
        <b/>
        <sz val="10"/>
        <rFont val="Arial Narrow"/>
        <family val="2"/>
      </rPr>
      <t>Decisión</t>
    </r>
    <r>
      <rPr>
        <sz val="10"/>
        <rFont val="Arial Narrow"/>
        <family val="2"/>
      </rPr>
      <t xml:space="preserve">: Selección de la alternativa </t>
    </r>
  </si>
  <si>
    <t xml:space="preserve">MODULO DE PROGRAMACIÓN </t>
  </si>
  <si>
    <t>INDICADORES DE PRODUCTO</t>
  </si>
  <si>
    <t>INDICADOR DE PRODUCTO</t>
  </si>
  <si>
    <t>PRODUCTOS</t>
  </si>
  <si>
    <t>META</t>
  </si>
  <si>
    <t xml:space="preserve">ACUMULATIVO </t>
  </si>
  <si>
    <t>FUENTE DE VERIFICACION</t>
  </si>
  <si>
    <t xml:space="preserve">PROGRAMACIÓN PERIODO </t>
  </si>
  <si>
    <t xml:space="preserve">META POR PERÍODO </t>
  </si>
  <si>
    <t xml:space="preserve">INDICADORES DE GESTIÓN </t>
  </si>
  <si>
    <t xml:space="preserve">INDICADOR DE GESTIÓN </t>
  </si>
  <si>
    <t xml:space="preserve">PROGRAMACIÓN </t>
  </si>
  <si>
    <t xml:space="preserve">CODIGO DE INDICADOR </t>
  </si>
  <si>
    <t xml:space="preserve">FORMULA </t>
  </si>
  <si>
    <t xml:space="preserve">FUENTE DE VERIFICACIÓN </t>
  </si>
  <si>
    <t xml:space="preserve">TIPO DE FUENTE </t>
  </si>
  <si>
    <t xml:space="preserve">FUENTES DE FINANCIACIÓN </t>
  </si>
  <si>
    <r>
      <rPr>
        <b/>
        <sz val="10"/>
        <rFont val="Arial Narrow"/>
        <family val="2"/>
      </rPr>
      <t>CLASIFICACIÓN PRESUPUESTAL</t>
    </r>
    <r>
      <rPr>
        <sz val="10"/>
        <rFont val="Arial Narrow"/>
        <family val="2"/>
      </rPr>
      <t xml:space="preserve"> : Programa presupuestal, Fortalecimiento a la Gestiòn y Dirección de la Administración Pública Territorial. Subprograma:Desarrollo Territorial</t>
    </r>
  </si>
  <si>
    <t xml:space="preserve">ETAPA </t>
  </si>
  <si>
    <t xml:space="preserve">TIPO DE ENTIDAD </t>
  </si>
  <si>
    <t xml:space="preserve">NOMBRE DE LA ENTIDAD </t>
  </si>
  <si>
    <t xml:space="preserve">TIPO DE RECURSOS </t>
  </si>
  <si>
    <t xml:space="preserve">TOTAL PROYECTO </t>
  </si>
  <si>
    <t xml:space="preserve">TOTAL </t>
  </si>
  <si>
    <t>RESUMEN DEL PROYECTO</t>
  </si>
  <si>
    <t xml:space="preserve">MATRIZ DE RESUMEN : Se fundamenta en los riesgos </t>
  </si>
  <si>
    <t xml:space="preserve">SUPUESTOS </t>
  </si>
  <si>
    <t>UNIDAD ADMINISTRATIVA  RESPONSABLE:</t>
  </si>
  <si>
    <t>FUNCIONARIO RESPONSABLE</t>
  </si>
  <si>
    <t xml:space="preserve">FIRMA SECRETARIO DE DESPACHO </t>
  </si>
  <si>
    <t xml:space="preserve">PRESUPUESTO  CONSOLIDADO </t>
  </si>
  <si>
    <t>INDICADOR  DE PRODUCTO</t>
  </si>
  <si>
    <t>ACTIVIDAD</t>
  </si>
  <si>
    <r>
      <rPr>
        <b/>
        <sz val="11"/>
        <color theme="1"/>
        <rFont val="Calibri"/>
        <family val="2"/>
        <scheme val="minor"/>
      </rPr>
      <t xml:space="preserve">COSTO AÑO 0 </t>
    </r>
    <r>
      <rPr>
        <sz val="11"/>
        <color theme="1"/>
        <rFont val="Calibri"/>
        <family val="2"/>
        <scheme val="minor"/>
      </rPr>
      <t xml:space="preserve">         (2020)</t>
    </r>
  </si>
  <si>
    <r>
      <rPr>
        <b/>
        <sz val="11"/>
        <color theme="1"/>
        <rFont val="Calibri"/>
        <family val="2"/>
        <scheme val="minor"/>
      </rPr>
      <t>COSTO AÑO 1</t>
    </r>
    <r>
      <rPr>
        <sz val="11"/>
        <color theme="1"/>
        <rFont val="Calibri"/>
        <family val="2"/>
        <scheme val="minor"/>
      </rPr>
      <t xml:space="preserve">         (2021)</t>
    </r>
  </si>
  <si>
    <r>
      <rPr>
        <b/>
        <sz val="11"/>
        <color theme="1"/>
        <rFont val="Calibri"/>
        <family val="2"/>
        <scheme val="minor"/>
      </rPr>
      <t xml:space="preserve">COSTO AÑO 2 </t>
    </r>
    <r>
      <rPr>
        <sz val="11"/>
        <color theme="1"/>
        <rFont val="Calibri"/>
        <family val="2"/>
        <scheme val="minor"/>
      </rPr>
      <t xml:space="preserve">         (2022)</t>
    </r>
  </si>
  <si>
    <r>
      <rPr>
        <b/>
        <sz val="11"/>
        <color theme="1"/>
        <rFont val="Calibri"/>
        <family val="2"/>
        <scheme val="minor"/>
      </rPr>
      <t xml:space="preserve">COSTO AÑO 3 </t>
    </r>
    <r>
      <rPr>
        <sz val="11"/>
        <color theme="1"/>
        <rFont val="Calibri"/>
        <family val="2"/>
        <scheme val="minor"/>
      </rPr>
      <t xml:space="preserve">         (2023)</t>
    </r>
  </si>
  <si>
    <r>
      <rPr>
        <b/>
        <sz val="11"/>
        <color theme="1"/>
        <rFont val="Calibri"/>
        <family val="2"/>
        <scheme val="minor"/>
      </rPr>
      <t>COSTO AÑO 4</t>
    </r>
    <r>
      <rPr>
        <sz val="11"/>
        <color theme="1"/>
        <rFont val="Calibri"/>
        <family val="2"/>
        <scheme val="minor"/>
      </rPr>
      <t xml:space="preserve">         (2024)</t>
    </r>
  </si>
  <si>
    <t>COSTO TOTAL</t>
  </si>
  <si>
    <t xml:space="preserve">TOTAL INVERSIÓN </t>
  </si>
  <si>
    <t>UNIDAD ADMINISTRATIVA RESPONSABLE :</t>
  </si>
  <si>
    <t>NOMBRE DEL PROYECTO:</t>
  </si>
  <si>
    <t xml:space="preserve">SECRETARIO DE DESPACHO </t>
  </si>
  <si>
    <t xml:space="preserve">SUBSECRETARIO DE DESPACHO </t>
  </si>
  <si>
    <t xml:space="preserve">FECHA DE DILIGENCIAMIENTO : </t>
  </si>
  <si>
    <t>DESARROLLO DEL PROGRAMA DE ALIMENTACION ESCOLAR - PAE - EN EL MUNICIPIO DE ITAGUI</t>
  </si>
  <si>
    <t>OCCIDENTE</t>
  </si>
  <si>
    <t>ANTIOQUIA</t>
  </si>
  <si>
    <t>ITAGUI</t>
  </si>
  <si>
    <t>GENERAL</t>
  </si>
  <si>
    <t>EDUCACION</t>
  </si>
  <si>
    <t>Bajo desarrollo del individuo dentro de la sociedad</t>
  </si>
  <si>
    <r>
      <rPr>
        <b/>
        <sz val="10"/>
        <rFont val="Arial Narrow"/>
        <family val="2"/>
      </rPr>
      <t>ACTOR</t>
    </r>
    <r>
      <rPr>
        <sz val="10"/>
        <rFont val="Arial Narrow"/>
        <family val="2"/>
      </rPr>
      <t>: ______Municipal_</t>
    </r>
  </si>
  <si>
    <r>
      <rPr>
        <b/>
        <sz val="10"/>
        <rFont val="Arial Narrow"/>
        <family val="2"/>
      </rPr>
      <t>ENTIDAD</t>
    </r>
    <r>
      <rPr>
        <sz val="10"/>
        <rFont val="Arial Narrow"/>
        <family val="2"/>
      </rPr>
      <t xml:space="preserve"> : </t>
    </r>
    <r>
      <rPr>
        <u/>
        <sz val="10"/>
        <rFont val="Arial Narrow"/>
        <family val="2"/>
      </rPr>
      <t>Municipio de Itagüí</t>
    </r>
  </si>
  <si>
    <r>
      <rPr>
        <b/>
        <sz val="10"/>
        <rFont val="Arial Narrow"/>
        <family val="2"/>
      </rPr>
      <t>POSICIÓN</t>
    </r>
    <r>
      <rPr>
        <sz val="10"/>
        <rFont val="Arial Narrow"/>
        <family val="2"/>
      </rPr>
      <t>:</t>
    </r>
    <r>
      <rPr>
        <u/>
        <sz val="10"/>
        <rFont val="Arial Narrow"/>
        <family val="2"/>
      </rPr>
      <t xml:space="preserve"> Beneficiario</t>
    </r>
  </si>
  <si>
    <r>
      <t xml:space="preserve">INTERESES O EXPECTATIVAS </t>
    </r>
    <r>
      <rPr>
        <sz val="10"/>
        <rFont val="Arial Narrow"/>
        <family val="2"/>
      </rPr>
      <t>: Ejecutar el 100% del proyecto aportando al cumplimiento de las metas institucionales</t>
    </r>
  </si>
  <si>
    <r>
      <rPr>
        <b/>
        <sz val="10"/>
        <rFont val="Arial Narrow"/>
        <family val="2"/>
      </rPr>
      <t>CONTRIBUCIÓN O GESTIÓN</t>
    </r>
    <r>
      <rPr>
        <sz val="10"/>
        <rFont val="Arial Narrow"/>
        <family val="2"/>
      </rPr>
      <t xml:space="preserve"> : Financiar el proyecto</t>
    </r>
  </si>
  <si>
    <r>
      <rPr>
        <b/>
        <sz val="10"/>
        <rFont val="Arial Narrow"/>
        <family val="2"/>
      </rPr>
      <t>POSICIÓN</t>
    </r>
    <r>
      <rPr>
        <sz val="10"/>
        <rFont val="Arial Narrow"/>
        <family val="2"/>
      </rPr>
      <t>:  Cooperante</t>
    </r>
  </si>
  <si>
    <r>
      <rPr>
        <b/>
        <sz val="10"/>
        <rFont val="Arial Narrow"/>
        <family val="2"/>
      </rPr>
      <t>ACTOR</t>
    </r>
    <r>
      <rPr>
        <sz val="10"/>
        <rFont val="Arial Narrow"/>
        <family val="2"/>
      </rPr>
      <t>: Nacional</t>
    </r>
  </si>
  <si>
    <r>
      <t xml:space="preserve">INTERESES O EXPECTATIVAS :  </t>
    </r>
    <r>
      <rPr>
        <sz val="10"/>
        <rFont val="Arial Narrow"/>
        <family val="2"/>
      </rPr>
      <t>Apoyo financiero y determinacion de lineamientos de operación.</t>
    </r>
  </si>
  <si>
    <r>
      <rPr>
        <b/>
        <sz val="10"/>
        <rFont val="Arial Narrow"/>
        <family val="2"/>
      </rPr>
      <t>CONTRIBUCIÓN O GESTIÓN</t>
    </r>
    <r>
      <rPr>
        <sz val="10"/>
        <rFont val="Arial Narrow"/>
        <family val="2"/>
      </rPr>
      <t xml:space="preserve"> :  Aporte de recursos y acompañamiento tecnico.</t>
    </r>
  </si>
  <si>
    <r>
      <rPr>
        <b/>
        <sz val="12"/>
        <rFont val="Arial Narrow"/>
        <family val="2"/>
      </rPr>
      <t>TIPO DE CONSULTA Y COORDINACION ENTRE PARTICIPANTES</t>
    </r>
    <r>
      <rPr>
        <sz val="12"/>
        <rFont val="Arial Narrow"/>
        <family val="2"/>
      </rPr>
      <t>: De cooperación y apoyo</t>
    </r>
  </si>
  <si>
    <t>TIPO DE POBLACIÓN: Personas</t>
  </si>
  <si>
    <r>
      <rPr>
        <b/>
        <sz val="9"/>
        <rFont val="Arial Narrow"/>
        <family val="2"/>
      </rPr>
      <t>ENTIDAD</t>
    </r>
    <r>
      <rPr>
        <sz val="9"/>
        <rFont val="Arial Narrow"/>
        <family val="2"/>
      </rPr>
      <t xml:space="preserve"> :  Ministerio de Educacion Nacional</t>
    </r>
  </si>
  <si>
    <r>
      <rPr>
        <b/>
        <sz val="10"/>
        <rFont val="Arial Narrow"/>
        <family val="2"/>
      </rPr>
      <t>REGIÓN</t>
    </r>
    <r>
      <rPr>
        <sz val="10"/>
        <rFont val="Arial Narrow"/>
        <family val="2"/>
      </rPr>
      <t xml:space="preserve">: Occidente </t>
    </r>
  </si>
  <si>
    <r>
      <rPr>
        <b/>
        <sz val="10"/>
        <rFont val="Arial Narrow"/>
        <family val="2"/>
      </rPr>
      <t>DEPARTAMENTO</t>
    </r>
    <r>
      <rPr>
        <sz val="10"/>
        <rFont val="Arial Narrow"/>
        <family val="2"/>
      </rPr>
      <t>: Antioquia</t>
    </r>
  </si>
  <si>
    <r>
      <rPr>
        <b/>
        <sz val="10"/>
        <rFont val="Arial Narrow"/>
        <family val="2"/>
      </rPr>
      <t>MUNICIPIO</t>
    </r>
    <r>
      <rPr>
        <sz val="10"/>
        <rFont val="Arial Narrow"/>
        <family val="2"/>
      </rPr>
      <t>: Itagüí</t>
    </r>
  </si>
  <si>
    <r>
      <t xml:space="preserve">LOCALIZACIÓN ESPECÍFICA: </t>
    </r>
    <r>
      <rPr>
        <sz val="10"/>
        <rFont val="Arial Narrow"/>
        <family val="2"/>
      </rPr>
      <t>24 Instituciones Educativas</t>
    </r>
  </si>
  <si>
    <r>
      <rPr>
        <b/>
        <sz val="10"/>
        <rFont val="Arial Narrow"/>
        <family val="2"/>
      </rPr>
      <t>CENTRO POBLADO</t>
    </r>
    <r>
      <rPr>
        <sz val="10"/>
        <rFont val="Arial Narrow"/>
        <family val="2"/>
      </rPr>
      <t>: Urbano y rural</t>
    </r>
  </si>
  <si>
    <t>TIPO DE POBLACIÓN : Personas</t>
  </si>
  <si>
    <t>AREA DE LOCALIZACIÓN : Urbana y rural</t>
  </si>
  <si>
    <r>
      <rPr>
        <b/>
        <sz val="9"/>
        <rFont val="Arial Narrow"/>
        <family val="2"/>
      </rPr>
      <t>LOCALIZACIÓN ESPECÍFIC</t>
    </r>
    <r>
      <rPr>
        <sz val="9"/>
        <rFont val="Arial Narrow"/>
        <family val="2"/>
      </rPr>
      <t xml:space="preserve">A: 24 Instituciones educativas </t>
    </r>
  </si>
  <si>
    <r>
      <rPr>
        <b/>
        <sz val="8"/>
        <rFont val="Arial Narrow"/>
        <family val="2"/>
      </rPr>
      <t xml:space="preserve">UNIDAD DE MEDIDA : </t>
    </r>
    <r>
      <rPr>
        <sz val="8"/>
        <rFont val="Arial Narrow"/>
        <family val="2"/>
      </rPr>
      <t xml:space="preserve"> Porcentaje</t>
    </r>
  </si>
  <si>
    <t>15-18</t>
  </si>
  <si>
    <t>16,523 estudiantes SIMAT corte oficial 31/05/2020</t>
  </si>
  <si>
    <t>17,241 estudiantes- SIMAT corte oficial 31/05/2020.</t>
  </si>
  <si>
    <t>SIMAT corte oficial 31/05/2020.</t>
  </si>
  <si>
    <t>Servicio de Alimentacion Escolar, en las instituciones educativas oficiales del municipio.</t>
  </si>
  <si>
    <t>Servicio de Alimentacion Escolar, en las instituciones educativas oficiales del municipio, en ejecucion del Programa de Alimentacion Escolar, como politica publica de seguridad alimentaria.</t>
  </si>
  <si>
    <r>
      <rPr>
        <b/>
        <sz val="10"/>
        <rFont val="Arial Narrow"/>
        <family val="2"/>
      </rPr>
      <t>Resumen de la alternativa</t>
    </r>
    <r>
      <rPr>
        <sz val="10"/>
        <rFont val="Arial Narrow"/>
        <family val="2"/>
      </rPr>
      <t>: La Secretaria de Educacion, entregará a través de esta alternativa, servicios de alimentacion escolar al 100% de la demanda de los estudiantes focalizados, con base en los lineamientos establecidos por el Ministerio de Educacion Nacional y las condiciones de infraestructura, socioeconomicas y culturales, que presentan las instituciones educativas oficiales del municipio.</t>
    </r>
  </si>
  <si>
    <r>
      <rPr>
        <b/>
        <sz val="10"/>
        <rFont val="Arial Narrow"/>
        <family val="2"/>
      </rPr>
      <t xml:space="preserve">AREA DE LOCALIZACIÓN </t>
    </r>
    <r>
      <rPr>
        <sz val="10"/>
        <rFont val="Arial Narrow"/>
        <family val="2"/>
      </rPr>
      <t>: Urbano y rural</t>
    </r>
  </si>
  <si>
    <r>
      <t xml:space="preserve">LOCALIZACIÓN ESPECÍFICA: </t>
    </r>
    <r>
      <rPr>
        <sz val="10"/>
        <rFont val="Arial Narrow"/>
        <family val="2"/>
      </rPr>
      <t xml:space="preserve">24 Instituciones educativas </t>
    </r>
  </si>
  <si>
    <t>Aspectos Administrativos y políticos               Cercanía a la población objetivo</t>
  </si>
  <si>
    <r>
      <rPr>
        <b/>
        <sz val="10"/>
        <color theme="1"/>
        <rFont val="Arial Narrow"/>
        <family val="2"/>
      </rPr>
      <t>PRODUCTO 2 PDT</t>
    </r>
    <r>
      <rPr>
        <sz val="10"/>
        <color theme="1"/>
        <rFont val="Arial Narrow"/>
        <family val="2"/>
      </rPr>
      <t xml:space="preserve"> : </t>
    </r>
  </si>
  <si>
    <r>
      <rPr>
        <b/>
        <sz val="10"/>
        <color theme="1"/>
        <rFont val="Arial Narrow"/>
        <family val="2"/>
      </rPr>
      <t>PRODUCTO MGA:</t>
    </r>
    <r>
      <rPr>
        <sz val="10"/>
        <color theme="1"/>
        <rFont val="Arial Narrow"/>
        <family val="2"/>
      </rPr>
      <t xml:space="preserve"> </t>
    </r>
  </si>
  <si>
    <t>Plan Indicativo</t>
  </si>
  <si>
    <t>Meta</t>
  </si>
  <si>
    <t>ACTIVIDADES</t>
  </si>
  <si>
    <t>ETAPA</t>
  </si>
  <si>
    <t>COSTO ACTIVIDAD</t>
  </si>
  <si>
    <t>INSUMOS</t>
  </si>
  <si>
    <t>inversión</t>
  </si>
  <si>
    <t>Mano de Obra calificada</t>
  </si>
  <si>
    <t>Mano se Obra No Calificada</t>
  </si>
  <si>
    <t>Transporte</t>
  </si>
  <si>
    <t>Materiales</t>
  </si>
  <si>
    <t>Servicios domiciliarios</t>
  </si>
  <si>
    <t>Otros servicios</t>
  </si>
  <si>
    <t>Terrenos</t>
  </si>
  <si>
    <t>Edificios</t>
  </si>
  <si>
    <t>Maquinaria y Equipo</t>
  </si>
  <si>
    <t>Mantenimiento Maq y Equipo</t>
  </si>
  <si>
    <t>Otros gastos generales</t>
  </si>
  <si>
    <t>TOTAL</t>
  </si>
  <si>
    <r>
      <rPr>
        <b/>
        <sz val="10"/>
        <color theme="1"/>
        <rFont val="Arial Narrow"/>
        <family val="2"/>
      </rPr>
      <t>PRODUCTO 1 PDT</t>
    </r>
    <r>
      <rPr>
        <sz val="10"/>
        <color theme="1"/>
        <rFont val="Arial Narrow"/>
        <family val="2"/>
      </rPr>
      <t xml:space="preserve"> : </t>
    </r>
  </si>
  <si>
    <t>1.2 Realizar supervision y/o interventoria a la ejecucion del Programa de Alimentacion Escolar.</t>
  </si>
  <si>
    <t>1.1 Suministrar Alimentacion Escolar, a los estudiantes focalizados, que se encuentran matriculados en las instituciones educativas oficiales del municipio.</t>
  </si>
  <si>
    <t>Administrativo</t>
  </si>
  <si>
    <t>Moderado</t>
  </si>
  <si>
    <r>
      <t xml:space="preserve">ACTIVIDAD          </t>
    </r>
    <r>
      <rPr>
        <sz val="12"/>
        <rFont val="Arial Narrow"/>
        <family val="2"/>
      </rPr>
      <t>Implementacion del programa de alimentacion escolar</t>
    </r>
  </si>
  <si>
    <t>Operacionales</t>
  </si>
  <si>
    <t>Instituciones Educativas que no cumplen con los requisitos minímos de infraestructura exigidos para la implementación del programa de alimentación escolar.</t>
  </si>
  <si>
    <t>Financiero</t>
  </si>
  <si>
    <t>insufientes recursos economicos para el desarrollo del programa.</t>
  </si>
  <si>
    <t>Mayor</t>
  </si>
  <si>
    <t>Improbable</t>
  </si>
  <si>
    <t>Alto</t>
  </si>
  <si>
    <t>Cualificación del personal responsable del manejo del Programa de Alimentacion Escolar.</t>
  </si>
  <si>
    <t>Aumento de la probabilidad de deserción o ausentismo escolar</t>
  </si>
  <si>
    <t>Disminucion en la cobertura del servicio</t>
  </si>
  <si>
    <t>Implementar acciones orientadas al mejoramiento del espacio destinado para la operación del programa de alimentacion escolar.</t>
  </si>
  <si>
    <t>Deficiencias en la planeacion del desarrollo del programa</t>
  </si>
  <si>
    <t>Realizacion de valoraciones tecnicas por personal idoneo, que revisen, ajusten y validen la operación del programa.</t>
  </si>
  <si>
    <t>Disminución de los gastos en el nucleo familiar por concepto de alimentación</t>
  </si>
  <si>
    <t>Complementos alimentarios</t>
  </si>
  <si>
    <t>Población Educativa focalizada, beneficiada con el Programa de alimentación escolar “PAE.</t>
  </si>
  <si>
    <t>Porcentaje</t>
  </si>
  <si>
    <t>PLAN DE DESARROLLO:" Itagüí, Una Ciudad de oportunidades 2020-2023" - LÍNEA ESTRATÉGICA 17- PROGRAMA 56. COBERTURA EDUCATIVA "TODOS A ESTUDIAR".</t>
  </si>
  <si>
    <t>PROPIOS</t>
  </si>
  <si>
    <t>No se cumpla con el objetivo general</t>
  </si>
  <si>
    <t xml:space="preserve">	No se cumpla con el Objetivo específico y la entrega de productos</t>
  </si>
  <si>
    <t>No se cumpla con las actividades del proyecto</t>
  </si>
  <si>
    <t>SECRETARIA DE EDUCACION - SUBSECRETARIA DE COBERTURA EDUCATIVA</t>
  </si>
  <si>
    <t>P.U. JUDITH MARIA ZAPATA LARA</t>
  </si>
  <si>
    <t>GUILLERMO LEON RESTREPO OCHOA</t>
  </si>
  <si>
    <t>Meta 100% incrementar</t>
  </si>
  <si>
    <t>FUNCIONARIO RESPONSABLE DE LA ELABORACIÓN DEL FORMATO:  P.U.  JUDITH M. ZAPATA LARA</t>
  </si>
  <si>
    <t>PLAN NACIONAL DE DESARROLLO: (2018-2022) Pacto por Colombia, pacto por la equidad",2201- Calidad Cobertura y fortalecimiento de la educacion inicial, basica y media, Retos: Reformaremos el Programa de Alimentación Escolar con estrategias que permitirán ampliar su cobertura con criterios técnicos de focalización.</t>
  </si>
  <si>
    <t>PLAN DE DESARROLLO:  Unidos por la vida 2020- 2023, Línea Estratégica 1. Nuestra Gente-Componente 1.1: Tránsitos exitosos y trayectorias completas-  Programa 1: Primera escuela</t>
  </si>
  <si>
    <t>La educación se presenta como un componente del logro del ser humano que le ayuda en su transición de la adolescencia a la vida adulta, relación con otros individuos, conformación de una sociedad, mejor remuneración y productividad de una región o país y que asegura mejores condiciones de vida para su descendencia. En el Municipio de Itagui, para el año 2019 el comportamiento de la población en edad escolar, fue el siguiente: Tasa de cobertura neta del 88,96%, la tasa de cobertura bruta del 100% y una tasa de desercion del 3,99%; cifras que muestran que no todos los jóvenes con edad escolar que se espera estén en educación, se encuentren vinculados a ésta. En Estos últimos años se han desarrollado “Estrategias de acceso y permanencia”, enfocados a la disminución de la deserción, para lograr que se aumente la permanencia de los estudiantes en el establecimiento educativo y finalicen su ciclo académico hasta el grado 11. Uno de ellos es el Programa de Alimentacion Escolar -PAE -, con el cual se pretende favorecer la retención escolar, brindar un apoyo a las condiciones economicas de las familias y favorecer el proceso cogntivo y educativo, a traves del consumo diario de un complemento alimentario que cubre las necesidades de energias y nutrientes, durante la jornada escolar.</t>
  </si>
  <si>
    <t>FUENTE DE INFORMACIÓN: SIMAT A 31 DE MAYO DE 2020</t>
  </si>
  <si>
    <t>Ejecutar el PROGRAMA DE ALIMENTACION ESCOLAR - PAE - EN EL MUNICIPIO DE ITAGUI, contratado para ser implementado por una Entidad Externa   PASA A PREPARACIÓN…SI</t>
  </si>
  <si>
    <t>Deficientes estrategias de permanencia escolar y acceso a complementación alimentaria</t>
  </si>
  <si>
    <t>Desconocimiento de las necesidades alimentarias de los estudiantes por parte de las IE</t>
  </si>
  <si>
    <t>Alta desercion y ausentismo escolar en las IE oficiales del Municipio de Itagui</t>
  </si>
  <si>
    <t>Disminucion en la calidad de vida de la población del Municipio</t>
  </si>
  <si>
    <t>31,275  estudiantes matriculados en las instituciones educativas oficiales del Municipio de Itagui.</t>
  </si>
  <si>
    <r>
      <rPr>
        <b/>
        <sz val="8"/>
        <rFont val="Arial Narrow"/>
        <family val="2"/>
      </rPr>
      <t>META</t>
    </r>
    <r>
      <rPr>
        <sz val="8"/>
        <rFont val="Arial Narrow"/>
        <family val="2"/>
      </rPr>
      <t>: 3,9%</t>
    </r>
  </si>
  <si>
    <t>FUENTE DE VERIFICACION :  Informes MEN</t>
  </si>
  <si>
    <t>FUENTE DE VERIFICACIÓN : MEN</t>
  </si>
  <si>
    <t>Tasa de deserción escolar</t>
  </si>
  <si>
    <t>Desarrollar estrategias que favorezcan la permanencia escolar de los estudiantes, promoviendo su acceso a la complementacion alimentaria</t>
  </si>
  <si>
    <t>Disminuir la deserción y ausentismo escolar en las IE oficiales del Municipio de Itagui</t>
  </si>
  <si>
    <t>Numero</t>
  </si>
  <si>
    <t>OBJETIVO ESPECÍFICO : Desarrollar estrategias que favorezcan la permanencia escolar de los estudiantes, promoviendo su acceso a la complementacion alimentaria</t>
  </si>
  <si>
    <r>
      <t xml:space="preserve"> PROYECCIÓN PLAN INDICATIVO  2020 - 2023        
UNIDAD ADMINISTRATIVA RESPONSABLE:  __</t>
    </r>
    <r>
      <rPr>
        <b/>
        <u/>
        <sz val="14"/>
        <color theme="1"/>
        <rFont val="Calibri"/>
        <family val="2"/>
      </rPr>
      <t>SECRETARÍA DE EDUCACIÓN</t>
    </r>
    <r>
      <rPr>
        <b/>
        <sz val="14"/>
        <color theme="1"/>
        <rFont val="Calibri"/>
        <family val="2"/>
      </rPr>
      <t xml:space="preserve">________________________
</t>
    </r>
  </si>
  <si>
    <t xml:space="preserve"> NOMBRE DEL PROGRAMA </t>
  </si>
  <si>
    <t xml:space="preserve">NOMBRE DEL PROYECTO </t>
  </si>
  <si>
    <t>MGA</t>
  </si>
  <si>
    <t xml:space="preserve">INDICADORES  DE PRODUCTO </t>
  </si>
  <si>
    <t xml:space="preserve">UNIDAD DE MEDIDA </t>
  </si>
  <si>
    <t xml:space="preserve">META                     2020 - 2023   </t>
  </si>
  <si>
    <t>META PROGRAMADA</t>
  </si>
  <si>
    <t>Cobertura Educativa "Todos a Estudiar"</t>
  </si>
  <si>
    <t>Administración de la Cobertura Educativa con Oportunidad en el Municipio de Itagüí</t>
  </si>
  <si>
    <t xml:space="preserve">Población  atendida con cupos escolares que demande el servicio educativo.
</t>
  </si>
  <si>
    <t>Administración de la Cobertura Educativa con oportunidad en el Municipio de Itagüí</t>
  </si>
  <si>
    <t xml:space="preserve">Instituciones educativas nuevas,  dotadas con  mobiliario escolar </t>
  </si>
  <si>
    <t xml:space="preserve">Instituciones Educativas dotadas con reposición de mobiliario escolar
</t>
  </si>
  <si>
    <t xml:space="preserve">Estudiantes de las  IE con Discapacidad, trastornos del aprendizaje, capacidades y/o talentos excepcionales  atendidos, según demanda.
</t>
  </si>
  <si>
    <t xml:space="preserve">Instituciones Educativas Oficiales  que implementan trayectorias educativas.
</t>
  </si>
  <si>
    <t>Número</t>
  </si>
  <si>
    <t xml:space="preserve">Instituciones Beneficiadas con chaquetas prom para el grado 11.
</t>
  </si>
  <si>
    <t xml:space="preserve">Instituciones Educativas oficiales con estudiantes en extraedad que atienden con modelos flexibles
</t>
  </si>
  <si>
    <t>Población del Sistema de Responsabilidad Penal de Adolescentes (RSPA) atendida</t>
  </si>
  <si>
    <t xml:space="preserve">Kit escolares para los estudiantes de las IE que pertenecen a poblaciones vulnerables.
</t>
  </si>
  <si>
    <t xml:space="preserve">Estudiantes beneficiados con tiquetes de movilidad estudiantil
</t>
  </si>
  <si>
    <t xml:space="preserve">Población Educativa focalizada, beneficiados con el Programa de alimentación escolar “PAE.
</t>
  </si>
  <si>
    <t>Calidad educativa de cara a la innovación y la competitividad</t>
  </si>
  <si>
    <t>Mejoramiento de la calidad educativa para la innovación y el desarrollo social sostenible.</t>
  </si>
  <si>
    <t>Servicio educativo</t>
  </si>
  <si>
    <t xml:space="preserve">Instituciones Educativas que implementan  la Jornada  Única
</t>
  </si>
  <si>
    <t>Servicio de fomento para la permanencia en programas de educación formal</t>
  </si>
  <si>
    <t xml:space="preserve">Instituciones Educativas que amplían la jornada única.
</t>
  </si>
  <si>
    <t>Servicio de fortalecimiento a las capacidades de los docentes de educación inicial, preescolar, basica y media</t>
  </si>
  <si>
    <t xml:space="preserve">Directivos y docentes formados en el fortalecimiento y desarrollo de las competencias pedagógicas  y/o socioemocionales para la vida.
</t>
  </si>
  <si>
    <t>Servicios educativos de promoción del bilinguismo</t>
  </si>
  <si>
    <t>Instituciones Educativas Oficiales con estrategias de fortalecimiento de Bilingüismo (Español - Inglés) implementadas.</t>
  </si>
  <si>
    <t>Ambientes de aprendizaje para la educación inicial preescolar, basica y media dotados</t>
  </si>
  <si>
    <t xml:space="preserve">Instituciones Educativas Oficiales  fortalecidas con material didáctico en sus áreas básicas.
</t>
  </si>
  <si>
    <t>Servicio de desarrollo de los contenidos educativos para la educación inicia, preescolar, basica y media</t>
  </si>
  <si>
    <t xml:space="preserve">Instituciones Educativas Oficiales con estrategias para el mejoramiento de los aprendizajes.  </t>
  </si>
  <si>
    <t>Documentos de investigación aplicada</t>
  </si>
  <si>
    <t xml:space="preserve">Instituciones Educativas Oficiales que implementan estrategias de investigación escolar
</t>
  </si>
  <si>
    <t>Servicios de atencion psicosocial a estudiantes y docentes// Servicio de asistencia tecnica en educación inicial, basica y media</t>
  </si>
  <si>
    <t xml:space="preserve">Instituciones Educativas Oficiales que implementan estrategias de convivencia escolar.
</t>
  </si>
  <si>
    <t>Servicios de apoyo a la implementación  de modelos de innovación educativa</t>
  </si>
  <si>
    <t>Instituciones educativas oficiales que incorporan innovaciones pedagógicas</t>
  </si>
  <si>
    <t>Servicio de accecibilidad a contenidos web para fines pedagogicos</t>
  </si>
  <si>
    <t xml:space="preserve">Acciones de la  Política del Plan Digital implementadas
</t>
  </si>
  <si>
    <t xml:space="preserve">Equipos de computo entregados a las instituciones educativas oficiales.
</t>
  </si>
  <si>
    <t>1015</t>
  </si>
  <si>
    <t>Avanzar hacia una educación inicial en el marco de la integralidad</t>
  </si>
  <si>
    <t>Fortalecimiento de la Educación inicial para niños y niñas en grado transición en Itagüí</t>
  </si>
  <si>
    <t>Servicio de fomento para el acceso a la educación inicial, preescolar, basica y media</t>
  </si>
  <si>
    <t xml:space="preserve">Niños de primera infancia matriculados en grado de transición.
</t>
  </si>
  <si>
    <t>Docentes de   transición de las Instituciones Educativas Oficiales capacitados en educación inicial</t>
  </si>
  <si>
    <t>Documentos de lineamientos tecnicos</t>
  </si>
  <si>
    <t xml:space="preserve"> Documento contextualizado de lineamientos para educación inicial.</t>
  </si>
  <si>
    <t>1</t>
  </si>
  <si>
    <t>Servicio de acondicionamiento de ambientes de aprendizaje</t>
  </si>
  <si>
    <t xml:space="preserve">Aulas de transición de las IE Oficiales con ambientes pedagógicos implementados
</t>
  </si>
  <si>
    <t>Servicio de fomento para a permanencia</t>
  </si>
  <si>
    <t xml:space="preserve">Niños y niñas de transición de la IE Oficiales con tamizaje de talla y peso realizado.
</t>
  </si>
  <si>
    <t>Prestación de un servicio integral en la educación incial del Municipio de Itagüí</t>
  </si>
  <si>
    <t>Servicio de informacion para la gestion de la educacion inicial</t>
  </si>
  <si>
    <t xml:space="preserve">Familias de los niños de transición de las IE Oficiales sensibilizados, en prácticas de cuidado y crianza.
</t>
  </si>
  <si>
    <t>Fortalecimiento para el acceso a la educación superior: Media técnica, pregrado y posgrado</t>
  </si>
  <si>
    <t>Apoyo  a estudiantes  de las Instituciones Educativas Oficales  para el acceso y permanencia a la Educación Superior en Itagüí</t>
  </si>
  <si>
    <t xml:space="preserve">Becas de pregrado entregadas a los estudiantes de las Instituciones Educativas Oficiales
</t>
  </si>
  <si>
    <t>2370</t>
  </si>
  <si>
    <t xml:space="preserve">Construcción de la Universidad Pública en Itagüí gestionada
</t>
  </si>
  <si>
    <t xml:space="preserve">Creación y puesta en  funcionamiento de la Tecno-Academia para los estudiantes de las IE Oficiales de Itagüí.
</t>
  </si>
  <si>
    <t xml:space="preserve">Instituciones educativas oficiales con media técnica implementada.
</t>
  </si>
  <si>
    <t>Nota:  En el plan de Desarrollo quedó 2 y mantener.  Si es mantener debe ser 20</t>
  </si>
  <si>
    <t xml:space="preserve">Estudiantes beneficiados con pines.
</t>
  </si>
  <si>
    <t>Docentes beneficiados con becas de posgrado</t>
  </si>
  <si>
    <t>La escuela una oportunidad para alcanzar calidad de vida</t>
  </si>
  <si>
    <t>Administración de los procesos de apoyo al servicio educativo en el Municipio de Itagüí</t>
  </si>
  <si>
    <t>Instituciones educativas oficiales con diagnóstico de clima laboral.</t>
  </si>
  <si>
    <t>Instituciones Educativas oficiales  Intervenidas para mejorar los procesos administrativos y la calidad de vida</t>
  </si>
  <si>
    <t xml:space="preserve">Nóminas pagadas oportunamente  a los  directivos,  docentes y administrativos
</t>
  </si>
  <si>
    <t>Desarrollo de estrategias de prevención de contagio y bioseguridad (covid-19) en los entornos escolares del Municipio</t>
  </si>
  <si>
    <t>Instituciones educativas con entorno seguro (Emergencia del COVID-19) y protector implementadas</t>
  </si>
  <si>
    <t>Servicios conexos a la prestación del servicio educativo oficial</t>
  </si>
  <si>
    <t xml:space="preserve">FUNCIONARIOS  RESPONSABLE DE LA ELABORACIÓN DEL PLAN : </t>
  </si>
  <si>
    <t>DIANA GISELA HERRERA GOEZ</t>
  </si>
  <si>
    <t xml:space="preserve">NOMBRE </t>
  </si>
  <si>
    <t xml:space="preserve">FIRMA </t>
  </si>
  <si>
    <t>LUZ JENNY VILLADA RESTREPO</t>
  </si>
  <si>
    <t>RAFAEL ANGEL MARÍN BOTERO</t>
  </si>
  <si>
    <t>Servicio de apoyo a la permanencia con alimentacion escolar</t>
  </si>
  <si>
    <t>Población educativa focalizada, beneficiados con el Programa de alimentación escolar “PAE. META: 100%</t>
  </si>
  <si>
    <t>Ejecutar el programa de alimentación escolar para los estudiantes de las IE del Municipio</t>
  </si>
  <si>
    <t>Deficiencia tecnica de los profesionales encargados del desarrollo del Programa de Alimentación Escolar</t>
  </si>
  <si>
    <t>Se cuenta con financiación para el proyecto</t>
  </si>
  <si>
    <t>El operador es idoneo para el desarrollo del servicio</t>
  </si>
  <si>
    <t>Desarrollo del Programa de Alimentación Escolar -PAE- en el Municipio de Itagüí</t>
  </si>
  <si>
    <t>Raciones contratadas</t>
  </si>
  <si>
    <t>SI</t>
  </si>
  <si>
    <t>Informes de seguimiento</t>
  </si>
  <si>
    <t xml:space="preserve"> 9900G092</t>
  </si>
  <si>
    <t>Días promedio de atención del Programa de Alimentación Escolar</t>
  </si>
  <si>
    <t>dia</t>
  </si>
  <si>
    <t>Sumatoria de los días de atención del PAE en los municipios en los cuales se presta el servicio/Número de municipios para los cuales se reportan los días de atención</t>
  </si>
  <si>
    <t>Informe de seguimiento</t>
  </si>
  <si>
    <t xml:space="preserve">Informe </t>
  </si>
  <si>
    <t xml:space="preserve">MUNICIPIOS </t>
  </si>
  <si>
    <t xml:space="preserve">ITAGUI </t>
  </si>
  <si>
    <t xml:space="preserve">PROPIOS </t>
  </si>
  <si>
    <t>SGP</t>
  </si>
  <si>
    <t xml:space="preserve">  
Las IE implementan los lineamientos tecnicos para el desarrollo del programa en ariticulación con el operador</t>
  </si>
  <si>
    <t>SGP ALIMENTACION</t>
  </si>
  <si>
    <t>Ejecutar el PROGRAMA DE ALIMENTACION ESCOLAR - PAE - EN EL MUNICIPIO DE ITAGUI, directamente desde la Secretaría de Educación con su equipo técnico  PASA A PREPARACIÓN…NO</t>
  </si>
  <si>
    <t xml:space="preserve">Rentabilidad </t>
  </si>
  <si>
    <t xml:space="preserve">Costo Eficiencia  y costo mínimo : </t>
  </si>
  <si>
    <t xml:space="preserve">PROYECCIÓN PRESUPUESTAL 2020- 2023 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</si>
  <si>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          </t>
    </r>
    <r>
      <rPr>
        <b/>
        <u/>
        <sz val="14"/>
        <color theme="1"/>
        <rFont val="Calibri"/>
        <family val="2"/>
        <scheme val="minor"/>
      </rPr>
      <t>Desarrollo del Programa de Alimentación Escolar -PAE- en el Municpio de Itagüí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</si>
  <si>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   </t>
    </r>
    <r>
      <rPr>
        <b/>
        <u/>
        <sz val="14"/>
        <color theme="1"/>
        <rFont val="Calibri"/>
        <family val="2"/>
        <scheme val="minor"/>
      </rPr>
      <t xml:space="preserve"> Secretaría de Educación</t>
    </r>
  </si>
  <si>
    <t>PROYECTO PRIMER SEMESTREL</t>
  </si>
  <si>
    <t>PROYECTO NUEVO ITAGUI CIUDAD DE OPORTUNIDADES</t>
  </si>
  <si>
    <t xml:space="preserve">NOMBRE DEL PROYECTO PRIMER SEMESTRE </t>
  </si>
  <si>
    <t xml:space="preserve">RUBRO PRESUPUESTAL </t>
  </si>
  <si>
    <t xml:space="preserve">EJECUCIÓN PRESUPUESTAL A JUNIO </t>
  </si>
  <si>
    <t xml:space="preserve">INDICADOR DE PRODUCTO </t>
  </si>
  <si>
    <t xml:space="preserve">ACTIVIDADES </t>
  </si>
  <si>
    <t xml:space="preserve">FUENTES DE VERIFICACIÓN </t>
  </si>
  <si>
    <t>Fuente</t>
  </si>
  <si>
    <t>VALOR 2020</t>
  </si>
  <si>
    <t>VALOR 2021</t>
  </si>
  <si>
    <t>VALOR 2022</t>
  </si>
  <si>
    <t>VALOR 2023</t>
  </si>
  <si>
    <t xml:space="preserve">VALOR TOTAL  </t>
  </si>
  <si>
    <t>FORTALECIMIENTO DE LA EDUCACIÓN MEDIANTE ESTRATEGIAS DE NUTRICIÓN SANA</t>
  </si>
  <si>
    <t>09040101010701  01</t>
  </si>
  <si>
    <t>Población Educativa focalizada, beneficiados con el Programa de alimentación escolar “PAE.</t>
  </si>
  <si>
    <t>Entrega del PAE  a los niños focalizados.
Supervisión a la ejecución del contrato PAE</t>
  </si>
  <si>
    <t>Contrato PAE
Informes de supervisión a la ejecución del contrato PAE</t>
  </si>
  <si>
    <t>01</t>
  </si>
  <si>
    <t>09040101010701  03</t>
  </si>
  <si>
    <t>09040101010701  11</t>
  </si>
  <si>
    <t>09040101010701  12</t>
  </si>
  <si>
    <t>09040101010702  11</t>
  </si>
  <si>
    <t>09040101010703  66</t>
  </si>
  <si>
    <t>09040101010704  66</t>
  </si>
  <si>
    <t>12</t>
  </si>
  <si>
    <t>09040101010706  01</t>
  </si>
  <si>
    <t>09040101010708  66</t>
  </si>
  <si>
    <t>09040101010709  11</t>
  </si>
  <si>
    <t>TOTAL :</t>
  </si>
  <si>
    <t xml:space="preserve">TOTAL POR VIGENCIAS </t>
  </si>
  <si>
    <t xml:space="preserve">VALOR TOTAL DEL PROYECTO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</si>
</sst>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\ * #,##0.00_);_(&quot;$&quot;\ * \(#,##0.00\);_(&quot;$&quot;\ 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&quot;$&quot;* #,##0_-;\-&quot;$&quot;* #,##0_-;_-&quot;$&quot;* &quot;-&quot;_-;_-@_-"/>
    <numFmt numFmtId="167" formatCode="_ &quot;$&quot;\ * #,##0.00_ ;_ &quot;$&quot;\ * \-#,##0.00_ ;_ &quot;$&quot;\ * &quot;-&quot;??_ ;_ @_ "/>
    <numFmt numFmtId="168" formatCode="#,##0.00_ ;\-#,##0.00\ "/>
    <numFmt numFmtId="169" formatCode="#,##0_ ;\-#,##0\ "/>
    <numFmt numFmtId="170" formatCode="_-&quot;$&quot;* #,##0.00_-;\-&quot;$&quot;* #,##0.00_-;_-&quot;$&quot;* &quot;-&quot;??_-;_-@_-"/>
    <numFmt numFmtId="171" formatCode="_-&quot;$&quot;* #,##0.00_-;\-&quot;$&quot;* #,##0.00_-;_-&quot;$&quot;* &quot;-&quot;_-;_-@_-"/>
    <numFmt numFmtId="172" formatCode="_-&quot;$&quot;* #,##0.0_-;\-&quot;$&quot;* #,##0.0_-;_-&quot;$&quot;* &quot;-&quot;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sz val="10"/>
      <color theme="1"/>
      <name val="Arial Narrow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rgb="FF0000FF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1"/>
      <name val="Arial"/>
      <family val="2"/>
    </font>
    <font>
      <sz val="7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2" tint="-0.89999084444715716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FA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8EAADB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rgb="FFF7CAAC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633">
    <xf numFmtId="0" fontId="0" fillId="0" borderId="0" xfId="0"/>
    <xf numFmtId="0" fontId="3" fillId="0" borderId="0" xfId="0" applyFont="1" applyBorder="1"/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4" borderId="0" xfId="0" applyFont="1" applyFill="1" applyBorder="1" applyAlignment="1"/>
    <xf numFmtId="0" fontId="3" fillId="4" borderId="0" xfId="0" applyFont="1" applyFill="1" applyBorder="1"/>
    <xf numFmtId="0" fontId="2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2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4" borderId="0" xfId="0" applyFont="1" applyFill="1"/>
    <xf numFmtId="0" fontId="3" fillId="0" borderId="0" xfId="0" applyFont="1" applyAlignment="1">
      <alignment vertical="center"/>
    </xf>
    <xf numFmtId="0" fontId="10" fillId="0" borderId="0" xfId="0" applyFont="1"/>
    <xf numFmtId="0" fontId="5" fillId="4" borderId="45" xfId="2" applyFont="1" applyFill="1" applyBorder="1" applyAlignment="1" applyProtection="1">
      <alignment horizontal="center" vertical="center" wrapText="1"/>
      <protection hidden="1"/>
    </xf>
    <xf numFmtId="0" fontId="5" fillId="4" borderId="36" xfId="2" applyFont="1" applyFill="1" applyBorder="1" applyAlignment="1" applyProtection="1">
      <alignment vertical="center" wrapText="1"/>
      <protection hidden="1"/>
    </xf>
    <xf numFmtId="0" fontId="2" fillId="4" borderId="16" xfId="2" applyFont="1" applyFill="1" applyBorder="1" applyAlignment="1" applyProtection="1">
      <alignment horizontal="center" vertical="center" wrapText="1"/>
      <protection hidden="1"/>
    </xf>
    <xf numFmtId="0" fontId="2" fillId="4" borderId="44" xfId="2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5" fillId="6" borderId="45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3" fontId="6" fillId="0" borderId="4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3" fillId="0" borderId="46" xfId="0" applyFont="1" applyBorder="1"/>
    <xf numFmtId="0" fontId="3" fillId="0" borderId="31" xfId="0" applyFont="1" applyBorder="1" applyAlignment="1">
      <alignment vertical="center"/>
    </xf>
    <xf numFmtId="0" fontId="10" fillId="0" borderId="31" xfId="0" applyFont="1" applyBorder="1"/>
    <xf numFmtId="0" fontId="10" fillId="0" borderId="47" xfId="0" applyFont="1" applyBorder="1"/>
    <xf numFmtId="0" fontId="6" fillId="0" borderId="1" xfId="2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8" fillId="0" borderId="4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wrapText="1"/>
    </xf>
    <xf numFmtId="0" fontId="18" fillId="0" borderId="3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4" borderId="36" xfId="2" applyFont="1" applyFill="1" applyBorder="1" applyAlignment="1" applyProtection="1">
      <alignment horizontal="center" vertical="center" wrapText="1"/>
      <protection hidden="1"/>
    </xf>
    <xf numFmtId="0" fontId="6" fillId="4" borderId="4" xfId="2" applyFont="1" applyFill="1" applyBorder="1" applyAlignment="1" applyProtection="1">
      <alignment horizontal="center" vertical="center" wrapText="1"/>
      <protection hidden="1"/>
    </xf>
    <xf numFmtId="0" fontId="6" fillId="4" borderId="42" xfId="2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5" fillId="0" borderId="4" xfId="0" applyFont="1" applyBorder="1" applyAlignment="1"/>
    <xf numFmtId="0" fontId="6" fillId="0" borderId="0" xfId="0" applyFont="1"/>
    <xf numFmtId="0" fontId="25" fillId="0" borderId="13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/>
    </xf>
    <xf numFmtId="3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/>
    <xf numFmtId="3" fontId="15" fillId="0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3" fontId="15" fillId="0" borderId="4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5" fillId="0" borderId="4" xfId="0" applyFont="1" applyBorder="1"/>
    <xf numFmtId="0" fontId="25" fillId="0" borderId="45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9" fontId="25" fillId="0" borderId="12" xfId="0" applyNumberFormat="1" applyFont="1" applyBorder="1" applyAlignment="1">
      <alignment horizontal="center" vertical="center"/>
    </xf>
    <xf numFmtId="0" fontId="10" fillId="4" borderId="4" xfId="2" applyFont="1" applyFill="1" applyBorder="1" applyAlignment="1" applyProtection="1">
      <alignment horizontal="left" vertical="center" wrapText="1"/>
      <protection hidden="1"/>
    </xf>
    <xf numFmtId="0" fontId="10" fillId="4" borderId="42" xfId="2" applyFont="1" applyFill="1" applyBorder="1" applyAlignment="1" applyProtection="1">
      <alignment horizontal="left" vertical="center" wrapText="1"/>
      <protection hidden="1"/>
    </xf>
    <xf numFmtId="3" fontId="25" fillId="0" borderId="4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19" fillId="0" borderId="16" xfId="0" applyFont="1" applyBorder="1" applyAlignment="1">
      <alignment horizontal="center" vertical="center" wrapText="1"/>
    </xf>
    <xf numFmtId="3" fontId="26" fillId="0" borderId="4" xfId="0" applyNumberFormat="1" applyFont="1" applyBorder="1" applyAlignment="1">
      <alignment horizontal="center" vertical="center"/>
    </xf>
    <xf numFmtId="0" fontId="28" fillId="0" borderId="4" xfId="2" applyFont="1" applyFill="1" applyBorder="1" applyAlignment="1" applyProtection="1">
      <alignment vertical="center" wrapText="1"/>
      <protection hidden="1"/>
    </xf>
    <xf numFmtId="3" fontId="27" fillId="0" borderId="4" xfId="0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166" fontId="29" fillId="0" borderId="4" xfId="1" applyFont="1" applyBorder="1" applyAlignment="1">
      <alignment horizontal="center" vertical="center"/>
    </xf>
    <xf numFmtId="3" fontId="28" fillId="0" borderId="17" xfId="2" applyNumberFormat="1" applyFont="1" applyFill="1" applyBorder="1" applyAlignment="1" applyProtection="1">
      <alignment horizontal="center" vertical="center" wrapText="1"/>
      <protection hidden="1"/>
    </xf>
    <xf numFmtId="169" fontId="29" fillId="0" borderId="4" xfId="1" applyNumberFormat="1" applyFont="1" applyBorder="1" applyAlignment="1">
      <alignment horizontal="center" vertical="center"/>
    </xf>
    <xf numFmtId="166" fontId="28" fillId="0" borderId="4" xfId="1" applyFont="1" applyFill="1" applyBorder="1" applyAlignment="1" applyProtection="1">
      <alignment vertical="center" wrapText="1"/>
      <protection hidden="1"/>
    </xf>
    <xf numFmtId="3" fontId="28" fillId="0" borderId="39" xfId="2" applyNumberFormat="1" applyFont="1" applyFill="1" applyBorder="1" applyAlignment="1" applyProtection="1">
      <alignment horizontal="center" vertical="center" wrapText="1"/>
      <protection hidden="1"/>
    </xf>
    <xf numFmtId="166" fontId="30" fillId="0" borderId="42" xfId="1" applyFont="1" applyBorder="1"/>
    <xf numFmtId="166" fontId="30" fillId="0" borderId="22" xfId="1" applyFont="1" applyBorder="1"/>
    <xf numFmtId="166" fontId="30" fillId="0" borderId="54" xfId="1" applyFont="1" applyBorder="1"/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5" fillId="10" borderId="58" xfId="0" applyFont="1" applyFill="1" applyBorder="1" applyAlignment="1">
      <alignment horizontal="center" vertical="center"/>
    </xf>
    <xf numFmtId="0" fontId="35" fillId="0" borderId="60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/>
    </xf>
    <xf numFmtId="0" fontId="39" fillId="0" borderId="60" xfId="0" applyFont="1" applyBorder="1" applyAlignment="1">
      <alignment horizontal="center" vertical="center" wrapText="1"/>
    </xf>
    <xf numFmtId="0" fontId="35" fillId="11" borderId="60" xfId="0" applyFont="1" applyFill="1" applyBorder="1" applyAlignment="1">
      <alignment horizontal="center" vertical="center" wrapText="1"/>
    </xf>
    <xf numFmtId="0" fontId="34" fillId="11" borderId="60" xfId="0" applyFont="1" applyFill="1" applyBorder="1" applyAlignment="1">
      <alignment horizontal="center" vertical="center" wrapText="1"/>
    </xf>
    <xf numFmtId="0" fontId="34" fillId="11" borderId="60" xfId="0" applyFont="1" applyFill="1" applyBorder="1" applyAlignment="1">
      <alignment horizontal="center" vertical="top" wrapText="1"/>
    </xf>
    <xf numFmtId="0" fontId="34" fillId="11" borderId="64" xfId="0" applyFont="1" applyFill="1" applyBorder="1" applyAlignment="1">
      <alignment horizontal="center" vertical="center" wrapText="1"/>
    </xf>
    <xf numFmtId="9" fontId="35" fillId="11" borderId="61" xfId="0" applyNumberFormat="1" applyFont="1" applyFill="1" applyBorder="1" applyAlignment="1">
      <alignment horizontal="center" vertical="center" wrapText="1"/>
    </xf>
    <xf numFmtId="0" fontId="40" fillId="11" borderId="60" xfId="0" applyFont="1" applyFill="1" applyBorder="1" applyAlignment="1">
      <alignment horizontal="center" vertical="center" wrapText="1"/>
    </xf>
    <xf numFmtId="0" fontId="34" fillId="11" borderId="60" xfId="0" applyFont="1" applyFill="1" applyBorder="1" applyAlignment="1">
      <alignment horizontal="center" vertical="center"/>
    </xf>
    <xf numFmtId="9" fontId="40" fillId="11" borderId="60" xfId="0" quotePrefix="1" applyNumberFormat="1" applyFont="1" applyFill="1" applyBorder="1" applyAlignment="1">
      <alignment horizontal="center" vertical="center" wrapText="1"/>
    </xf>
    <xf numFmtId="0" fontId="34" fillId="11" borderId="57" xfId="0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5" fillId="11" borderId="61" xfId="0" applyFont="1" applyFill="1" applyBorder="1" applyAlignment="1">
      <alignment horizontal="center" vertical="center" wrapText="1"/>
    </xf>
    <xf numFmtId="0" fontId="34" fillId="11" borderId="57" xfId="0" applyFont="1" applyFill="1" applyBorder="1" applyAlignment="1">
      <alignment horizontal="center" vertical="center" wrapText="1"/>
    </xf>
    <xf numFmtId="9" fontId="41" fillId="11" borderId="60" xfId="0" applyNumberFormat="1" applyFont="1" applyFill="1" applyBorder="1" applyAlignment="1">
      <alignment horizontal="center" vertical="center"/>
    </xf>
    <xf numFmtId="0" fontId="41" fillId="11" borderId="60" xfId="0" applyFont="1" applyFill="1" applyBorder="1" applyAlignment="1">
      <alignment horizontal="center" vertical="center"/>
    </xf>
    <xf numFmtId="0" fontId="35" fillId="12" borderId="60" xfId="0" applyFont="1" applyFill="1" applyBorder="1" applyAlignment="1">
      <alignment horizontal="center" vertical="center" wrapText="1"/>
    </xf>
    <xf numFmtId="0" fontId="29" fillId="12" borderId="60" xfId="0" applyFont="1" applyFill="1" applyBorder="1" applyAlignment="1">
      <alignment horizontal="center" vertical="center" wrapText="1"/>
    </xf>
    <xf numFmtId="0" fontId="34" fillId="12" borderId="60" xfId="0" applyFont="1" applyFill="1" applyBorder="1" applyAlignment="1">
      <alignment horizontal="center" vertical="center" wrapText="1"/>
    </xf>
    <xf numFmtId="0" fontId="34" fillId="12" borderId="60" xfId="0" applyFont="1" applyFill="1" applyBorder="1" applyAlignment="1">
      <alignment horizontal="left" vertical="center" wrapText="1"/>
    </xf>
    <xf numFmtId="9" fontId="35" fillId="12" borderId="60" xfId="0" applyNumberFormat="1" applyFont="1" applyFill="1" applyBorder="1" applyAlignment="1">
      <alignment horizontal="center" vertical="center" wrapText="1"/>
    </xf>
    <xf numFmtId="0" fontId="40" fillId="12" borderId="60" xfId="0" applyFont="1" applyFill="1" applyBorder="1" applyAlignment="1">
      <alignment horizontal="center" vertical="center" wrapText="1"/>
    </xf>
    <xf numFmtId="0" fontId="35" fillId="13" borderId="60" xfId="0" applyFont="1" applyFill="1" applyBorder="1" applyAlignment="1">
      <alignment horizontal="left" vertical="center" wrapText="1"/>
    </xf>
    <xf numFmtId="0" fontId="34" fillId="13" borderId="60" xfId="0" applyFont="1" applyFill="1" applyBorder="1" applyAlignment="1">
      <alignment horizontal="left" vertical="center" wrapText="1"/>
    </xf>
    <xf numFmtId="0" fontId="42" fillId="14" borderId="8" xfId="0" applyFont="1" applyFill="1" applyBorder="1" applyAlignment="1" applyProtection="1">
      <alignment horizontal="center" vertical="center" wrapText="1"/>
      <protection locked="0"/>
    </xf>
    <xf numFmtId="0" fontId="34" fillId="13" borderId="60" xfId="0" applyFont="1" applyFill="1" applyBorder="1" applyAlignment="1">
      <alignment horizontal="left" vertical="center"/>
    </xf>
    <xf numFmtId="0" fontId="35" fillId="13" borderId="60" xfId="0" applyFont="1" applyFill="1" applyBorder="1" applyAlignment="1">
      <alignment horizontal="left" vertical="center"/>
    </xf>
    <xf numFmtId="0" fontId="40" fillId="13" borderId="60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0" fillId="0" borderId="0" xfId="0" applyAlignment="1">
      <alignment horizontal="left"/>
    </xf>
    <xf numFmtId="0" fontId="43" fillId="14" borderId="8" xfId="0" applyFont="1" applyFill="1" applyBorder="1" applyAlignment="1" applyProtection="1">
      <alignment horizontal="center" vertical="center" wrapText="1"/>
      <protection locked="0"/>
    </xf>
    <xf numFmtId="9" fontId="36" fillId="13" borderId="60" xfId="0" applyNumberFormat="1" applyFont="1" applyFill="1" applyBorder="1" applyAlignment="1">
      <alignment horizontal="left" vertical="center" wrapText="1"/>
    </xf>
    <xf numFmtId="0" fontId="34" fillId="13" borderId="57" xfId="0" applyFont="1" applyFill="1" applyBorder="1" applyAlignment="1">
      <alignment horizontal="left" vertical="center"/>
    </xf>
    <xf numFmtId="9" fontId="36" fillId="13" borderId="57" xfId="0" applyNumberFormat="1" applyFont="1" applyFill="1" applyBorder="1" applyAlignment="1">
      <alignment horizontal="left" vertical="center" wrapText="1"/>
    </xf>
    <xf numFmtId="9" fontId="36" fillId="13" borderId="58" xfId="0" applyNumberFormat="1" applyFont="1" applyFill="1" applyBorder="1" applyAlignment="1">
      <alignment horizontal="left" vertical="center" wrapText="1"/>
    </xf>
    <xf numFmtId="9" fontId="36" fillId="13" borderId="65" xfId="0" quotePrefix="1" applyNumberFormat="1" applyFont="1" applyFill="1" applyBorder="1" applyAlignment="1">
      <alignment horizontal="left" vertical="center" wrapText="1"/>
    </xf>
    <xf numFmtId="0" fontId="35" fillId="15" borderId="60" xfId="0" applyFont="1" applyFill="1" applyBorder="1" applyAlignment="1">
      <alignment horizontal="center" vertical="center" wrapText="1"/>
    </xf>
    <xf numFmtId="0" fontId="34" fillId="15" borderId="60" xfId="0" applyFont="1" applyFill="1" applyBorder="1" applyAlignment="1">
      <alignment horizontal="center" vertical="center" wrapText="1"/>
    </xf>
    <xf numFmtId="0" fontId="34" fillId="15" borderId="60" xfId="0" applyFont="1" applyFill="1" applyBorder="1" applyAlignment="1">
      <alignment horizontal="center" vertical="center"/>
    </xf>
    <xf numFmtId="9" fontId="36" fillId="15" borderId="65" xfId="0" applyNumberFormat="1" applyFont="1" applyFill="1" applyBorder="1" applyAlignment="1">
      <alignment horizontal="center" vertical="center" wrapText="1"/>
    </xf>
    <xf numFmtId="0" fontId="40" fillId="15" borderId="60" xfId="0" applyFont="1" applyFill="1" applyBorder="1" applyAlignment="1">
      <alignment horizontal="center" vertical="center"/>
    </xf>
    <xf numFmtId="0" fontId="40" fillId="15" borderId="60" xfId="0" applyFont="1" applyFill="1" applyBorder="1" applyAlignment="1">
      <alignment horizontal="center" vertical="center" wrapText="1"/>
    </xf>
    <xf numFmtId="9" fontId="36" fillId="15" borderId="65" xfId="0" quotePrefix="1" applyNumberFormat="1" applyFont="1" applyFill="1" applyBorder="1" applyAlignment="1">
      <alignment horizontal="center" vertical="center" wrapText="1"/>
    </xf>
    <xf numFmtId="0" fontId="34" fillId="15" borderId="61" xfId="0" applyFont="1" applyFill="1" applyBorder="1" applyAlignment="1">
      <alignment horizontal="center" vertical="center"/>
    </xf>
    <xf numFmtId="9" fontId="36" fillId="15" borderId="62" xfId="0" applyNumberFormat="1" applyFont="1" applyFill="1" applyBorder="1" applyAlignment="1">
      <alignment horizontal="center" vertical="center" wrapText="1"/>
    </xf>
    <xf numFmtId="0" fontId="35" fillId="16" borderId="60" xfId="0" applyFont="1" applyFill="1" applyBorder="1" applyAlignment="1">
      <alignment horizontal="center" vertical="center" wrapText="1"/>
    </xf>
    <xf numFmtId="0" fontId="34" fillId="16" borderId="60" xfId="0" applyFont="1" applyFill="1" applyBorder="1" applyAlignment="1">
      <alignment horizontal="center" vertical="center" wrapText="1"/>
    </xf>
    <xf numFmtId="0" fontId="34" fillId="16" borderId="60" xfId="0" applyFont="1" applyFill="1" applyBorder="1" applyAlignment="1">
      <alignment horizontal="center" wrapText="1"/>
    </xf>
    <xf numFmtId="0" fontId="34" fillId="16" borderId="60" xfId="0" applyFont="1" applyFill="1" applyBorder="1" applyAlignment="1">
      <alignment horizontal="center" vertical="center"/>
    </xf>
    <xf numFmtId="9" fontId="36" fillId="16" borderId="65" xfId="0" quotePrefix="1" applyNumberFormat="1" applyFont="1" applyFill="1" applyBorder="1" applyAlignment="1">
      <alignment horizontal="center" vertical="center" wrapText="1"/>
    </xf>
    <xf numFmtId="0" fontId="40" fillId="16" borderId="60" xfId="0" applyFont="1" applyFill="1" applyBorder="1" applyAlignment="1">
      <alignment horizontal="center" vertical="center"/>
    </xf>
    <xf numFmtId="0" fontId="40" fillId="16" borderId="60" xfId="0" applyFont="1" applyFill="1" applyBorder="1" applyAlignment="1">
      <alignment horizontal="center" vertical="center" wrapText="1"/>
    </xf>
    <xf numFmtId="0" fontId="44" fillId="16" borderId="60" xfId="0" applyFont="1" applyFill="1" applyBorder="1" applyAlignment="1">
      <alignment horizontal="center" vertical="center"/>
    </xf>
    <xf numFmtId="0" fontId="45" fillId="16" borderId="60" xfId="0" applyFont="1" applyFill="1" applyBorder="1" applyAlignment="1">
      <alignment horizontal="center" vertical="center" wrapText="1"/>
    </xf>
    <xf numFmtId="0" fontId="40" fillId="16" borderId="65" xfId="0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 wrapText="1"/>
    </xf>
    <xf numFmtId="9" fontId="36" fillId="16" borderId="66" xfId="0" applyNumberFormat="1" applyFont="1" applyFill="1" applyBorder="1" applyAlignment="1">
      <alignment horizontal="center" vertical="center" wrapText="1"/>
    </xf>
    <xf numFmtId="0" fontId="35" fillId="16" borderId="57" xfId="0" applyFont="1" applyFill="1" applyBorder="1" applyAlignment="1">
      <alignment horizontal="center" vertical="center" wrapText="1"/>
    </xf>
    <xf numFmtId="0" fontId="34" fillId="16" borderId="57" xfId="0" applyFont="1" applyFill="1" applyBorder="1" applyAlignment="1">
      <alignment horizontal="center" vertical="center" wrapText="1"/>
    </xf>
    <xf numFmtId="0" fontId="36" fillId="16" borderId="0" xfId="0" applyFont="1" applyFill="1" applyAlignment="1">
      <alignment horizontal="center" vertical="center" wrapText="1"/>
    </xf>
    <xf numFmtId="0" fontId="40" fillId="16" borderId="57" xfId="0" applyFont="1" applyFill="1" applyBorder="1" applyAlignment="1">
      <alignment horizontal="center" vertical="center" wrapText="1"/>
    </xf>
    <xf numFmtId="0" fontId="35" fillId="13" borderId="60" xfId="0" applyFont="1" applyFill="1" applyBorder="1" applyAlignment="1">
      <alignment horizontal="center" vertical="center" wrapText="1"/>
    </xf>
    <xf numFmtId="0" fontId="34" fillId="13" borderId="60" xfId="0" applyFont="1" applyFill="1" applyBorder="1" applyAlignment="1">
      <alignment horizontal="center" vertical="center" wrapText="1"/>
    </xf>
    <xf numFmtId="0" fontId="34" fillId="13" borderId="60" xfId="0" applyFont="1" applyFill="1" applyBorder="1" applyAlignment="1">
      <alignment horizontal="center" vertical="center"/>
    </xf>
    <xf numFmtId="9" fontId="35" fillId="13" borderId="60" xfId="0" applyNumberFormat="1" applyFont="1" applyFill="1" applyBorder="1" applyAlignment="1">
      <alignment horizontal="center" vertical="center"/>
    </xf>
    <xf numFmtId="0" fontId="40" fillId="13" borderId="60" xfId="0" applyFont="1" applyFill="1" applyBorder="1" applyAlignment="1">
      <alignment horizontal="center" vertical="center" wrapText="1"/>
    </xf>
    <xf numFmtId="0" fontId="35" fillId="17" borderId="60" xfId="0" applyFont="1" applyFill="1" applyBorder="1" applyAlignment="1">
      <alignment horizontal="center" vertical="center" wrapText="1"/>
    </xf>
    <xf numFmtId="0" fontId="34" fillId="17" borderId="60" xfId="0" applyFont="1" applyFill="1" applyBorder="1" applyAlignment="1">
      <alignment horizontal="center" vertical="center" wrapText="1"/>
    </xf>
    <xf numFmtId="0" fontId="41" fillId="17" borderId="60" xfId="0" applyFont="1" applyFill="1" applyBorder="1" applyAlignment="1">
      <alignment horizontal="center" vertical="center"/>
    </xf>
    <xf numFmtId="9" fontId="35" fillId="17" borderId="60" xfId="0" applyNumberFormat="1" applyFont="1" applyFill="1" applyBorder="1" applyAlignment="1">
      <alignment horizontal="center" vertical="center"/>
    </xf>
    <xf numFmtId="0" fontId="40" fillId="17" borderId="60" xfId="0" applyFont="1" applyFill="1" applyBorder="1" applyAlignment="1">
      <alignment horizontal="center" vertical="center" wrapText="1"/>
    </xf>
    <xf numFmtId="0" fontId="34" fillId="4" borderId="0" xfId="0" applyFont="1" applyFill="1"/>
    <xf numFmtId="0" fontId="34" fillId="4" borderId="0" xfId="0" applyFont="1" applyFill="1" applyAlignment="1">
      <alignment horizontal="center"/>
    </xf>
    <xf numFmtId="0" fontId="47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center"/>
    </xf>
    <xf numFmtId="0" fontId="33" fillId="4" borderId="0" xfId="0" applyFont="1" applyFill="1"/>
    <xf numFmtId="0" fontId="35" fillId="4" borderId="67" xfId="0" applyFont="1" applyFill="1" applyBorder="1"/>
    <xf numFmtId="0" fontId="0" fillId="4" borderId="0" xfId="0" applyFill="1"/>
    <xf numFmtId="0" fontId="34" fillId="4" borderId="70" xfId="0" applyFont="1" applyFill="1" applyBorder="1" applyAlignment="1">
      <alignment horizontal="center"/>
    </xf>
    <xf numFmtId="0" fontId="33" fillId="4" borderId="56" xfId="0" applyFont="1" applyFill="1" applyBorder="1"/>
    <xf numFmtId="0" fontId="35" fillId="4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30" fillId="0" borderId="0" xfId="0" applyFont="1"/>
    <xf numFmtId="165" fontId="3" fillId="0" borderId="0" xfId="0" applyNumberFormat="1" applyFont="1" applyBorder="1" applyAlignment="1">
      <alignment vertical="center"/>
    </xf>
    <xf numFmtId="164" fontId="3" fillId="0" borderId="0" xfId="3" applyFont="1" applyBorder="1" applyAlignment="1">
      <alignment vertical="center"/>
    </xf>
    <xf numFmtId="168" fontId="3" fillId="0" borderId="0" xfId="0" applyNumberFormat="1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166" fontId="18" fillId="0" borderId="4" xfId="1" applyFont="1" applyBorder="1"/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70" fontId="0" fillId="0" borderId="0" xfId="0" applyNumberFormat="1"/>
    <xf numFmtId="165" fontId="0" fillId="0" borderId="0" xfId="0" applyNumberFormat="1"/>
    <xf numFmtId="3" fontId="5" fillId="0" borderId="42" xfId="0" applyNumberFormat="1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 wrapText="1"/>
    </xf>
    <xf numFmtId="164" fontId="6" fillId="0" borderId="4" xfId="3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vertical="center" wrapText="1"/>
    </xf>
    <xf numFmtId="0" fontId="15" fillId="0" borderId="4" xfId="0" applyFont="1" applyFill="1" applyBorder="1" applyAlignment="1"/>
    <xf numFmtId="0" fontId="49" fillId="2" borderId="72" xfId="0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center" wrapText="1"/>
    </xf>
    <xf numFmtId="0" fontId="21" fillId="2" borderId="73" xfId="0" applyFont="1" applyFill="1" applyBorder="1" applyAlignment="1">
      <alignment horizontal="center" vertical="center"/>
    </xf>
    <xf numFmtId="0" fontId="21" fillId="2" borderId="7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0" fillId="0" borderId="12" xfId="0" applyBorder="1"/>
    <xf numFmtId="171" fontId="0" fillId="4" borderId="12" xfId="1" applyNumberFormat="1" applyFont="1" applyFill="1" applyBorder="1"/>
    <xf numFmtId="0" fontId="0" fillId="0" borderId="4" xfId="0" applyBorder="1"/>
    <xf numFmtId="171" fontId="0" fillId="4" borderId="4" xfId="1" applyNumberFormat="1" applyFont="1" applyFill="1" applyBorder="1"/>
    <xf numFmtId="0" fontId="0" fillId="0" borderId="8" xfId="0" quotePrefix="1" applyBorder="1" applyAlignment="1">
      <alignment horizontal="center" vertical="center"/>
    </xf>
    <xf numFmtId="170" fontId="0" fillId="0" borderId="4" xfId="4" quotePrefix="1" applyFont="1" applyBorder="1" applyAlignment="1">
      <alignment horizontal="center" vertical="center"/>
    </xf>
    <xf numFmtId="0" fontId="51" fillId="0" borderId="16" xfId="0" applyFont="1" applyBorder="1"/>
    <xf numFmtId="166" fontId="0" fillId="0" borderId="4" xfId="1" applyFont="1" applyBorder="1"/>
    <xf numFmtId="0" fontId="51" fillId="0" borderId="2" xfId="0" applyFont="1" applyBorder="1"/>
    <xf numFmtId="0" fontId="51" fillId="0" borderId="4" xfId="0" applyFont="1" applyBorder="1"/>
    <xf numFmtId="166" fontId="52" fillId="0" borderId="4" xfId="1" applyFont="1" applyBorder="1"/>
    <xf numFmtId="170" fontId="52" fillId="0" borderId="4" xfId="4" applyFont="1" applyBorder="1"/>
    <xf numFmtId="166" fontId="52" fillId="0" borderId="4" xfId="0" applyNumberFormat="1" applyFont="1" applyBorder="1"/>
    <xf numFmtId="172" fontId="18" fillId="0" borderId="4" xfId="1" applyNumberFormat="1" applyFont="1" applyBorder="1"/>
    <xf numFmtId="166" fontId="0" fillId="0" borderId="4" xfId="0" applyNumberFormat="1" applyBorder="1"/>
    <xf numFmtId="0" fontId="0" fillId="0" borderId="8" xfId="0" applyBorder="1"/>
    <xf numFmtId="0" fontId="0" fillId="0" borderId="79" xfId="0" applyBorder="1"/>
    <xf numFmtId="44" fontId="18" fillId="2" borderId="54" xfId="0" applyNumberFormat="1" applyFont="1" applyFill="1" applyBorder="1"/>
    <xf numFmtId="0" fontId="51" fillId="0" borderId="0" xfId="0" applyFont="1"/>
    <xf numFmtId="166" fontId="0" fillId="0" borderId="0" xfId="0" applyNumberFormat="1"/>
    <xf numFmtId="4" fontId="0" fillId="0" borderId="0" xfId="0" applyNumberFormat="1"/>
    <xf numFmtId="0" fontId="3" fillId="0" borderId="4" xfId="0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68" fontId="7" fillId="0" borderId="4" xfId="2" applyNumberFormat="1" applyFont="1" applyFill="1" applyBorder="1" applyAlignment="1" applyProtection="1">
      <alignment horizontal="center" vertical="center" wrapText="1"/>
      <protection hidden="1"/>
    </xf>
    <xf numFmtId="168" fontId="7" fillId="0" borderId="1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20" fillId="4" borderId="35" xfId="0" applyFont="1" applyFill="1" applyBorder="1" applyAlignment="1">
      <alignment horizontal="center" vertical="center"/>
    </xf>
    <xf numFmtId="0" fontId="20" fillId="4" borderId="71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25" xfId="0" applyFont="1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18" fillId="18" borderId="48" xfId="0" applyFont="1" applyFill="1" applyBorder="1" applyAlignment="1">
      <alignment horizontal="center"/>
    </xf>
    <xf numFmtId="0" fontId="18" fillId="18" borderId="49" xfId="0" applyFont="1" applyFill="1" applyBorder="1" applyAlignment="1">
      <alignment horizontal="center"/>
    </xf>
    <xf numFmtId="0" fontId="18" fillId="18" borderId="34" xfId="0" applyFont="1" applyFill="1" applyBorder="1" applyAlignment="1">
      <alignment horizontal="center"/>
    </xf>
    <xf numFmtId="0" fontId="18" fillId="18" borderId="50" xfId="0" applyFont="1" applyFill="1" applyBorder="1" applyAlignment="1">
      <alignment horizontal="center"/>
    </xf>
    <xf numFmtId="0" fontId="21" fillId="2" borderId="75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70" fontId="50" fillId="0" borderId="12" xfId="0" applyNumberFormat="1" applyFont="1" applyBorder="1" applyAlignment="1">
      <alignment horizontal="center" vertical="center" wrapText="1"/>
    </xf>
    <xf numFmtId="170" fontId="50" fillId="0" borderId="4" xfId="0" applyNumberFormat="1" applyFont="1" applyBorder="1" applyAlignment="1">
      <alignment horizontal="center" vertical="center" wrapText="1"/>
    </xf>
    <xf numFmtId="0" fontId="51" fillId="0" borderId="76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170" fontId="0" fillId="0" borderId="4" xfId="4" quotePrefix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171" fontId="0" fillId="0" borderId="8" xfId="0" applyNumberFormat="1" applyBorder="1" applyAlignment="1">
      <alignment horizontal="center" vertical="center"/>
    </xf>
    <xf numFmtId="171" fontId="0" fillId="0" borderId="9" xfId="0" applyNumberFormat="1" applyBorder="1" applyAlignment="1">
      <alignment horizontal="center" vertical="center"/>
    </xf>
    <xf numFmtId="171" fontId="0" fillId="0" borderId="12" xfId="0" applyNumberFormat="1" applyBorder="1" applyAlignment="1">
      <alignment horizontal="center" vertical="center"/>
    </xf>
    <xf numFmtId="171" fontId="0" fillId="0" borderId="8" xfId="0" applyNumberFormat="1" applyBorder="1" applyAlignment="1">
      <alignment horizontal="center" vertical="center" wrapText="1"/>
    </xf>
    <xf numFmtId="171" fontId="0" fillId="0" borderId="9" xfId="0" applyNumberFormat="1" applyBorder="1" applyAlignment="1">
      <alignment horizontal="center" vertical="center" wrapText="1"/>
    </xf>
    <xf numFmtId="171" fontId="0" fillId="0" borderId="12" xfId="0" applyNumberFormat="1" applyBorder="1" applyAlignment="1">
      <alignment horizontal="center" vertical="center" wrapText="1"/>
    </xf>
    <xf numFmtId="0" fontId="18" fillId="0" borderId="77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46" xfId="0" applyFont="1" applyBorder="1" applyAlignment="1">
      <alignment horizontal="right" vertical="center"/>
    </xf>
    <xf numFmtId="0" fontId="18" fillId="0" borderId="32" xfId="0" applyFont="1" applyBorder="1" applyAlignment="1">
      <alignment horizontal="right" vertical="center"/>
    </xf>
    <xf numFmtId="166" fontId="0" fillId="0" borderId="8" xfId="1" applyFont="1" applyBorder="1" applyAlignment="1">
      <alignment horizontal="center" vertical="center"/>
    </xf>
    <xf numFmtId="166" fontId="0" fillId="0" borderId="78" xfId="1" applyFont="1" applyBorder="1" applyAlignment="1">
      <alignment horizontal="center" vertical="center"/>
    </xf>
    <xf numFmtId="0" fontId="18" fillId="0" borderId="3" xfId="0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18" fillId="0" borderId="23" xfId="0" applyFont="1" applyBorder="1" applyAlignment="1">
      <alignment horizontal="right"/>
    </xf>
    <xf numFmtId="0" fontId="18" fillId="0" borderId="21" xfId="0" applyFont="1" applyBorder="1" applyAlignment="1">
      <alignment horizontal="right"/>
    </xf>
    <xf numFmtId="0" fontId="34" fillId="4" borderId="66" xfId="0" applyFont="1" applyFill="1" applyBorder="1" applyAlignment="1">
      <alignment horizontal="center"/>
    </xf>
    <xf numFmtId="0" fontId="33" fillId="4" borderId="66" xfId="0" applyFont="1" applyFill="1" applyBorder="1"/>
    <xf numFmtId="0" fontId="34" fillId="4" borderId="56" xfId="0" applyFont="1" applyFill="1" applyBorder="1" applyAlignment="1">
      <alignment horizontal="center"/>
    </xf>
    <xf numFmtId="0" fontId="33" fillId="4" borderId="56" xfId="0" applyFont="1" applyFill="1" applyBorder="1"/>
    <xf numFmtId="0" fontId="33" fillId="4" borderId="63" xfId="0" applyFont="1" applyFill="1" applyBorder="1"/>
    <xf numFmtId="0" fontId="37" fillId="4" borderId="0" xfId="0" applyFont="1" applyFill="1" applyAlignment="1">
      <alignment horizontal="center" vertical="center" wrapText="1"/>
    </xf>
    <xf numFmtId="0" fontId="0" fillId="4" borderId="0" xfId="0" applyFill="1"/>
    <xf numFmtId="0" fontId="36" fillId="4" borderId="58" xfId="0" applyFont="1" applyFill="1" applyBorder="1" applyAlignment="1">
      <alignment horizontal="center" vertical="center" wrapText="1"/>
    </xf>
    <xf numFmtId="0" fontId="33" fillId="4" borderId="67" xfId="0" applyFont="1" applyFill="1" applyBorder="1"/>
    <xf numFmtId="0" fontId="33" fillId="4" borderId="69" xfId="0" applyFont="1" applyFill="1" applyBorder="1"/>
    <xf numFmtId="0" fontId="33" fillId="4" borderId="62" xfId="0" applyFont="1" applyFill="1" applyBorder="1"/>
    <xf numFmtId="0" fontId="35" fillId="4" borderId="56" xfId="0" applyFont="1" applyFill="1" applyBorder="1" applyAlignment="1">
      <alignment horizontal="center"/>
    </xf>
    <xf numFmtId="0" fontId="38" fillId="4" borderId="56" xfId="0" applyFont="1" applyFill="1" applyBorder="1"/>
    <xf numFmtId="0" fontId="33" fillId="4" borderId="68" xfId="0" applyFont="1" applyFill="1" applyBorder="1"/>
    <xf numFmtId="0" fontId="34" fillId="4" borderId="67" xfId="0" applyFont="1" applyFill="1" applyBorder="1" applyAlignment="1">
      <alignment horizontal="center"/>
    </xf>
    <xf numFmtId="0" fontId="34" fillId="4" borderId="0" xfId="0" applyFont="1" applyFill="1" applyAlignment="1">
      <alignment horizontal="center"/>
    </xf>
    <xf numFmtId="0" fontId="33" fillId="4" borderId="70" xfId="0" applyFont="1" applyFill="1" applyBorder="1"/>
    <xf numFmtId="0" fontId="34" fillId="4" borderId="63" xfId="0" applyFont="1" applyFill="1" applyBorder="1" applyAlignment="1">
      <alignment horizontal="center"/>
    </xf>
    <xf numFmtId="0" fontId="31" fillId="0" borderId="56" xfId="0" applyFont="1" applyBorder="1" applyAlignment="1">
      <alignment horizontal="center" vertical="center" wrapText="1"/>
    </xf>
    <xf numFmtId="0" fontId="33" fillId="0" borderId="56" xfId="0" applyFont="1" applyBorder="1"/>
    <xf numFmtId="0" fontId="33" fillId="0" borderId="0" xfId="0" applyFont="1"/>
    <xf numFmtId="0" fontId="35" fillId="0" borderId="57" xfId="0" applyFont="1" applyBorder="1" applyAlignment="1">
      <alignment horizontal="center" vertical="center" wrapText="1"/>
    </xf>
    <xf numFmtId="0" fontId="33" fillId="0" borderId="61" xfId="0" applyFont="1" applyBorder="1"/>
    <xf numFmtId="0" fontId="35" fillId="0" borderId="57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/>
    </xf>
    <xf numFmtId="0" fontId="36" fillId="0" borderId="58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/>
    </xf>
    <xf numFmtId="0" fontId="37" fillId="0" borderId="8" xfId="0" applyFont="1" applyBorder="1" applyAlignment="1">
      <alignment horizontal="center" vertical="center" wrapText="1"/>
    </xf>
    <xf numFmtId="0" fontId="33" fillId="0" borderId="12" xfId="0" applyFont="1" applyBorder="1"/>
    <xf numFmtId="0" fontId="35" fillId="0" borderId="59" xfId="0" applyFont="1" applyBorder="1" applyAlignment="1">
      <alignment horizontal="center" vertical="center" wrapText="1"/>
    </xf>
    <xf numFmtId="0" fontId="38" fillId="0" borderId="63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15" fillId="0" borderId="5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5" fillId="9" borderId="9" xfId="0" applyFont="1" applyFill="1" applyBorder="1" applyAlignment="1">
      <alignment horizontal="left" vertical="center" wrapText="1"/>
    </xf>
    <xf numFmtId="0" fontId="15" fillId="9" borderId="12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25" fillId="0" borderId="2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3" fontId="15" fillId="9" borderId="8" xfId="0" applyNumberFormat="1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left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3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5" fillId="4" borderId="53" xfId="2" applyFont="1" applyFill="1" applyBorder="1" applyAlignment="1" applyProtection="1">
      <alignment horizontal="center" vertical="center" wrapText="1"/>
      <protection hidden="1"/>
    </xf>
    <xf numFmtId="0" fontId="5" fillId="4" borderId="55" xfId="2" applyFont="1" applyFill="1" applyBorder="1" applyAlignment="1" applyProtection="1">
      <alignment horizontal="center" vertical="center" wrapText="1"/>
      <protection hidden="1"/>
    </xf>
    <xf numFmtId="0" fontId="5" fillId="4" borderId="15" xfId="2" applyFont="1" applyFill="1" applyBorder="1" applyAlignment="1" applyProtection="1">
      <alignment horizontal="center" vertical="center" wrapText="1"/>
      <protection hidden="1"/>
    </xf>
    <xf numFmtId="0" fontId="10" fillId="4" borderId="4" xfId="2" applyFont="1" applyFill="1" applyBorder="1" applyAlignment="1" applyProtection="1">
      <alignment horizontal="center" vertical="center" wrapText="1"/>
      <protection hidden="1"/>
    </xf>
    <xf numFmtId="0" fontId="6" fillId="4" borderId="4" xfId="2" applyFont="1" applyFill="1" applyBorder="1" applyAlignment="1" applyProtection="1">
      <alignment horizontal="center" vertical="center" wrapText="1"/>
      <protection hidden="1"/>
    </xf>
    <xf numFmtId="0" fontId="6" fillId="4" borderId="17" xfId="2" applyFont="1" applyFill="1" applyBorder="1" applyAlignment="1" applyProtection="1">
      <alignment horizontal="center" vertical="center" wrapText="1"/>
      <protection hidden="1"/>
    </xf>
    <xf numFmtId="0" fontId="6" fillId="4" borderId="4" xfId="2" applyFont="1" applyFill="1" applyBorder="1" applyAlignment="1" applyProtection="1">
      <alignment horizontal="left" vertical="center" wrapText="1"/>
      <protection hidden="1"/>
    </xf>
    <xf numFmtId="0" fontId="6" fillId="4" borderId="17" xfId="2" applyFont="1" applyFill="1" applyBorder="1" applyAlignment="1" applyProtection="1">
      <alignment horizontal="left" vertical="center" wrapText="1"/>
      <protection hidden="1"/>
    </xf>
    <xf numFmtId="0" fontId="5" fillId="5" borderId="48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167" fontId="10" fillId="0" borderId="4" xfId="2" applyNumberFormat="1" applyFont="1" applyFill="1" applyBorder="1" applyAlignment="1" applyProtection="1">
      <alignment horizontal="center" vertical="center" wrapText="1"/>
      <protection hidden="1"/>
    </xf>
    <xf numFmtId="167" fontId="10" fillId="0" borderId="8" xfId="2" applyNumberFormat="1" applyFont="1" applyFill="1" applyBorder="1" applyAlignment="1" applyProtection="1">
      <alignment horizontal="center" vertical="center" wrapText="1"/>
      <protection hidden="1"/>
    </xf>
    <xf numFmtId="167" fontId="10" fillId="0" borderId="42" xfId="2" applyNumberFormat="1" applyFont="1" applyFill="1" applyBorder="1" applyAlignment="1" applyProtection="1">
      <alignment horizontal="center" vertical="center" wrapText="1"/>
      <protection hidden="1"/>
    </xf>
    <xf numFmtId="0" fontId="10" fillId="4" borderId="42" xfId="2" applyFont="1" applyFill="1" applyBorder="1" applyAlignment="1" applyProtection="1">
      <alignment horizontal="center" vertical="center" wrapText="1"/>
      <protection hidden="1"/>
    </xf>
    <xf numFmtId="0" fontId="6" fillId="4" borderId="42" xfId="2" applyFont="1" applyFill="1" applyBorder="1" applyAlignment="1" applyProtection="1">
      <alignment horizontal="left" vertical="center" wrapText="1"/>
      <protection hidden="1"/>
    </xf>
    <xf numFmtId="0" fontId="6" fillId="4" borderId="43" xfId="2" applyFont="1" applyFill="1" applyBorder="1" applyAlignment="1" applyProtection="1">
      <alignment horizontal="left" vertical="center" wrapText="1"/>
      <protection hidden="1"/>
    </xf>
    <xf numFmtId="0" fontId="5" fillId="6" borderId="45" xfId="2" applyFont="1" applyFill="1" applyBorder="1" applyAlignment="1" applyProtection="1">
      <alignment horizontal="center" vertical="center" wrapText="1"/>
      <protection hidden="1"/>
    </xf>
    <xf numFmtId="0" fontId="5" fillId="6" borderId="16" xfId="2" applyFont="1" applyFill="1" applyBorder="1" applyAlignment="1" applyProtection="1">
      <alignment horizontal="center" vertical="center" wrapText="1"/>
      <protection hidden="1"/>
    </xf>
    <xf numFmtId="0" fontId="5" fillId="6" borderId="36" xfId="2" applyFont="1" applyFill="1" applyBorder="1" applyAlignment="1" applyProtection="1">
      <alignment horizontal="center" vertical="center" wrapText="1"/>
      <protection hidden="1"/>
    </xf>
    <xf numFmtId="0" fontId="5" fillId="6" borderId="4" xfId="2" applyFont="1" applyFill="1" applyBorder="1" applyAlignment="1" applyProtection="1">
      <alignment horizontal="center" vertical="center" wrapText="1"/>
      <protection hidden="1"/>
    </xf>
    <xf numFmtId="0" fontId="6" fillId="0" borderId="42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7" fillId="4" borderId="4" xfId="2" applyFont="1" applyFill="1" applyBorder="1" applyAlignment="1" applyProtection="1">
      <alignment horizontal="center" vertical="center" wrapText="1"/>
      <protection hidden="1"/>
    </xf>
    <xf numFmtId="0" fontId="7" fillId="0" borderId="4" xfId="2" applyFont="1" applyFill="1" applyBorder="1" applyAlignment="1" applyProtection="1">
      <alignment horizontal="center" vertical="center" wrapText="1"/>
      <protection hidden="1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45" xfId="0" applyFont="1" applyBorder="1" applyAlignment="1">
      <alignment horizontal="left"/>
    </xf>
    <xf numFmtId="0" fontId="18" fillId="0" borderId="36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0" fillId="0" borderId="31" xfId="0" applyBorder="1" applyAlignment="1">
      <alignment horizontal="center"/>
    </xf>
  </cellXfs>
  <cellStyles count="5">
    <cellStyle name="Millares [0]" xfId="3" builtinId="6"/>
    <cellStyle name="Moneda [0]" xfId="1" builtinId="7"/>
    <cellStyle name="Moneda 2" xfId="4"/>
    <cellStyle name="Normal" xfId="0" builtinId="0"/>
    <cellStyle name="Normal_Oscar" xfId="2"/>
  </cellStyles>
  <dxfs count="0"/>
  <tableStyles count="0" defaultTableStyle="TableStyleMedium2" defaultPivotStyle="PivotStyleLight16"/>
  <colors>
    <mruColors>
      <color rgb="FF00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523047</xdr:colOff>
      <xdr:row>46</xdr:row>
      <xdr:rowOff>61291</xdr:rowOff>
    </xdr:from>
    <xdr:to>
      <xdr:col>7</xdr:col>
      <xdr:colOff>606391</xdr:colOff>
      <xdr:row>46</xdr:row>
      <xdr:rowOff>204166</xdr:rowOff>
    </xdr:to>
    <xdr:sp macro="" textlink="">
      <xdr:nvSpPr>
        <xdr:cNvPr id="10" name="Franja diagonal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10286172" y="16720516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237089</xdr:colOff>
      <xdr:row>67</xdr:row>
      <xdr:rowOff>63156</xdr:rowOff>
    </xdr:from>
    <xdr:to>
      <xdr:col>8</xdr:col>
      <xdr:colOff>320433</xdr:colOff>
      <xdr:row>67</xdr:row>
      <xdr:rowOff>206031</xdr:rowOff>
    </xdr:to>
    <xdr:sp macro="" textlink="">
      <xdr:nvSpPr>
        <xdr:cNvPr id="11" name="Franja diagon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9038189" y="20884806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75267</xdr:colOff>
      <xdr:row>67</xdr:row>
      <xdr:rowOff>53526</xdr:rowOff>
    </xdr:from>
    <xdr:to>
      <xdr:col>6</xdr:col>
      <xdr:colOff>195365</xdr:colOff>
      <xdr:row>67</xdr:row>
      <xdr:rowOff>196401</xdr:rowOff>
    </xdr:to>
    <xdr:sp macro="" textlink="">
      <xdr:nvSpPr>
        <xdr:cNvPr id="12" name="Franja diagon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6847542" y="20875176"/>
          <a:ext cx="120098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75267</xdr:colOff>
      <xdr:row>67</xdr:row>
      <xdr:rowOff>53526</xdr:rowOff>
    </xdr:from>
    <xdr:to>
      <xdr:col>6</xdr:col>
      <xdr:colOff>195365</xdr:colOff>
      <xdr:row>67</xdr:row>
      <xdr:rowOff>196401</xdr:rowOff>
    </xdr:to>
    <xdr:sp macro="" textlink="">
      <xdr:nvSpPr>
        <xdr:cNvPr id="7" name="Franja diagonal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7476192" y="19722651"/>
          <a:ext cx="120098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124239</xdr:colOff>
      <xdr:row>46</xdr:row>
      <xdr:rowOff>24848</xdr:rowOff>
    </xdr:from>
    <xdr:to>
      <xdr:col>4</xdr:col>
      <xdr:colOff>207583</xdr:colOff>
      <xdr:row>46</xdr:row>
      <xdr:rowOff>167723</xdr:rowOff>
    </xdr:to>
    <xdr:sp macro="" textlink="">
      <xdr:nvSpPr>
        <xdr:cNvPr id="8" name="Franja diagonal 7">
          <a:extLst>
            <a:ext uri="{FF2B5EF4-FFF2-40B4-BE49-F238E27FC236}">
              <a16:creationId xmlns:a16="http://schemas.microsoft.com/office/drawing/2014/main" xmlns="" id="{E9937075-2354-43BD-BFD2-C356ED052392}"/>
            </a:ext>
          </a:extLst>
        </xdr:cNvPr>
        <xdr:cNvSpPr/>
      </xdr:nvSpPr>
      <xdr:spPr>
        <a:xfrm>
          <a:off x="5848764" y="19370123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665922</xdr:colOff>
      <xdr:row>46</xdr:row>
      <xdr:rowOff>61291</xdr:rowOff>
    </xdr:from>
    <xdr:to>
      <xdr:col>7</xdr:col>
      <xdr:colOff>749266</xdr:colOff>
      <xdr:row>46</xdr:row>
      <xdr:rowOff>204166</xdr:rowOff>
    </xdr:to>
    <xdr:sp macro="" textlink="">
      <xdr:nvSpPr>
        <xdr:cNvPr id="13" name="Franja diagonal 12">
          <a:extLst>
            <a:ext uri="{FF2B5EF4-FFF2-40B4-BE49-F238E27FC236}">
              <a16:creationId xmlns:a16="http://schemas.microsoft.com/office/drawing/2014/main" xmlns="" id="{1B036530-4570-4F02-AD39-FF02E84441DF}"/>
            </a:ext>
          </a:extLst>
        </xdr:cNvPr>
        <xdr:cNvSpPr/>
      </xdr:nvSpPr>
      <xdr:spPr>
        <a:xfrm>
          <a:off x="10324272" y="19406566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1152526</xdr:colOff>
      <xdr:row>195</xdr:row>
      <xdr:rowOff>200024</xdr:rowOff>
    </xdr:from>
    <xdr:to>
      <xdr:col>5</xdr:col>
      <xdr:colOff>866776</xdr:colOff>
      <xdr:row>195</xdr:row>
      <xdr:rowOff>933449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79" t="26926" r="15945" b="26270"/>
        <a:stretch>
          <a:fillRect/>
        </a:stretch>
      </xdr:blipFill>
      <xdr:spPr bwMode="auto">
        <a:xfrm>
          <a:off x="4962526" y="41024174"/>
          <a:ext cx="217170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ìa Monica Villamil Gallego" id="{8E96E91F-7B0B-445F-8577-A4C40CDDFEBF}" userId="ea23f12e948ec633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7" dT="2020-06-18T02:52:51.12" personId="{8E96E91F-7B0B-445F-8577-A4C40CDDFEBF}" id="{9D51514A-3B3F-4F84-9B22-C04384433E69}">
    <text>No es el Indicador del Plan de Desarrollo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1"/>
  <sheetViews>
    <sheetView topLeftCell="A8" workbookViewId="0">
      <selection activeCell="G35" sqref="G35"/>
    </sheetView>
  </sheetViews>
  <sheetFormatPr baseColWidth="10" defaultRowHeight="15" x14ac:dyDescent="0.25"/>
  <cols>
    <col min="1" max="1" width="18.5703125" style="258" customWidth="1"/>
    <col min="2" max="2" width="18" customWidth="1"/>
    <col min="3" max="3" width="18.7109375" hidden="1" customWidth="1"/>
    <col min="4" max="5" width="23.5703125" hidden="1" customWidth="1"/>
    <col min="6" max="6" width="27.42578125" hidden="1" customWidth="1"/>
    <col min="7" max="7" width="7.140625" customWidth="1"/>
    <col min="8" max="8" width="20.140625" customWidth="1"/>
    <col min="9" max="9" width="7.5703125" customWidth="1"/>
    <col min="10" max="10" width="20.42578125" customWidth="1"/>
    <col min="11" max="11" width="7" customWidth="1"/>
    <col min="12" max="12" width="20.7109375" customWidth="1"/>
    <col min="13" max="13" width="8" customWidth="1"/>
    <col min="14" max="14" width="20.5703125" customWidth="1"/>
    <col min="15" max="15" width="11.140625" customWidth="1"/>
    <col min="16" max="16" width="19.42578125" customWidth="1"/>
    <col min="17" max="17" width="21.85546875" customWidth="1"/>
  </cols>
  <sheetData>
    <row r="1" spans="1:16" ht="18.75" x14ac:dyDescent="0.25">
      <c r="A1" s="267" t="s">
        <v>371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9"/>
    </row>
    <row r="2" spans="1:16" ht="18.75" x14ac:dyDescent="0.3">
      <c r="A2" s="270" t="s">
        <v>372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2"/>
    </row>
    <row r="3" spans="1:16" ht="18.75" x14ac:dyDescent="0.3">
      <c r="A3" s="270" t="s">
        <v>373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2"/>
    </row>
    <row r="4" spans="1:16" ht="15.75" thickBot="1" x14ac:dyDescent="0.3">
      <c r="A4" s="273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5"/>
    </row>
    <row r="5" spans="1:16" ht="15.75" thickBot="1" x14ac:dyDescent="0.3">
      <c r="A5" s="276" t="s">
        <v>374</v>
      </c>
      <c r="B5" s="277"/>
      <c r="C5" s="277"/>
      <c r="D5" s="276" t="s">
        <v>375</v>
      </c>
      <c r="E5" s="277"/>
      <c r="F5" s="277"/>
      <c r="G5" s="278"/>
      <c r="H5" s="278"/>
      <c r="I5" s="277"/>
      <c r="J5" s="277"/>
      <c r="K5" s="277"/>
      <c r="L5" s="277"/>
      <c r="M5" s="277"/>
      <c r="N5" s="277"/>
      <c r="O5" s="277"/>
      <c r="P5" s="279"/>
    </row>
    <row r="6" spans="1:16" ht="48" thickBot="1" x14ac:dyDescent="0.3">
      <c r="A6" s="234" t="s">
        <v>376</v>
      </c>
      <c r="B6" s="235" t="s">
        <v>377</v>
      </c>
      <c r="C6" s="235" t="s">
        <v>378</v>
      </c>
      <c r="D6" s="235" t="s">
        <v>379</v>
      </c>
      <c r="E6" s="236" t="s">
        <v>380</v>
      </c>
      <c r="F6" s="237" t="s">
        <v>381</v>
      </c>
      <c r="G6" s="238" t="s">
        <v>382</v>
      </c>
      <c r="H6" s="239" t="s">
        <v>383</v>
      </c>
      <c r="I6" s="238" t="s">
        <v>382</v>
      </c>
      <c r="J6" s="239" t="s">
        <v>384</v>
      </c>
      <c r="K6" s="238" t="s">
        <v>382</v>
      </c>
      <c r="L6" s="239" t="s">
        <v>385</v>
      </c>
      <c r="M6" s="238" t="s">
        <v>382</v>
      </c>
      <c r="N6" s="239" t="s">
        <v>386</v>
      </c>
      <c r="O6" s="280" t="s">
        <v>387</v>
      </c>
      <c r="P6" s="281"/>
    </row>
    <row r="7" spans="1:16" x14ac:dyDescent="0.25">
      <c r="A7" s="282" t="s">
        <v>388</v>
      </c>
      <c r="B7" s="240" t="s">
        <v>389</v>
      </c>
      <c r="C7" s="241">
        <v>4664640904</v>
      </c>
      <c r="D7" s="285" t="s">
        <v>390</v>
      </c>
      <c r="E7" s="287" t="s">
        <v>391</v>
      </c>
      <c r="F7" s="287" t="s">
        <v>392</v>
      </c>
      <c r="G7" s="290" t="s">
        <v>393</v>
      </c>
      <c r="H7" s="290">
        <v>4833393210</v>
      </c>
      <c r="I7" s="290" t="s">
        <v>393</v>
      </c>
      <c r="J7" s="290">
        <v>4772490936.4496012</v>
      </c>
      <c r="K7" s="290" t="s">
        <v>393</v>
      </c>
      <c r="L7" s="290">
        <v>4897908944.231801</v>
      </c>
      <c r="M7" s="290" t="s">
        <v>393</v>
      </c>
      <c r="N7" s="290">
        <v>5099442318.9214668</v>
      </c>
      <c r="O7" s="290" t="s">
        <v>393</v>
      </c>
      <c r="P7" s="290">
        <f>+N7+L7+J7+H7</f>
        <v>19603235409.602867</v>
      </c>
    </row>
    <row r="8" spans="1:16" x14ac:dyDescent="0.25">
      <c r="A8" s="283"/>
      <c r="B8" s="242" t="s">
        <v>394</v>
      </c>
      <c r="C8" s="243">
        <v>0</v>
      </c>
      <c r="D8" s="286"/>
      <c r="E8" s="288"/>
      <c r="F8" s="288"/>
      <c r="G8" s="290"/>
      <c r="H8" s="290"/>
      <c r="I8" s="290"/>
      <c r="J8" s="290"/>
      <c r="K8" s="290"/>
      <c r="L8" s="290"/>
      <c r="M8" s="290"/>
      <c r="N8" s="290"/>
      <c r="O8" s="290"/>
      <c r="P8" s="290"/>
    </row>
    <row r="9" spans="1:16" x14ac:dyDescent="0.25">
      <c r="A9" s="283"/>
      <c r="B9" s="242" t="s">
        <v>395</v>
      </c>
      <c r="C9" s="243">
        <v>333148650</v>
      </c>
      <c r="D9" s="286"/>
      <c r="E9" s="288"/>
      <c r="F9" s="288"/>
      <c r="G9" s="290"/>
      <c r="H9" s="290"/>
      <c r="I9" s="290"/>
      <c r="J9" s="290"/>
      <c r="K9" s="290"/>
      <c r="L9" s="290"/>
      <c r="M9" s="290"/>
      <c r="N9" s="290"/>
      <c r="O9" s="290"/>
      <c r="P9" s="290"/>
    </row>
    <row r="10" spans="1:16" x14ac:dyDescent="0.25">
      <c r="A10" s="283"/>
      <c r="B10" s="242" t="s">
        <v>396</v>
      </c>
      <c r="C10" s="243">
        <v>500000000</v>
      </c>
      <c r="D10" s="286"/>
      <c r="E10" s="288"/>
      <c r="F10" s="288"/>
      <c r="G10" s="291">
        <v>11</v>
      </c>
      <c r="H10" s="290">
        <v>360127301</v>
      </c>
      <c r="I10" s="291">
        <v>11</v>
      </c>
      <c r="J10" s="290">
        <v>628599232.14652801</v>
      </c>
      <c r="K10" s="291">
        <v>11</v>
      </c>
      <c r="L10" s="290">
        <v>489790894.0962261</v>
      </c>
      <c r="M10" s="291">
        <v>11</v>
      </c>
      <c r="N10" s="290">
        <v>323658482.063618</v>
      </c>
      <c r="O10" s="291">
        <v>11</v>
      </c>
      <c r="P10" s="290">
        <f>+N10+L10+J10+H10</f>
        <v>1802175909.3063722</v>
      </c>
    </row>
    <row r="11" spans="1:16" x14ac:dyDescent="0.25">
      <c r="A11" s="283"/>
      <c r="B11" s="242" t="s">
        <v>397</v>
      </c>
      <c r="C11" s="243">
        <v>24383200</v>
      </c>
      <c r="D11" s="286"/>
      <c r="E11" s="288"/>
      <c r="F11" s="288"/>
      <c r="G11" s="292"/>
      <c r="H11" s="290"/>
      <c r="I11" s="292"/>
      <c r="J11" s="290"/>
      <c r="K11" s="292"/>
      <c r="L11" s="290"/>
      <c r="M11" s="292"/>
      <c r="N11" s="290"/>
      <c r="O11" s="292"/>
      <c r="P11" s="290"/>
    </row>
    <row r="12" spans="1:16" x14ac:dyDescent="0.25">
      <c r="A12" s="283"/>
      <c r="B12" s="242" t="s">
        <v>398</v>
      </c>
      <c r="C12" s="243">
        <v>1945853847</v>
      </c>
      <c r="D12" s="286"/>
      <c r="E12" s="288"/>
      <c r="F12" s="288"/>
      <c r="G12" s="293"/>
      <c r="H12" s="290"/>
      <c r="I12" s="293"/>
      <c r="J12" s="290"/>
      <c r="K12" s="293"/>
      <c r="L12" s="290"/>
      <c r="M12" s="293"/>
      <c r="N12" s="290"/>
      <c r="O12" s="293"/>
      <c r="P12" s="290"/>
    </row>
    <row r="13" spans="1:16" x14ac:dyDescent="0.25">
      <c r="A13" s="283"/>
      <c r="B13" s="242" t="s">
        <v>399</v>
      </c>
      <c r="C13" s="243">
        <v>1166120002</v>
      </c>
      <c r="D13" s="286"/>
      <c r="E13" s="288"/>
      <c r="F13" s="288"/>
      <c r="G13" s="244" t="s">
        <v>400</v>
      </c>
      <c r="H13" s="245">
        <v>500000000</v>
      </c>
      <c r="I13" s="245" t="s">
        <v>400</v>
      </c>
      <c r="J13" s="245">
        <v>477249093.64496011</v>
      </c>
      <c r="K13" s="245" t="s">
        <v>400</v>
      </c>
      <c r="L13" s="245">
        <v>489790894.4231801</v>
      </c>
      <c r="M13" s="245" t="s">
        <v>400</v>
      </c>
      <c r="N13" s="245">
        <v>520351257.03280282</v>
      </c>
      <c r="O13" s="245" t="s">
        <v>400</v>
      </c>
      <c r="P13" s="245">
        <v>1987391245.1009431</v>
      </c>
    </row>
    <row r="14" spans="1:16" x14ac:dyDescent="0.25">
      <c r="A14" s="283"/>
      <c r="B14" s="242" t="s">
        <v>401</v>
      </c>
      <c r="C14" s="243">
        <v>168752306</v>
      </c>
      <c r="D14" s="286"/>
      <c r="E14" s="288"/>
      <c r="F14" s="288"/>
      <c r="G14" s="294">
        <v>66</v>
      </c>
      <c r="H14" s="297">
        <v>4131301641</v>
      </c>
      <c r="I14" s="294">
        <v>66</v>
      </c>
      <c r="J14" s="297">
        <v>3946482889.7564006</v>
      </c>
      <c r="K14" s="294">
        <v>66</v>
      </c>
      <c r="L14" s="297">
        <v>3918327155.3854408</v>
      </c>
      <c r="M14" s="294">
        <v>66</v>
      </c>
      <c r="N14" s="297">
        <v>4463573082.8273821</v>
      </c>
      <c r="O14" s="294">
        <v>66</v>
      </c>
      <c r="P14" s="300">
        <v>16459684768.969223</v>
      </c>
    </row>
    <row r="15" spans="1:16" x14ac:dyDescent="0.25">
      <c r="A15" s="283"/>
      <c r="B15" s="242" t="s">
        <v>402</v>
      </c>
      <c r="C15" s="243">
        <v>1019327792</v>
      </c>
      <c r="D15" s="286"/>
      <c r="E15" s="288"/>
      <c r="F15" s="288"/>
      <c r="G15" s="295"/>
      <c r="H15" s="298"/>
      <c r="I15" s="295"/>
      <c r="J15" s="298"/>
      <c r="K15" s="295"/>
      <c r="L15" s="298"/>
      <c r="M15" s="295"/>
      <c r="N15" s="298"/>
      <c r="O15" s="295"/>
      <c r="P15" s="301"/>
    </row>
    <row r="16" spans="1:16" x14ac:dyDescent="0.25">
      <c r="A16" s="284"/>
      <c r="B16" s="242" t="s">
        <v>403</v>
      </c>
      <c r="C16" s="243">
        <v>2595451</v>
      </c>
      <c r="D16" s="286"/>
      <c r="E16" s="289"/>
      <c r="F16" s="289"/>
      <c r="G16" s="296"/>
      <c r="H16" s="299"/>
      <c r="I16" s="296"/>
      <c r="J16" s="299"/>
      <c r="K16" s="296"/>
      <c r="L16" s="299"/>
      <c r="M16" s="296"/>
      <c r="N16" s="299"/>
      <c r="O16" s="296"/>
      <c r="P16" s="302"/>
    </row>
    <row r="17" spans="1:16" x14ac:dyDescent="0.25">
      <c r="A17" s="246"/>
      <c r="B17" s="242"/>
      <c r="C17" s="247"/>
      <c r="D17" s="248"/>
      <c r="E17" s="249"/>
      <c r="F17" s="249"/>
      <c r="G17" s="250"/>
      <c r="H17" s="250"/>
      <c r="I17" s="250"/>
      <c r="J17" s="251"/>
      <c r="K17" s="250"/>
      <c r="L17" s="250"/>
      <c r="M17" s="250"/>
      <c r="N17" s="250"/>
      <c r="O17" s="252">
        <f>SUM(G17:N17)</f>
        <v>0</v>
      </c>
      <c r="P17" s="242"/>
    </row>
    <row r="18" spans="1:16" x14ac:dyDescent="0.25">
      <c r="A18" s="246"/>
      <c r="B18" s="242"/>
      <c r="C18" s="247"/>
      <c r="D18" s="248"/>
      <c r="E18" s="249"/>
      <c r="F18" s="249"/>
      <c r="G18" s="250"/>
      <c r="H18" s="250"/>
      <c r="I18" s="250"/>
      <c r="J18" s="251"/>
      <c r="K18" s="250"/>
      <c r="L18" s="250"/>
      <c r="M18" s="250"/>
      <c r="N18" s="250"/>
      <c r="O18" s="252">
        <f>SUM(G18:N18)</f>
        <v>0</v>
      </c>
      <c r="P18" s="242"/>
    </row>
    <row r="19" spans="1:16" ht="15.75" thickBot="1" x14ac:dyDescent="0.3">
      <c r="A19" s="303" t="s">
        <v>404</v>
      </c>
      <c r="B19" s="304"/>
      <c r="C19" s="307">
        <f>SUM(C7:C18)</f>
        <v>9824822152</v>
      </c>
      <c r="D19" s="309" t="s">
        <v>405</v>
      </c>
      <c r="E19" s="309"/>
      <c r="F19" s="310"/>
      <c r="G19" s="247"/>
      <c r="H19" s="253">
        <f>SUM(H7:H16)</f>
        <v>9824822152</v>
      </c>
      <c r="I19" s="216">
        <f>SUM(I7:I16)</f>
        <v>77</v>
      </c>
      <c r="J19" s="216">
        <f>SUM(J7:J16)</f>
        <v>9824822151.9974899</v>
      </c>
      <c r="K19" s="216"/>
      <c r="L19" s="216">
        <f>SUM(L7:L16)</f>
        <v>9795817888.1366482</v>
      </c>
      <c r="M19" s="216"/>
      <c r="N19" s="216">
        <f>SUM(N7:N16)</f>
        <v>10407025140.845268</v>
      </c>
      <c r="O19" s="254"/>
      <c r="P19" s="255"/>
    </row>
    <row r="20" spans="1:16" ht="15.75" thickBot="1" x14ac:dyDescent="0.3">
      <c r="A20" s="305"/>
      <c r="B20" s="306"/>
      <c r="C20" s="308"/>
      <c r="D20" s="311" t="s">
        <v>406</v>
      </c>
      <c r="E20" s="311"/>
      <c r="F20" s="311"/>
      <c r="G20" s="311"/>
      <c r="H20" s="311"/>
      <c r="I20" s="311"/>
      <c r="J20" s="311"/>
      <c r="K20" s="311"/>
      <c r="L20" s="311"/>
      <c r="M20" s="311"/>
      <c r="N20" s="312"/>
      <c r="O20" s="256"/>
      <c r="P20" s="257">
        <f>SUM(P7:P18)</f>
        <v>39852487332.979408</v>
      </c>
    </row>
    <row r="22" spans="1:16" hidden="1" x14ac:dyDescent="0.25">
      <c r="G22" t="s">
        <v>233</v>
      </c>
      <c r="H22" s="225">
        <f>+H7</f>
        <v>4833393210</v>
      </c>
      <c r="I22" s="225"/>
      <c r="J22" s="225">
        <f t="shared" ref="J22:P22" si="0">+J7</f>
        <v>4772490936.4496012</v>
      </c>
      <c r="K22" s="225"/>
      <c r="L22" s="225">
        <f t="shared" si="0"/>
        <v>4897908944.231801</v>
      </c>
      <c r="M22" s="225"/>
      <c r="N22" s="225">
        <f t="shared" si="0"/>
        <v>5099442318.9214668</v>
      </c>
      <c r="O22" s="225"/>
      <c r="P22" s="225">
        <f t="shared" si="0"/>
        <v>19603235409.602867</v>
      </c>
    </row>
    <row r="23" spans="1:16" hidden="1" x14ac:dyDescent="0.25">
      <c r="G23" t="s">
        <v>365</v>
      </c>
      <c r="H23" s="226">
        <f>+H10+H13+H14</f>
        <v>4991428942</v>
      </c>
      <c r="I23" s="226"/>
      <c r="J23" s="226">
        <f t="shared" ref="J23:P23" si="1">+J10+J13+J14</f>
        <v>5052331215.5478888</v>
      </c>
      <c r="K23" s="226"/>
      <c r="L23" s="226">
        <f t="shared" si="1"/>
        <v>4897908943.9048471</v>
      </c>
      <c r="M23" s="226"/>
      <c r="N23" s="226">
        <f t="shared" si="1"/>
        <v>5307582821.9238033</v>
      </c>
      <c r="O23" s="226"/>
      <c r="P23" s="226">
        <f t="shared" si="1"/>
        <v>20249251923.376537</v>
      </c>
    </row>
    <row r="24" spans="1:16" hidden="1" x14ac:dyDescent="0.25">
      <c r="H24" s="225">
        <f>SUM(H22:H23)</f>
        <v>9824822152</v>
      </c>
    </row>
    <row r="25" spans="1:16" hidden="1" x14ac:dyDescent="0.25">
      <c r="C25" s="259"/>
      <c r="H25" s="260">
        <v>168752309</v>
      </c>
    </row>
    <row r="26" spans="1:16" hidden="1" x14ac:dyDescent="0.25">
      <c r="H26" s="226">
        <f>+H25-H24</f>
        <v>-9656069843</v>
      </c>
    </row>
    <row r="29" spans="1:16" x14ac:dyDescent="0.25">
      <c r="A29"/>
    </row>
    <row r="30" spans="1:16" x14ac:dyDescent="0.25">
      <c r="A30"/>
    </row>
    <row r="31" spans="1:16" x14ac:dyDescent="0.25">
      <c r="A31"/>
    </row>
  </sheetData>
  <mergeCells count="45">
    <mergeCell ref="A19:B20"/>
    <mergeCell ref="C19:C20"/>
    <mergeCell ref="D19:F19"/>
    <mergeCell ref="D20:N20"/>
    <mergeCell ref="L10:L12"/>
    <mergeCell ref="M10:M12"/>
    <mergeCell ref="N10:N12"/>
    <mergeCell ref="L14:L16"/>
    <mergeCell ref="M14:M16"/>
    <mergeCell ref="N14:N16"/>
    <mergeCell ref="P10:P12"/>
    <mergeCell ref="G14:G16"/>
    <mergeCell ref="H14:H16"/>
    <mergeCell ref="I14:I16"/>
    <mergeCell ref="J14:J16"/>
    <mergeCell ref="K14:K16"/>
    <mergeCell ref="G10:G12"/>
    <mergeCell ref="H10:H12"/>
    <mergeCell ref="I10:I12"/>
    <mergeCell ref="J10:J12"/>
    <mergeCell ref="K10:K12"/>
    <mergeCell ref="O14:O16"/>
    <mergeCell ref="P14:P16"/>
    <mergeCell ref="O6:P6"/>
    <mergeCell ref="A7:A16"/>
    <mergeCell ref="D7:D16"/>
    <mergeCell ref="E7:E16"/>
    <mergeCell ref="F7:F16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O10:O12"/>
    <mergeCell ref="A1:P1"/>
    <mergeCell ref="A2:P2"/>
    <mergeCell ref="A3:P3"/>
    <mergeCell ref="A4:P4"/>
    <mergeCell ref="A5:C5"/>
    <mergeCell ref="D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999"/>
  <sheetViews>
    <sheetView zoomScaleNormal="100" zoomScaleSheetLayoutView="90" workbookViewId="0">
      <selection activeCell="C14" sqref="C14"/>
    </sheetView>
  </sheetViews>
  <sheetFormatPr baseColWidth="10" defaultColWidth="14.42578125" defaultRowHeight="15" x14ac:dyDescent="0.25"/>
  <cols>
    <col min="1" max="1" width="18.28515625" customWidth="1"/>
    <col min="2" max="2" width="36" style="205" customWidth="1"/>
    <col min="3" max="3" width="26.85546875" style="205" customWidth="1"/>
    <col min="4" max="4" width="32" style="205" customWidth="1"/>
    <col min="5" max="5" width="11" customWidth="1"/>
    <col min="6" max="6" width="11.5703125" style="207" customWidth="1"/>
    <col min="7" max="10" width="11.5703125" customWidth="1"/>
    <col min="11" max="11" width="15" customWidth="1"/>
    <col min="12" max="12" width="30.5703125" customWidth="1"/>
    <col min="13" max="26" width="10.7109375" customWidth="1"/>
  </cols>
  <sheetData>
    <row r="1" spans="1:26" ht="55.5" customHeight="1" x14ac:dyDescent="0.25">
      <c r="A1" s="331" t="s">
        <v>260</v>
      </c>
      <c r="B1" s="332"/>
      <c r="C1" s="332"/>
      <c r="D1" s="332"/>
      <c r="E1" s="333"/>
      <c r="F1" s="332"/>
      <c r="G1" s="332"/>
      <c r="H1" s="332"/>
      <c r="I1" s="332"/>
      <c r="J1" s="332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ht="18.75" customHeight="1" x14ac:dyDescent="0.25">
      <c r="A2" s="334" t="s">
        <v>261</v>
      </c>
      <c r="B2" s="336" t="s">
        <v>262</v>
      </c>
      <c r="C2" s="122" t="s">
        <v>263</v>
      </c>
      <c r="D2" s="338" t="s">
        <v>264</v>
      </c>
      <c r="E2" s="340" t="s">
        <v>265</v>
      </c>
      <c r="F2" s="342" t="s">
        <v>266</v>
      </c>
      <c r="G2" s="123">
        <v>2020</v>
      </c>
      <c r="H2" s="123">
        <v>2021</v>
      </c>
      <c r="I2" s="123">
        <v>2022</v>
      </c>
      <c r="J2" s="123">
        <v>2023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ht="23.25" hidden="1" customHeight="1" x14ac:dyDescent="0.25">
      <c r="A3" s="335"/>
      <c r="B3" s="337"/>
      <c r="C3" s="124"/>
      <c r="D3" s="339"/>
      <c r="E3" s="341"/>
      <c r="F3" s="343"/>
      <c r="G3" s="125" t="s">
        <v>267</v>
      </c>
      <c r="H3" s="125" t="s">
        <v>267</v>
      </c>
      <c r="I3" s="125" t="s">
        <v>267</v>
      </c>
      <c r="J3" s="125" t="s">
        <v>267</v>
      </c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 spans="1:26" ht="67.5" hidden="1" customHeight="1" x14ac:dyDescent="0.25">
      <c r="A4" s="126" t="s">
        <v>268</v>
      </c>
      <c r="B4" s="127" t="s">
        <v>269</v>
      </c>
      <c r="C4" s="127"/>
      <c r="D4" s="128" t="s">
        <v>270</v>
      </c>
      <c r="E4" s="129" t="s">
        <v>231</v>
      </c>
      <c r="F4" s="130">
        <v>1</v>
      </c>
      <c r="G4" s="131">
        <v>100</v>
      </c>
      <c r="H4" s="131">
        <v>100</v>
      </c>
      <c r="I4" s="131">
        <v>100</v>
      </c>
      <c r="J4" s="131">
        <v>100</v>
      </c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spans="1:26" ht="70.5" hidden="1" customHeight="1" x14ac:dyDescent="0.25">
      <c r="A5" s="126" t="s">
        <v>268</v>
      </c>
      <c r="B5" s="127" t="s">
        <v>271</v>
      </c>
      <c r="C5" s="127"/>
      <c r="D5" s="128" t="s">
        <v>272</v>
      </c>
      <c r="E5" s="132" t="s">
        <v>231</v>
      </c>
      <c r="F5" s="130">
        <v>0.35</v>
      </c>
      <c r="G5" s="131">
        <v>0</v>
      </c>
      <c r="H5" s="131">
        <v>20</v>
      </c>
      <c r="I5" s="131">
        <v>15</v>
      </c>
      <c r="J5" s="133">
        <v>0</v>
      </c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6" ht="72.75" hidden="1" customHeight="1" x14ac:dyDescent="0.25">
      <c r="A6" s="126" t="s">
        <v>268</v>
      </c>
      <c r="B6" s="127" t="s">
        <v>271</v>
      </c>
      <c r="C6" s="127"/>
      <c r="D6" s="128" t="s">
        <v>273</v>
      </c>
      <c r="E6" s="134" t="s">
        <v>231</v>
      </c>
      <c r="F6" s="130">
        <v>0.3</v>
      </c>
      <c r="G6" s="131">
        <v>0</v>
      </c>
      <c r="H6" s="131">
        <v>0</v>
      </c>
      <c r="I6" s="131">
        <v>15</v>
      </c>
      <c r="J6" s="131">
        <v>15</v>
      </c>
      <c r="K6" s="121"/>
      <c r="L6" s="135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</row>
    <row r="7" spans="1:26" ht="106.5" hidden="1" customHeight="1" x14ac:dyDescent="0.25">
      <c r="A7" s="126" t="s">
        <v>268</v>
      </c>
      <c r="B7" s="127" t="s">
        <v>271</v>
      </c>
      <c r="C7" s="127"/>
      <c r="D7" s="128" t="s">
        <v>274</v>
      </c>
      <c r="E7" s="134" t="s">
        <v>231</v>
      </c>
      <c r="F7" s="130">
        <v>1</v>
      </c>
      <c r="G7" s="131">
        <v>100</v>
      </c>
      <c r="H7" s="131">
        <v>100</v>
      </c>
      <c r="I7" s="131">
        <v>100</v>
      </c>
      <c r="J7" s="131">
        <v>100</v>
      </c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</row>
    <row r="8" spans="1:26" ht="85.5" hidden="1" customHeight="1" x14ac:dyDescent="0.25">
      <c r="A8" s="126" t="s">
        <v>268</v>
      </c>
      <c r="B8" s="127" t="s">
        <v>271</v>
      </c>
      <c r="C8" s="127"/>
      <c r="D8" s="127" t="s">
        <v>275</v>
      </c>
      <c r="E8" s="132" t="s">
        <v>276</v>
      </c>
      <c r="F8" s="136">
        <v>12</v>
      </c>
      <c r="G8" s="131">
        <v>12</v>
      </c>
      <c r="H8" s="131">
        <v>12</v>
      </c>
      <c r="I8" s="131">
        <v>12</v>
      </c>
      <c r="J8" s="131">
        <v>12</v>
      </c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</row>
    <row r="9" spans="1:26" ht="74.25" hidden="1" customHeight="1" x14ac:dyDescent="0.25">
      <c r="A9" s="126" t="s">
        <v>268</v>
      </c>
      <c r="B9" s="127" t="s">
        <v>271</v>
      </c>
      <c r="C9" s="127"/>
      <c r="D9" s="127" t="s">
        <v>277</v>
      </c>
      <c r="E9" s="132" t="s">
        <v>276</v>
      </c>
      <c r="F9" s="136">
        <v>23</v>
      </c>
      <c r="G9" s="131">
        <v>23</v>
      </c>
      <c r="H9" s="131">
        <v>0</v>
      </c>
      <c r="I9" s="131">
        <v>0</v>
      </c>
      <c r="J9" s="131">
        <v>0</v>
      </c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6" ht="103.5" hidden="1" customHeight="1" x14ac:dyDescent="0.25">
      <c r="A10" s="126" t="s">
        <v>268</v>
      </c>
      <c r="B10" s="127" t="s">
        <v>271</v>
      </c>
      <c r="C10" s="127"/>
      <c r="D10" s="127" t="s">
        <v>278</v>
      </c>
      <c r="E10" s="137" t="s">
        <v>276</v>
      </c>
      <c r="F10" s="136">
        <v>10</v>
      </c>
      <c r="G10" s="131">
        <v>10</v>
      </c>
      <c r="H10" s="131">
        <v>0</v>
      </c>
      <c r="I10" s="131">
        <v>0</v>
      </c>
      <c r="J10" s="131">
        <v>0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pans="1:26" ht="78" hidden="1" customHeight="1" x14ac:dyDescent="0.25">
      <c r="A11" s="126" t="s">
        <v>268</v>
      </c>
      <c r="B11" s="127" t="s">
        <v>271</v>
      </c>
      <c r="C11" s="127"/>
      <c r="D11" s="127" t="s">
        <v>279</v>
      </c>
      <c r="E11" s="132" t="s">
        <v>231</v>
      </c>
      <c r="F11" s="130">
        <v>1</v>
      </c>
      <c r="G11" s="131">
        <v>25</v>
      </c>
      <c r="H11" s="131">
        <v>25</v>
      </c>
      <c r="I11" s="131">
        <v>25</v>
      </c>
      <c r="J11" s="131">
        <v>25</v>
      </c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26" ht="86.25" hidden="1" customHeight="1" x14ac:dyDescent="0.25">
      <c r="A12" s="126" t="s">
        <v>268</v>
      </c>
      <c r="B12" s="127" t="s">
        <v>271</v>
      </c>
      <c r="C12" s="127"/>
      <c r="D12" s="127" t="s">
        <v>280</v>
      </c>
      <c r="E12" s="138" t="s">
        <v>231</v>
      </c>
      <c r="F12" s="130">
        <v>0.2</v>
      </c>
      <c r="G12" s="131">
        <v>5</v>
      </c>
      <c r="H12" s="131">
        <v>5</v>
      </c>
      <c r="I12" s="131">
        <v>5</v>
      </c>
      <c r="J12" s="131">
        <v>5</v>
      </c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6" ht="66" hidden="1" customHeight="1" x14ac:dyDescent="0.25">
      <c r="A13" s="126" t="s">
        <v>268</v>
      </c>
      <c r="B13" s="127" t="s">
        <v>271</v>
      </c>
      <c r="C13" s="127"/>
      <c r="D13" s="127" t="s">
        <v>281</v>
      </c>
      <c r="E13" s="139" t="s">
        <v>231</v>
      </c>
      <c r="F13" s="130">
        <v>0.3</v>
      </c>
      <c r="G13" s="131">
        <v>0</v>
      </c>
      <c r="H13" s="131">
        <v>10</v>
      </c>
      <c r="I13" s="131">
        <v>10</v>
      </c>
      <c r="J13" s="131">
        <v>10</v>
      </c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26" ht="66" customHeight="1" x14ac:dyDescent="0.25">
      <c r="A14" s="140" t="s">
        <v>268</v>
      </c>
      <c r="B14" s="141" t="s">
        <v>352</v>
      </c>
      <c r="C14" s="141" t="s">
        <v>346</v>
      </c>
      <c r="D14" s="142" t="s">
        <v>282</v>
      </c>
      <c r="E14" s="143" t="s">
        <v>231</v>
      </c>
      <c r="F14" s="144">
        <v>1</v>
      </c>
      <c r="G14" s="145">
        <v>25</v>
      </c>
      <c r="H14" s="145">
        <v>25</v>
      </c>
      <c r="I14" s="145">
        <v>25</v>
      </c>
      <c r="J14" s="145">
        <v>25</v>
      </c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26" s="153" customFormat="1" ht="72.75" hidden="1" customHeight="1" x14ac:dyDescent="0.25">
      <c r="A15" s="146" t="s">
        <v>283</v>
      </c>
      <c r="B15" s="147" t="s">
        <v>284</v>
      </c>
      <c r="C15" s="148" t="s">
        <v>285</v>
      </c>
      <c r="D15" s="147" t="s">
        <v>286</v>
      </c>
      <c r="E15" s="149" t="s">
        <v>276</v>
      </c>
      <c r="F15" s="150">
        <v>1</v>
      </c>
      <c r="G15" s="151">
        <v>0</v>
      </c>
      <c r="H15" s="151">
        <v>1</v>
      </c>
      <c r="I15" s="151">
        <v>0</v>
      </c>
      <c r="J15" s="151">
        <v>0</v>
      </c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s="153" customFormat="1" ht="78" hidden="1" customHeight="1" x14ac:dyDescent="0.25">
      <c r="A16" s="146" t="s">
        <v>283</v>
      </c>
      <c r="B16" s="147" t="s">
        <v>284</v>
      </c>
      <c r="C16" s="154" t="s">
        <v>287</v>
      </c>
      <c r="D16" s="147" t="s">
        <v>288</v>
      </c>
      <c r="E16" s="149" t="s">
        <v>276</v>
      </c>
      <c r="F16" s="150">
        <v>5</v>
      </c>
      <c r="G16" s="151">
        <v>0</v>
      </c>
      <c r="H16" s="151">
        <v>2</v>
      </c>
      <c r="I16" s="151">
        <v>3</v>
      </c>
      <c r="J16" s="151">
        <v>0</v>
      </c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s="153" customFormat="1" ht="81" hidden="1" customHeight="1" x14ac:dyDescent="0.25">
      <c r="A17" s="146" t="s">
        <v>283</v>
      </c>
      <c r="B17" s="147" t="s">
        <v>284</v>
      </c>
      <c r="C17" s="148" t="s">
        <v>289</v>
      </c>
      <c r="D17" s="147" t="s">
        <v>290</v>
      </c>
      <c r="E17" s="149" t="s">
        <v>231</v>
      </c>
      <c r="F17" s="155">
        <v>0.5</v>
      </c>
      <c r="G17" s="151">
        <v>5</v>
      </c>
      <c r="H17" s="151">
        <v>15</v>
      </c>
      <c r="I17" s="151">
        <v>15</v>
      </c>
      <c r="J17" s="151">
        <v>15</v>
      </c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s="153" customFormat="1" ht="87" hidden="1" customHeight="1" x14ac:dyDescent="0.25">
      <c r="A18" s="146" t="s">
        <v>283</v>
      </c>
      <c r="B18" s="147" t="s">
        <v>284</v>
      </c>
      <c r="C18" s="147" t="s">
        <v>291</v>
      </c>
      <c r="D18" s="147" t="s">
        <v>292</v>
      </c>
      <c r="E18" s="156" t="s">
        <v>231</v>
      </c>
      <c r="F18" s="157">
        <v>1</v>
      </c>
      <c r="G18" s="151">
        <v>5</v>
      </c>
      <c r="H18" s="151">
        <v>25</v>
      </c>
      <c r="I18" s="151">
        <v>40</v>
      </c>
      <c r="J18" s="151">
        <v>30</v>
      </c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s="153" customFormat="1" ht="84" hidden="1" customHeight="1" x14ac:dyDescent="0.25">
      <c r="A19" s="146" t="s">
        <v>283</v>
      </c>
      <c r="B19" s="147" t="s">
        <v>284</v>
      </c>
      <c r="C19" s="147" t="s">
        <v>293</v>
      </c>
      <c r="D19" s="147" t="s">
        <v>294</v>
      </c>
      <c r="E19" s="149" t="s">
        <v>231</v>
      </c>
      <c r="F19" s="155">
        <v>0.2</v>
      </c>
      <c r="G19" s="151">
        <v>0</v>
      </c>
      <c r="H19" s="151">
        <v>10</v>
      </c>
      <c r="I19" s="151">
        <v>10</v>
      </c>
      <c r="J19" s="151">
        <v>0</v>
      </c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s="153" customFormat="1" ht="84" hidden="1" customHeight="1" x14ac:dyDescent="0.25">
      <c r="A20" s="146" t="s">
        <v>283</v>
      </c>
      <c r="B20" s="147" t="s">
        <v>284</v>
      </c>
      <c r="C20" s="147" t="s">
        <v>295</v>
      </c>
      <c r="D20" s="147" t="s">
        <v>296</v>
      </c>
      <c r="E20" s="156" t="s">
        <v>231</v>
      </c>
      <c r="F20" s="157">
        <v>1</v>
      </c>
      <c r="G20" s="151">
        <v>25</v>
      </c>
      <c r="H20" s="151">
        <v>25</v>
      </c>
      <c r="I20" s="151">
        <v>25</v>
      </c>
      <c r="J20" s="151">
        <v>25</v>
      </c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s="153" customFormat="1" ht="84" hidden="1" customHeight="1" x14ac:dyDescent="0.25">
      <c r="A21" s="146" t="s">
        <v>283</v>
      </c>
      <c r="B21" s="147" t="s">
        <v>284</v>
      </c>
      <c r="C21" s="147" t="s">
        <v>297</v>
      </c>
      <c r="D21" s="147" t="s">
        <v>298</v>
      </c>
      <c r="E21" s="156" t="s">
        <v>231</v>
      </c>
      <c r="F21" s="157">
        <v>0.25</v>
      </c>
      <c r="G21" s="151">
        <v>4</v>
      </c>
      <c r="H21" s="151">
        <v>7</v>
      </c>
      <c r="I21" s="151">
        <v>7</v>
      </c>
      <c r="J21" s="151">
        <v>7</v>
      </c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s="153" customFormat="1" ht="84" hidden="1" customHeight="1" x14ac:dyDescent="0.25">
      <c r="A22" s="146" t="s">
        <v>283</v>
      </c>
      <c r="B22" s="147" t="s">
        <v>284</v>
      </c>
      <c r="C22" s="147" t="s">
        <v>299</v>
      </c>
      <c r="D22" s="147" t="s">
        <v>300</v>
      </c>
      <c r="E22" s="149" t="s">
        <v>231</v>
      </c>
      <c r="F22" s="155">
        <v>1</v>
      </c>
      <c r="G22" s="151">
        <v>25</v>
      </c>
      <c r="H22" s="151">
        <v>25</v>
      </c>
      <c r="I22" s="151">
        <v>25</v>
      </c>
      <c r="J22" s="151">
        <v>25</v>
      </c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s="153" customFormat="1" ht="84" hidden="1" customHeight="1" x14ac:dyDescent="0.25">
      <c r="A23" s="146" t="s">
        <v>283</v>
      </c>
      <c r="B23" s="147" t="s">
        <v>284</v>
      </c>
      <c r="C23" s="147" t="s">
        <v>301</v>
      </c>
      <c r="D23" s="147" t="s">
        <v>302</v>
      </c>
      <c r="E23" s="156" t="s">
        <v>231</v>
      </c>
      <c r="F23" s="157">
        <v>0.42</v>
      </c>
      <c r="G23" s="151">
        <v>15</v>
      </c>
      <c r="H23" s="151">
        <v>7</v>
      </c>
      <c r="I23" s="151">
        <v>7</v>
      </c>
      <c r="J23" s="151">
        <v>13</v>
      </c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s="153" customFormat="1" ht="84" hidden="1" customHeight="1" x14ac:dyDescent="0.25">
      <c r="A24" s="146" t="s">
        <v>283</v>
      </c>
      <c r="B24" s="147" t="s">
        <v>284</v>
      </c>
      <c r="C24" s="147" t="s">
        <v>303</v>
      </c>
      <c r="D24" s="147" t="s">
        <v>304</v>
      </c>
      <c r="E24" s="156" t="s">
        <v>231</v>
      </c>
      <c r="F24" s="158">
        <v>0.75</v>
      </c>
      <c r="G24" s="151">
        <v>50</v>
      </c>
      <c r="H24" s="151">
        <v>10</v>
      </c>
      <c r="I24" s="151">
        <v>10</v>
      </c>
      <c r="J24" s="151">
        <v>5</v>
      </c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s="153" customFormat="1" ht="84" hidden="1" customHeight="1" x14ac:dyDescent="0.25">
      <c r="A25" s="146" t="s">
        <v>283</v>
      </c>
      <c r="B25" s="147" t="s">
        <v>284</v>
      </c>
      <c r="C25" s="147" t="s">
        <v>287</v>
      </c>
      <c r="D25" s="147" t="s">
        <v>305</v>
      </c>
      <c r="E25" s="149" t="s">
        <v>276</v>
      </c>
      <c r="F25" s="159" t="s">
        <v>306</v>
      </c>
      <c r="G25" s="151">
        <f>86+230</f>
        <v>316</v>
      </c>
      <c r="H25" s="151">
        <v>350</v>
      </c>
      <c r="I25" s="151">
        <v>349</v>
      </c>
      <c r="J25" s="151">
        <v>0</v>
      </c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84" hidden="1" customHeight="1" x14ac:dyDescent="0.25">
      <c r="A26" s="160" t="s">
        <v>307</v>
      </c>
      <c r="B26" s="161" t="s">
        <v>308</v>
      </c>
      <c r="C26" s="161" t="s">
        <v>309</v>
      </c>
      <c r="D26" s="161" t="s">
        <v>310</v>
      </c>
      <c r="E26" s="162" t="s">
        <v>231</v>
      </c>
      <c r="F26" s="163">
        <v>1</v>
      </c>
      <c r="G26" s="164">
        <v>25</v>
      </c>
      <c r="H26" s="164">
        <v>25</v>
      </c>
      <c r="I26" s="165">
        <v>25</v>
      </c>
      <c r="J26" s="165">
        <v>25</v>
      </c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</row>
    <row r="27" spans="1:26" ht="84" hidden="1" customHeight="1" x14ac:dyDescent="0.25">
      <c r="A27" s="160" t="s">
        <v>307</v>
      </c>
      <c r="B27" s="161" t="s">
        <v>308</v>
      </c>
      <c r="C27" s="161" t="s">
        <v>289</v>
      </c>
      <c r="D27" s="161" t="s">
        <v>311</v>
      </c>
      <c r="E27" s="162" t="s">
        <v>231</v>
      </c>
      <c r="F27" s="163">
        <v>1</v>
      </c>
      <c r="G27" s="164">
        <v>25</v>
      </c>
      <c r="H27" s="164">
        <v>25</v>
      </c>
      <c r="I27" s="165">
        <v>25</v>
      </c>
      <c r="J27" s="165">
        <v>25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</row>
    <row r="28" spans="1:26" ht="84" hidden="1" customHeight="1" x14ac:dyDescent="0.25">
      <c r="A28" s="160" t="s">
        <v>307</v>
      </c>
      <c r="B28" s="161" t="s">
        <v>308</v>
      </c>
      <c r="C28" s="161" t="s">
        <v>312</v>
      </c>
      <c r="D28" s="161" t="s">
        <v>313</v>
      </c>
      <c r="E28" s="162" t="s">
        <v>276</v>
      </c>
      <c r="F28" s="166" t="s">
        <v>314</v>
      </c>
      <c r="G28" s="164">
        <v>0</v>
      </c>
      <c r="H28" s="164">
        <v>1</v>
      </c>
      <c r="I28" s="164">
        <v>0</v>
      </c>
      <c r="J28" s="164">
        <v>0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</row>
    <row r="29" spans="1:26" ht="84" hidden="1" customHeight="1" x14ac:dyDescent="0.25">
      <c r="A29" s="160" t="s">
        <v>307</v>
      </c>
      <c r="B29" s="161" t="s">
        <v>308</v>
      </c>
      <c r="C29" s="161" t="s">
        <v>315</v>
      </c>
      <c r="D29" s="161" t="s">
        <v>316</v>
      </c>
      <c r="E29" s="167" t="s">
        <v>231</v>
      </c>
      <c r="F29" s="168">
        <v>0.5</v>
      </c>
      <c r="G29" s="164">
        <v>0</v>
      </c>
      <c r="H29" s="165">
        <v>13</v>
      </c>
      <c r="I29" s="165">
        <v>25</v>
      </c>
      <c r="J29" s="165">
        <v>12</v>
      </c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</row>
    <row r="30" spans="1:26" ht="84" hidden="1" customHeight="1" x14ac:dyDescent="0.25">
      <c r="A30" s="160" t="s">
        <v>307</v>
      </c>
      <c r="B30" s="161" t="s">
        <v>308</v>
      </c>
      <c r="C30" s="161" t="s">
        <v>317</v>
      </c>
      <c r="D30" s="161" t="s">
        <v>318</v>
      </c>
      <c r="E30" s="162" t="s">
        <v>231</v>
      </c>
      <c r="F30" s="163">
        <v>0.8</v>
      </c>
      <c r="G30" s="164">
        <v>0</v>
      </c>
      <c r="H30" s="165">
        <v>27</v>
      </c>
      <c r="I30" s="165">
        <v>27</v>
      </c>
      <c r="J30" s="165">
        <v>26</v>
      </c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</row>
    <row r="31" spans="1:26" ht="84" hidden="1" customHeight="1" x14ac:dyDescent="0.25">
      <c r="A31" s="160" t="s">
        <v>307</v>
      </c>
      <c r="B31" s="161" t="s">
        <v>319</v>
      </c>
      <c r="C31" s="161" t="s">
        <v>320</v>
      </c>
      <c r="D31" s="161" t="s">
        <v>321</v>
      </c>
      <c r="E31" s="162" t="s">
        <v>231</v>
      </c>
      <c r="F31" s="163">
        <v>0.8</v>
      </c>
      <c r="G31" s="165">
        <v>20</v>
      </c>
      <c r="H31" s="165">
        <v>20</v>
      </c>
      <c r="I31" s="165">
        <v>20</v>
      </c>
      <c r="J31" s="165">
        <v>20</v>
      </c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spans="1:26" ht="87.75" hidden="1" customHeight="1" x14ac:dyDescent="0.25">
      <c r="A32" s="169" t="s">
        <v>322</v>
      </c>
      <c r="B32" s="170" t="s">
        <v>323</v>
      </c>
      <c r="C32" s="170"/>
      <c r="D32" s="171" t="s">
        <v>324</v>
      </c>
      <c r="E32" s="172" t="s">
        <v>276</v>
      </c>
      <c r="F32" s="173" t="s">
        <v>325</v>
      </c>
      <c r="G32" s="174">
        <v>1878</v>
      </c>
      <c r="H32" s="175">
        <v>164</v>
      </c>
      <c r="I32" s="175">
        <v>164</v>
      </c>
      <c r="J32" s="175">
        <v>164</v>
      </c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spans="1:26" ht="70.5" hidden="1" customHeight="1" x14ac:dyDescent="0.25">
      <c r="A33" s="169" t="s">
        <v>322</v>
      </c>
      <c r="B33" s="170" t="s">
        <v>323</v>
      </c>
      <c r="C33" s="170"/>
      <c r="D33" s="171" t="s">
        <v>326</v>
      </c>
      <c r="E33" s="172" t="s">
        <v>276</v>
      </c>
      <c r="F33" s="173" t="s">
        <v>314</v>
      </c>
      <c r="G33" s="164">
        <v>0</v>
      </c>
      <c r="H33" s="164">
        <v>0</v>
      </c>
      <c r="I33" s="175">
        <v>1</v>
      </c>
      <c r="J33" s="164">
        <v>0</v>
      </c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</row>
    <row r="34" spans="1:26" ht="83.25" hidden="1" customHeight="1" x14ac:dyDescent="0.25">
      <c r="A34" s="169" t="s">
        <v>322</v>
      </c>
      <c r="B34" s="170" t="s">
        <v>323</v>
      </c>
      <c r="C34" s="170"/>
      <c r="D34" s="170" t="s">
        <v>327</v>
      </c>
      <c r="E34" s="172" t="s">
        <v>276</v>
      </c>
      <c r="F34" s="173" t="s">
        <v>314</v>
      </c>
      <c r="G34" s="164">
        <v>0</v>
      </c>
      <c r="H34" s="164">
        <v>0</v>
      </c>
      <c r="I34" s="175">
        <v>1</v>
      </c>
      <c r="J34" s="164">
        <v>0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</row>
    <row r="35" spans="1:26" ht="83.25" hidden="1" customHeight="1" x14ac:dyDescent="0.25">
      <c r="A35" s="169" t="s">
        <v>322</v>
      </c>
      <c r="B35" s="170" t="s">
        <v>323</v>
      </c>
      <c r="C35" s="170"/>
      <c r="D35" s="171" t="s">
        <v>328</v>
      </c>
      <c r="E35" s="176" t="s">
        <v>276</v>
      </c>
      <c r="F35" s="177">
        <v>20</v>
      </c>
      <c r="G35" s="175">
        <v>20</v>
      </c>
      <c r="H35" s="175">
        <v>20</v>
      </c>
      <c r="I35" s="175">
        <v>20</v>
      </c>
      <c r="J35" s="178">
        <v>20</v>
      </c>
      <c r="K35" s="179" t="s">
        <v>329</v>
      </c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</row>
    <row r="36" spans="1:26" ht="70.5" hidden="1" customHeight="1" x14ac:dyDescent="0.25">
      <c r="A36" s="169" t="s">
        <v>322</v>
      </c>
      <c r="B36" s="170" t="s">
        <v>323</v>
      </c>
      <c r="C36" s="170"/>
      <c r="D36" s="171" t="s">
        <v>330</v>
      </c>
      <c r="E36" s="172" t="s">
        <v>231</v>
      </c>
      <c r="F36" s="180">
        <v>0.05</v>
      </c>
      <c r="G36" s="164">
        <v>0</v>
      </c>
      <c r="H36" s="175">
        <v>2</v>
      </c>
      <c r="I36" s="175">
        <v>2</v>
      </c>
      <c r="J36" s="175">
        <v>1</v>
      </c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70.5" hidden="1" customHeight="1" x14ac:dyDescent="0.25">
      <c r="A37" s="181" t="s">
        <v>322</v>
      </c>
      <c r="B37" s="170" t="s">
        <v>323</v>
      </c>
      <c r="C37" s="182"/>
      <c r="D37" s="182" t="s">
        <v>331</v>
      </c>
      <c r="E37" s="172" t="s">
        <v>276</v>
      </c>
      <c r="F37" s="183">
        <v>24</v>
      </c>
      <c r="G37" s="164">
        <v>0</v>
      </c>
      <c r="H37" s="184">
        <v>12</v>
      </c>
      <c r="I37" s="184">
        <v>12</v>
      </c>
      <c r="J37" s="164">
        <v>0</v>
      </c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76.5" hidden="1" customHeight="1" x14ac:dyDescent="0.25">
      <c r="A38" s="185" t="s">
        <v>332</v>
      </c>
      <c r="B38" s="186" t="s">
        <v>333</v>
      </c>
      <c r="C38" s="186"/>
      <c r="D38" s="186" t="s">
        <v>334</v>
      </c>
      <c r="E38" s="187" t="s">
        <v>231</v>
      </c>
      <c r="F38" s="188">
        <v>1</v>
      </c>
      <c r="G38" s="189">
        <v>25</v>
      </c>
      <c r="H38" s="189">
        <v>25</v>
      </c>
      <c r="I38" s="189">
        <v>25</v>
      </c>
      <c r="J38" s="189">
        <v>25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 ht="74.25" hidden="1" customHeight="1" x14ac:dyDescent="0.25">
      <c r="A39" s="185" t="s">
        <v>332</v>
      </c>
      <c r="B39" s="186" t="s">
        <v>333</v>
      </c>
      <c r="C39" s="186"/>
      <c r="D39" s="186" t="s">
        <v>335</v>
      </c>
      <c r="E39" s="187" t="s">
        <v>231</v>
      </c>
      <c r="F39" s="188">
        <v>1</v>
      </c>
      <c r="G39" s="189">
        <v>25</v>
      </c>
      <c r="H39" s="189">
        <v>25</v>
      </c>
      <c r="I39" s="189">
        <v>25</v>
      </c>
      <c r="J39" s="189">
        <v>25</v>
      </c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 ht="84" hidden="1" customHeight="1" x14ac:dyDescent="0.25">
      <c r="A40" s="185" t="s">
        <v>332</v>
      </c>
      <c r="B40" s="186" t="s">
        <v>333</v>
      </c>
      <c r="C40" s="186"/>
      <c r="D40" s="186" t="s">
        <v>336</v>
      </c>
      <c r="E40" s="187" t="s">
        <v>231</v>
      </c>
      <c r="F40" s="188">
        <v>1</v>
      </c>
      <c r="G40" s="189">
        <v>25</v>
      </c>
      <c r="H40" s="189">
        <v>25</v>
      </c>
      <c r="I40" s="189">
        <v>25</v>
      </c>
      <c r="J40" s="189">
        <v>25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80.25" hidden="1" customHeight="1" x14ac:dyDescent="0.25">
      <c r="A41" s="190" t="s">
        <v>332</v>
      </c>
      <c r="B41" s="191" t="s">
        <v>337</v>
      </c>
      <c r="C41" s="191"/>
      <c r="D41" s="191" t="s">
        <v>338</v>
      </c>
      <c r="E41" s="192" t="s">
        <v>231</v>
      </c>
      <c r="F41" s="193">
        <v>1</v>
      </c>
      <c r="G41" s="194">
        <v>50</v>
      </c>
      <c r="H41" s="194">
        <v>50</v>
      </c>
      <c r="I41" s="194">
        <v>0</v>
      </c>
      <c r="J41" s="194">
        <v>0</v>
      </c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 ht="39.75" hidden="1" customHeight="1" x14ac:dyDescent="0.25">
      <c r="A42" s="313" t="s">
        <v>339</v>
      </c>
      <c r="B42" s="314"/>
      <c r="C42" s="314"/>
      <c r="D42" s="314"/>
      <c r="E42" s="195"/>
      <c r="F42" s="313"/>
      <c r="G42" s="314"/>
      <c r="H42" s="314"/>
      <c r="I42" s="314"/>
      <c r="J42" s="314"/>
      <c r="K42" s="196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 ht="15" hidden="1" customHeight="1" x14ac:dyDescent="0.25">
      <c r="A43" s="318" t="s">
        <v>147</v>
      </c>
      <c r="B43" s="319"/>
      <c r="C43" s="319"/>
      <c r="D43" s="319"/>
      <c r="E43" s="197"/>
      <c r="F43" s="318" t="s">
        <v>148</v>
      </c>
      <c r="G43" s="319"/>
      <c r="H43" s="319"/>
      <c r="I43" s="319"/>
      <c r="J43" s="319"/>
      <c r="K43" s="196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 ht="4.5" customHeight="1" x14ac:dyDescent="0.25">
      <c r="A44" s="196"/>
      <c r="B44" s="196"/>
      <c r="C44" s="196"/>
      <c r="D44" s="196"/>
      <c r="E44" s="196"/>
      <c r="F44" s="198"/>
      <c r="G44" s="196"/>
      <c r="H44" s="196"/>
      <c r="I44" s="196"/>
      <c r="J44" s="196"/>
      <c r="K44" s="196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 ht="36.75" customHeight="1" x14ac:dyDescent="0.25">
      <c r="A45" s="320" t="s">
        <v>340</v>
      </c>
      <c r="B45" s="321"/>
      <c r="C45" s="199"/>
      <c r="D45" s="324" t="s">
        <v>341</v>
      </c>
      <c r="E45" s="325"/>
      <c r="F45" s="200"/>
      <c r="G45" s="313"/>
      <c r="H45" s="314"/>
      <c r="I45" s="314"/>
      <c r="J45" s="326"/>
      <c r="K45" s="196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 ht="16.5" customHeight="1" x14ac:dyDescent="0.25">
      <c r="A46" s="322"/>
      <c r="B46" s="319"/>
      <c r="C46" s="201"/>
      <c r="D46" s="327" t="s">
        <v>342</v>
      </c>
      <c r="E46" s="321"/>
      <c r="F46" s="198"/>
      <c r="G46" s="328" t="s">
        <v>343</v>
      </c>
      <c r="H46" s="319"/>
      <c r="I46" s="319"/>
      <c r="J46" s="329"/>
      <c r="K46" s="196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 ht="37.5" customHeight="1" x14ac:dyDescent="0.25">
      <c r="A47" s="322"/>
      <c r="B47" s="319"/>
      <c r="C47" s="201"/>
      <c r="D47" s="196"/>
      <c r="E47" s="196"/>
      <c r="F47" s="198"/>
      <c r="G47" s="196"/>
      <c r="H47" s="196"/>
      <c r="I47" s="196"/>
      <c r="J47" s="202"/>
      <c r="K47" s="196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 ht="15.75" customHeight="1" x14ac:dyDescent="0.25">
      <c r="A48" s="322"/>
      <c r="B48" s="319"/>
      <c r="C48" s="201"/>
      <c r="D48" s="324" t="s">
        <v>344</v>
      </c>
      <c r="E48" s="325"/>
      <c r="F48" s="198"/>
      <c r="G48" s="315"/>
      <c r="H48" s="316"/>
      <c r="I48" s="316"/>
      <c r="J48" s="317"/>
      <c r="K48" s="196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:26" ht="15.75" customHeight="1" x14ac:dyDescent="0.25">
      <c r="A49" s="322"/>
      <c r="B49" s="319"/>
      <c r="C49" s="201"/>
      <c r="D49" s="327" t="s">
        <v>342</v>
      </c>
      <c r="E49" s="321"/>
      <c r="F49" s="198"/>
      <c r="G49" s="328" t="s">
        <v>343</v>
      </c>
      <c r="H49" s="319"/>
      <c r="I49" s="319"/>
      <c r="J49" s="329"/>
      <c r="K49" s="196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:26" ht="21" customHeight="1" x14ac:dyDescent="0.25">
      <c r="A50" s="322"/>
      <c r="B50" s="319"/>
      <c r="C50" s="201"/>
      <c r="D50" s="196"/>
      <c r="E50" s="196"/>
      <c r="F50" s="198"/>
      <c r="G50" s="196"/>
      <c r="H50" s="196"/>
      <c r="I50" s="196"/>
      <c r="J50" s="202"/>
      <c r="K50" s="196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:26" ht="15.75" customHeight="1" x14ac:dyDescent="0.25">
      <c r="A51" s="322"/>
      <c r="B51" s="319"/>
      <c r="C51" s="201"/>
      <c r="D51" s="324" t="s">
        <v>345</v>
      </c>
      <c r="E51" s="325"/>
      <c r="F51" s="198"/>
      <c r="G51" s="315"/>
      <c r="H51" s="315"/>
      <c r="I51" s="315"/>
      <c r="J51" s="330"/>
      <c r="K51" s="196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:26" ht="9.75" customHeight="1" x14ac:dyDescent="0.25">
      <c r="A52" s="323"/>
      <c r="B52" s="316"/>
      <c r="C52" s="203"/>
      <c r="D52" s="313" t="s">
        <v>342</v>
      </c>
      <c r="E52" s="314"/>
      <c r="F52" s="204"/>
      <c r="G52" s="315" t="s">
        <v>343</v>
      </c>
      <c r="H52" s="316"/>
      <c r="I52" s="316"/>
      <c r="J52" s="317"/>
      <c r="K52" s="196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:26" ht="15.75" customHeight="1" x14ac:dyDescent="0.25">
      <c r="A53" s="196"/>
      <c r="B53" s="196"/>
      <c r="C53" s="196"/>
      <c r="F53" s="198"/>
      <c r="G53" s="196"/>
      <c r="H53" s="196"/>
      <c r="I53" s="196"/>
      <c r="J53" s="196"/>
      <c r="K53" s="196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:26" ht="15.75" customHeight="1" x14ac:dyDescent="0.25">
      <c r="A54" s="196"/>
      <c r="B54" s="196"/>
      <c r="C54" s="196"/>
      <c r="D54" s="196"/>
      <c r="E54" s="196"/>
      <c r="F54" s="198"/>
      <c r="G54" s="196"/>
      <c r="H54" s="196"/>
      <c r="I54" s="196"/>
      <c r="J54" s="196"/>
      <c r="K54" s="196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:26" ht="15.75" customHeight="1" x14ac:dyDescent="0.25">
      <c r="A55" s="196"/>
      <c r="B55" s="196"/>
      <c r="C55" s="196"/>
      <c r="D55" s="196"/>
      <c r="E55" s="196"/>
      <c r="F55" s="198"/>
      <c r="G55" s="196"/>
      <c r="H55" s="196"/>
      <c r="I55" s="196"/>
      <c r="J55" s="196"/>
      <c r="K55" s="196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:26" ht="15.75" customHeight="1" x14ac:dyDescent="0.25">
      <c r="A56" s="196"/>
      <c r="B56" s="196"/>
      <c r="C56" s="196"/>
      <c r="D56" s="196"/>
      <c r="E56" s="196"/>
      <c r="F56" s="198"/>
      <c r="G56" s="196"/>
      <c r="H56" s="196"/>
      <c r="I56" s="196"/>
      <c r="J56" s="196"/>
      <c r="K56" s="196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:26" ht="15.75" customHeight="1" x14ac:dyDescent="0.25">
      <c r="A57" s="196"/>
      <c r="B57" s="196"/>
      <c r="C57" s="196"/>
      <c r="D57" s="196"/>
      <c r="E57" s="196"/>
      <c r="F57" s="198"/>
      <c r="G57" s="196"/>
      <c r="H57" s="196"/>
      <c r="I57" s="196"/>
      <c r="J57" s="196"/>
      <c r="K57" s="196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:26" ht="15.75" customHeight="1" x14ac:dyDescent="0.25">
      <c r="A58" s="196"/>
      <c r="B58" s="196"/>
      <c r="C58" s="196"/>
      <c r="D58" s="196"/>
      <c r="E58" s="196"/>
      <c r="F58" s="198"/>
      <c r="G58" s="196"/>
      <c r="H58" s="196"/>
      <c r="I58" s="196"/>
      <c r="J58" s="196"/>
      <c r="K58" s="196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</row>
    <row r="59" spans="1:26" ht="15.75" customHeight="1" x14ac:dyDescent="0.25">
      <c r="A59" s="196"/>
      <c r="B59" s="196"/>
      <c r="C59" s="196"/>
      <c r="D59" s="196"/>
      <c r="E59" s="196"/>
      <c r="F59" s="198"/>
      <c r="G59" s="196"/>
      <c r="H59" s="196"/>
      <c r="I59" s="196"/>
      <c r="J59" s="196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:26" ht="15.75" customHeight="1" x14ac:dyDescent="0.25">
      <c r="A60" s="121"/>
      <c r="B60" s="121"/>
      <c r="C60" s="121"/>
      <c r="D60" s="121"/>
      <c r="E60" s="121"/>
      <c r="F60" s="206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</row>
    <row r="61" spans="1:26" ht="15.75" customHeight="1" x14ac:dyDescent="0.25">
      <c r="A61" s="121"/>
      <c r="B61" s="121"/>
      <c r="C61" s="121"/>
      <c r="D61" s="121"/>
      <c r="E61" s="121"/>
      <c r="F61" s="206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:26" ht="15.75" customHeight="1" x14ac:dyDescent="0.25">
      <c r="A62" s="121"/>
      <c r="B62" s="121"/>
      <c r="C62" s="121"/>
      <c r="D62" s="121"/>
      <c r="E62" s="121"/>
      <c r="F62" s="206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:26" ht="15.75" customHeight="1" x14ac:dyDescent="0.25">
      <c r="A63" s="121"/>
      <c r="B63" s="121"/>
      <c r="C63" s="121"/>
      <c r="D63" s="121"/>
      <c r="E63" s="121"/>
      <c r="F63" s="206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</row>
    <row r="64" spans="1:26" ht="15.75" customHeight="1" x14ac:dyDescent="0.25">
      <c r="A64" s="121"/>
      <c r="B64" s="121"/>
      <c r="C64" s="121"/>
      <c r="D64" s="121"/>
      <c r="E64" s="121"/>
      <c r="F64" s="206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</row>
    <row r="65" spans="1:26" ht="15.75" customHeight="1" x14ac:dyDescent="0.25">
      <c r="A65" s="121"/>
      <c r="B65" s="121"/>
      <c r="C65" s="121"/>
      <c r="D65" s="121"/>
      <c r="E65" s="121"/>
      <c r="F65" s="206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spans="1:26" ht="15.75" customHeight="1" x14ac:dyDescent="0.25">
      <c r="A66" s="121"/>
      <c r="B66" s="121"/>
      <c r="C66" s="121"/>
      <c r="D66" s="121"/>
      <c r="E66" s="121"/>
      <c r="F66" s="206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spans="1:26" ht="15.75" customHeight="1" x14ac:dyDescent="0.25">
      <c r="A67" s="121"/>
      <c r="B67" s="121"/>
      <c r="C67" s="121"/>
      <c r="D67" s="121"/>
      <c r="E67" s="121"/>
      <c r="F67" s="206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spans="1:26" ht="15.75" customHeight="1" x14ac:dyDescent="0.25">
      <c r="A68" s="121"/>
      <c r="B68" s="121"/>
      <c r="C68" s="121"/>
      <c r="D68" s="121"/>
      <c r="E68" s="121"/>
      <c r="F68" s="206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spans="1:26" ht="15.75" customHeight="1" x14ac:dyDescent="0.25">
      <c r="A69" s="121"/>
      <c r="B69" s="121"/>
      <c r="C69" s="121"/>
      <c r="D69" s="121"/>
      <c r="E69" s="121"/>
      <c r="F69" s="206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spans="1:26" ht="15.75" customHeight="1" x14ac:dyDescent="0.25">
      <c r="A70" s="121"/>
      <c r="B70" s="121"/>
      <c r="C70" s="121"/>
      <c r="D70" s="121"/>
      <c r="E70" s="121"/>
      <c r="F70" s="206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</row>
    <row r="71" spans="1:26" ht="15.75" customHeight="1" x14ac:dyDescent="0.25">
      <c r="A71" s="121"/>
      <c r="B71" s="121"/>
      <c r="C71" s="121"/>
      <c r="D71" s="121"/>
      <c r="E71" s="121"/>
      <c r="F71" s="206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spans="1:26" ht="15.75" customHeight="1" x14ac:dyDescent="0.25">
      <c r="A72" s="121"/>
      <c r="B72" s="121"/>
      <c r="C72" s="121"/>
      <c r="D72" s="121"/>
      <c r="E72" s="121"/>
      <c r="F72" s="206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:26" ht="15.75" customHeight="1" x14ac:dyDescent="0.25">
      <c r="A73" s="121"/>
      <c r="B73" s="121"/>
      <c r="C73" s="121"/>
      <c r="D73" s="121"/>
      <c r="E73" s="121"/>
      <c r="F73" s="206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:26" ht="15.75" customHeight="1" x14ac:dyDescent="0.25">
      <c r="A74" s="121"/>
      <c r="B74" s="121"/>
      <c r="C74" s="121"/>
      <c r="D74" s="121"/>
      <c r="E74" s="121"/>
      <c r="F74" s="206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:26" ht="15.75" customHeight="1" x14ac:dyDescent="0.25">
      <c r="A75" s="121"/>
      <c r="B75" s="121"/>
      <c r="C75" s="121"/>
      <c r="D75" s="121"/>
      <c r="E75" s="121"/>
      <c r="F75" s="206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:26" ht="15.75" customHeight="1" x14ac:dyDescent="0.25">
      <c r="A76" s="121"/>
      <c r="B76" s="121"/>
      <c r="C76" s="121"/>
      <c r="D76" s="121"/>
      <c r="E76" s="121"/>
      <c r="F76" s="206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:26" ht="15.75" customHeight="1" x14ac:dyDescent="0.25">
      <c r="A77" s="121"/>
      <c r="B77" s="121"/>
      <c r="C77" s="121"/>
      <c r="D77" s="121"/>
      <c r="E77" s="121"/>
      <c r="F77" s="206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:26" ht="15.75" customHeight="1" x14ac:dyDescent="0.25">
      <c r="A78" s="121"/>
      <c r="B78" s="121"/>
      <c r="C78" s="121"/>
      <c r="D78" s="121"/>
      <c r="E78" s="121"/>
      <c r="F78" s="206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6" ht="15.75" customHeight="1" x14ac:dyDescent="0.25">
      <c r="A79" s="121"/>
      <c r="B79" s="121"/>
      <c r="C79" s="121"/>
      <c r="D79" s="121"/>
      <c r="E79" s="121"/>
      <c r="F79" s="206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:26" ht="15.75" customHeight="1" x14ac:dyDescent="0.25">
      <c r="A80" s="121"/>
      <c r="B80" s="121"/>
      <c r="C80" s="121"/>
      <c r="D80" s="121"/>
      <c r="E80" s="121"/>
      <c r="F80" s="206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:26" ht="15.75" customHeight="1" x14ac:dyDescent="0.25">
      <c r="A81" s="121"/>
      <c r="B81" s="121"/>
      <c r="C81" s="121"/>
      <c r="D81" s="121"/>
      <c r="E81" s="121"/>
      <c r="F81" s="206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:26" ht="15.75" customHeight="1" x14ac:dyDescent="0.25">
      <c r="A82" s="121"/>
      <c r="B82" s="121"/>
      <c r="C82" s="121"/>
      <c r="D82" s="121"/>
      <c r="E82" s="121"/>
      <c r="F82" s="206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</row>
    <row r="83" spans="1:26" ht="15.75" customHeight="1" x14ac:dyDescent="0.25">
      <c r="A83" s="121"/>
      <c r="B83" s="121"/>
      <c r="C83" s="121"/>
      <c r="D83" s="121"/>
      <c r="E83" s="121"/>
      <c r="F83" s="206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</row>
    <row r="84" spans="1:26" ht="15.75" customHeight="1" x14ac:dyDescent="0.25">
      <c r="A84" s="121"/>
      <c r="B84" s="121"/>
      <c r="C84" s="121"/>
      <c r="D84" s="121"/>
      <c r="E84" s="121"/>
      <c r="F84" s="206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</row>
    <row r="85" spans="1:26" ht="15.75" customHeight="1" x14ac:dyDescent="0.25">
      <c r="A85" s="121"/>
      <c r="B85" s="121"/>
      <c r="C85" s="121"/>
      <c r="D85" s="121"/>
      <c r="E85" s="121"/>
      <c r="F85" s="206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</row>
    <row r="86" spans="1:26" ht="15.75" customHeight="1" x14ac:dyDescent="0.25">
      <c r="A86" s="121"/>
      <c r="B86" s="121"/>
      <c r="C86" s="121"/>
      <c r="D86" s="121"/>
      <c r="E86" s="121"/>
      <c r="F86" s="206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</row>
    <row r="87" spans="1:26" ht="15.75" customHeight="1" x14ac:dyDescent="0.25">
      <c r="A87" s="121"/>
      <c r="B87" s="121"/>
      <c r="C87" s="121"/>
      <c r="D87" s="121"/>
      <c r="E87" s="121"/>
      <c r="F87" s="206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</row>
    <row r="88" spans="1:26" ht="15.75" customHeight="1" x14ac:dyDescent="0.25">
      <c r="A88" s="121"/>
      <c r="B88" s="121"/>
      <c r="C88" s="121"/>
      <c r="D88" s="121"/>
      <c r="E88" s="121"/>
      <c r="F88" s="206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</row>
    <row r="89" spans="1:26" ht="15.75" customHeight="1" x14ac:dyDescent="0.25">
      <c r="A89" s="121"/>
      <c r="B89" s="121"/>
      <c r="C89" s="121"/>
      <c r="D89" s="121"/>
      <c r="E89" s="121"/>
      <c r="F89" s="206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</row>
    <row r="90" spans="1:26" ht="15.75" customHeight="1" x14ac:dyDescent="0.25">
      <c r="A90" s="121"/>
      <c r="B90" s="121"/>
      <c r="C90" s="121"/>
      <c r="D90" s="121"/>
      <c r="E90" s="121"/>
      <c r="F90" s="206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</row>
    <row r="91" spans="1:26" ht="15.75" customHeight="1" x14ac:dyDescent="0.25">
      <c r="A91" s="121"/>
      <c r="B91" s="121"/>
      <c r="C91" s="121"/>
      <c r="D91" s="121"/>
      <c r="E91" s="121"/>
      <c r="F91" s="206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</row>
    <row r="92" spans="1:26" ht="15.75" customHeight="1" x14ac:dyDescent="0.25">
      <c r="A92" s="121"/>
      <c r="B92" s="121"/>
      <c r="C92" s="121"/>
      <c r="D92" s="121"/>
      <c r="E92" s="121"/>
      <c r="F92" s="206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</row>
    <row r="93" spans="1:26" ht="15.75" customHeight="1" x14ac:dyDescent="0.25">
      <c r="A93" s="121"/>
      <c r="B93" s="121"/>
      <c r="C93" s="121"/>
      <c r="D93" s="121"/>
      <c r="E93" s="121"/>
      <c r="F93" s="206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:26" ht="15.75" customHeight="1" x14ac:dyDescent="0.25">
      <c r="A94" s="121"/>
      <c r="B94" s="121"/>
      <c r="C94" s="121"/>
      <c r="D94" s="121"/>
      <c r="E94" s="121"/>
      <c r="F94" s="206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</row>
    <row r="95" spans="1:26" ht="15.75" customHeight="1" x14ac:dyDescent="0.25">
      <c r="A95" s="121"/>
      <c r="B95" s="121"/>
      <c r="C95" s="121"/>
      <c r="D95" s="121"/>
      <c r="E95" s="121"/>
      <c r="F95" s="206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</row>
    <row r="96" spans="1:26" ht="15.75" customHeight="1" x14ac:dyDescent="0.25">
      <c r="A96" s="121"/>
      <c r="B96" s="121"/>
      <c r="C96" s="121"/>
      <c r="D96" s="121"/>
      <c r="E96" s="121"/>
      <c r="F96" s="206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:26" ht="15.75" customHeight="1" x14ac:dyDescent="0.25">
      <c r="A97" s="121"/>
      <c r="B97" s="121"/>
      <c r="C97" s="121"/>
      <c r="D97" s="121"/>
      <c r="E97" s="121"/>
      <c r="F97" s="206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</row>
    <row r="98" spans="1:26" ht="15.75" customHeight="1" x14ac:dyDescent="0.25">
      <c r="A98" s="121"/>
      <c r="B98" s="121"/>
      <c r="C98" s="121"/>
      <c r="D98" s="121"/>
      <c r="E98" s="121"/>
      <c r="F98" s="206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:26" ht="15.75" customHeight="1" x14ac:dyDescent="0.25">
      <c r="A99" s="121"/>
      <c r="B99" s="121"/>
      <c r="C99" s="121"/>
      <c r="D99" s="121"/>
      <c r="E99" s="121"/>
      <c r="F99" s="206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:26" ht="15.75" customHeight="1" x14ac:dyDescent="0.25">
      <c r="A100" s="121"/>
      <c r="B100" s="121"/>
      <c r="C100" s="121"/>
      <c r="D100" s="121"/>
      <c r="E100" s="121"/>
      <c r="F100" s="206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:26" ht="15.75" customHeight="1" x14ac:dyDescent="0.25">
      <c r="A101" s="121"/>
      <c r="B101" s="121"/>
      <c r="C101" s="121"/>
      <c r="D101" s="121"/>
      <c r="E101" s="121"/>
      <c r="F101" s="206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pans="1:26" ht="15.75" customHeight="1" x14ac:dyDescent="0.25">
      <c r="A102" s="121"/>
      <c r="B102" s="121"/>
      <c r="C102" s="121"/>
      <c r="D102" s="121"/>
      <c r="E102" s="121"/>
      <c r="F102" s="206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:26" ht="15.75" customHeight="1" x14ac:dyDescent="0.25">
      <c r="A103" s="121"/>
      <c r="B103" s="121"/>
      <c r="C103" s="121"/>
      <c r="D103" s="121"/>
      <c r="E103" s="121"/>
      <c r="F103" s="206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pans="1:26" ht="15.75" customHeight="1" x14ac:dyDescent="0.25">
      <c r="A104" s="121"/>
      <c r="B104" s="121"/>
      <c r="C104" s="121"/>
      <c r="D104" s="121"/>
      <c r="E104" s="121"/>
      <c r="F104" s="206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:26" ht="15.75" customHeight="1" x14ac:dyDescent="0.25">
      <c r="A105" s="121"/>
      <c r="B105" s="121"/>
      <c r="C105" s="121"/>
      <c r="D105" s="121"/>
      <c r="E105" s="121"/>
      <c r="F105" s="206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:26" ht="15.75" customHeight="1" x14ac:dyDescent="0.25">
      <c r="A106" s="121"/>
      <c r="B106" s="121"/>
      <c r="C106" s="121"/>
      <c r="D106" s="121"/>
      <c r="E106" s="121"/>
      <c r="F106" s="206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:26" ht="15.75" customHeight="1" x14ac:dyDescent="0.25">
      <c r="A107" s="121"/>
      <c r="B107" s="121"/>
      <c r="C107" s="121"/>
      <c r="D107" s="121"/>
      <c r="E107" s="121"/>
      <c r="F107" s="206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pans="1:26" ht="15.75" customHeight="1" x14ac:dyDescent="0.25">
      <c r="A108" s="121"/>
      <c r="B108" s="121"/>
      <c r="C108" s="121"/>
      <c r="D108" s="121"/>
      <c r="E108" s="121"/>
      <c r="F108" s="206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:26" ht="15.75" customHeight="1" x14ac:dyDescent="0.25">
      <c r="A109" s="121"/>
      <c r="B109" s="121"/>
      <c r="C109" s="121"/>
      <c r="D109" s="121"/>
      <c r="E109" s="121"/>
      <c r="F109" s="206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pans="1:26" ht="15.75" customHeight="1" x14ac:dyDescent="0.25">
      <c r="A110" s="121"/>
      <c r="B110" s="121"/>
      <c r="C110" s="121"/>
      <c r="D110" s="121"/>
      <c r="E110" s="121"/>
      <c r="F110" s="206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:26" ht="15.75" customHeight="1" x14ac:dyDescent="0.25">
      <c r="A111" s="121"/>
      <c r="B111" s="121"/>
      <c r="C111" s="121"/>
      <c r="D111" s="121"/>
      <c r="E111" s="121"/>
      <c r="F111" s="206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:26" ht="15.75" customHeight="1" x14ac:dyDescent="0.25">
      <c r="A112" s="121"/>
      <c r="B112" s="121"/>
      <c r="C112" s="121"/>
      <c r="D112" s="121"/>
      <c r="E112" s="121"/>
      <c r="F112" s="206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:26" ht="15.75" customHeight="1" x14ac:dyDescent="0.25">
      <c r="A113" s="121"/>
      <c r="B113" s="121"/>
      <c r="C113" s="121"/>
      <c r="D113" s="121"/>
      <c r="E113" s="121"/>
      <c r="F113" s="206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:26" ht="15.75" customHeight="1" x14ac:dyDescent="0.25">
      <c r="A114" s="121"/>
      <c r="B114" s="121"/>
      <c r="C114" s="121"/>
      <c r="D114" s="121"/>
      <c r="E114" s="121"/>
      <c r="F114" s="206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:26" ht="15.75" customHeight="1" x14ac:dyDescent="0.25">
      <c r="A115" s="121"/>
      <c r="B115" s="121"/>
      <c r="C115" s="121"/>
      <c r="D115" s="121"/>
      <c r="E115" s="121"/>
      <c r="F115" s="206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pans="1:26" ht="15.75" customHeight="1" x14ac:dyDescent="0.25">
      <c r="A116" s="121"/>
      <c r="B116" s="121"/>
      <c r="C116" s="121"/>
      <c r="D116" s="121"/>
      <c r="E116" s="121"/>
      <c r="F116" s="206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pans="1:26" ht="15.75" customHeight="1" x14ac:dyDescent="0.25">
      <c r="A117" s="121"/>
      <c r="B117" s="121"/>
      <c r="C117" s="121"/>
      <c r="D117" s="121"/>
      <c r="E117" s="121"/>
      <c r="F117" s="206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pans="1:26" ht="15.75" customHeight="1" x14ac:dyDescent="0.25">
      <c r="A118" s="121"/>
      <c r="B118" s="121"/>
      <c r="C118" s="121"/>
      <c r="D118" s="121"/>
      <c r="E118" s="121"/>
      <c r="F118" s="206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pans="1:26" ht="15.75" customHeight="1" x14ac:dyDescent="0.25">
      <c r="A119" s="121"/>
      <c r="B119" s="121"/>
      <c r="C119" s="121"/>
      <c r="D119" s="121"/>
      <c r="E119" s="121"/>
      <c r="F119" s="206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pans="1:26" ht="15.75" customHeight="1" x14ac:dyDescent="0.25">
      <c r="A120" s="121"/>
      <c r="B120" s="121"/>
      <c r="C120" s="121"/>
      <c r="D120" s="121"/>
      <c r="E120" s="121"/>
      <c r="F120" s="206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:26" ht="15.75" customHeight="1" x14ac:dyDescent="0.25">
      <c r="A121" s="121"/>
      <c r="B121" s="121"/>
      <c r="C121" s="121"/>
      <c r="D121" s="121"/>
      <c r="E121" s="121"/>
      <c r="F121" s="206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pans="1:26" ht="15.75" customHeight="1" x14ac:dyDescent="0.25">
      <c r="A122" s="121"/>
      <c r="B122" s="121"/>
      <c r="C122" s="121"/>
      <c r="D122" s="121"/>
      <c r="E122" s="121"/>
      <c r="F122" s="206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:26" ht="15.75" customHeight="1" x14ac:dyDescent="0.25">
      <c r="A123" s="121"/>
      <c r="B123" s="121"/>
      <c r="C123" s="121"/>
      <c r="D123" s="121"/>
      <c r="E123" s="121"/>
      <c r="F123" s="206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pans="1:26" ht="15.75" customHeight="1" x14ac:dyDescent="0.25">
      <c r="A124" s="121"/>
      <c r="B124" s="121"/>
      <c r="C124" s="121"/>
      <c r="D124" s="121"/>
      <c r="E124" s="121"/>
      <c r="F124" s="206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pans="1:26" ht="15.75" customHeight="1" x14ac:dyDescent="0.25">
      <c r="A125" s="121"/>
      <c r="B125" s="121"/>
      <c r="C125" s="121"/>
      <c r="D125" s="121"/>
      <c r="E125" s="121"/>
      <c r="F125" s="206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:26" ht="15.75" customHeight="1" x14ac:dyDescent="0.25">
      <c r="A126" s="121"/>
      <c r="B126" s="121"/>
      <c r="C126" s="121"/>
      <c r="D126" s="121"/>
      <c r="E126" s="121"/>
      <c r="F126" s="206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pans="1:26" ht="15.75" customHeight="1" x14ac:dyDescent="0.25">
      <c r="A127" s="121"/>
      <c r="B127" s="121"/>
      <c r="C127" s="121"/>
      <c r="D127" s="121"/>
      <c r="E127" s="121"/>
      <c r="F127" s="206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pans="1:26" ht="15.75" customHeight="1" x14ac:dyDescent="0.25">
      <c r="A128" s="121"/>
      <c r="B128" s="121"/>
      <c r="C128" s="121"/>
      <c r="D128" s="121"/>
      <c r="E128" s="121"/>
      <c r="F128" s="206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pans="1:26" ht="15.75" customHeight="1" x14ac:dyDescent="0.25">
      <c r="A129" s="121"/>
      <c r="B129" s="121"/>
      <c r="C129" s="121"/>
      <c r="D129" s="121"/>
      <c r="E129" s="121"/>
      <c r="F129" s="206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pans="1:26" ht="15.75" customHeight="1" x14ac:dyDescent="0.25">
      <c r="A130" s="121"/>
      <c r="B130" s="121"/>
      <c r="C130" s="121"/>
      <c r="D130" s="121"/>
      <c r="E130" s="121"/>
      <c r="F130" s="206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pans="1:26" ht="15.75" customHeight="1" x14ac:dyDescent="0.25">
      <c r="A131" s="121"/>
      <c r="B131" s="121"/>
      <c r="C131" s="121"/>
      <c r="D131" s="121"/>
      <c r="E131" s="121"/>
      <c r="F131" s="206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:26" ht="15.75" customHeight="1" x14ac:dyDescent="0.25">
      <c r="A132" s="121"/>
      <c r="B132" s="121"/>
      <c r="C132" s="121"/>
      <c r="D132" s="121"/>
      <c r="E132" s="121"/>
      <c r="F132" s="206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pans="1:26" ht="15.75" customHeight="1" x14ac:dyDescent="0.25">
      <c r="A133" s="121"/>
      <c r="B133" s="121"/>
      <c r="C133" s="121"/>
      <c r="D133" s="121"/>
      <c r="E133" s="121"/>
      <c r="F133" s="206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pans="1:26" ht="15.75" customHeight="1" x14ac:dyDescent="0.25">
      <c r="A134" s="121"/>
      <c r="B134" s="121"/>
      <c r="C134" s="121"/>
      <c r="D134" s="121"/>
      <c r="E134" s="121"/>
      <c r="F134" s="206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pans="1:26" ht="15.75" customHeight="1" x14ac:dyDescent="0.25">
      <c r="A135" s="121"/>
      <c r="B135" s="121"/>
      <c r="C135" s="121"/>
      <c r="D135" s="121"/>
      <c r="E135" s="121"/>
      <c r="F135" s="206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1:26" ht="15.75" customHeight="1" x14ac:dyDescent="0.25">
      <c r="A136" s="121"/>
      <c r="B136" s="121"/>
      <c r="C136" s="121"/>
      <c r="D136" s="121"/>
      <c r="E136" s="121"/>
      <c r="F136" s="206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1:26" ht="15.75" customHeight="1" x14ac:dyDescent="0.25">
      <c r="A137" s="121"/>
      <c r="B137" s="121"/>
      <c r="C137" s="121"/>
      <c r="D137" s="121"/>
      <c r="E137" s="121"/>
      <c r="F137" s="206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pans="1:26" ht="15.75" customHeight="1" x14ac:dyDescent="0.25">
      <c r="A138" s="121"/>
      <c r="B138" s="121"/>
      <c r="C138" s="121"/>
      <c r="D138" s="121"/>
      <c r="E138" s="121"/>
      <c r="F138" s="206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pans="1:26" ht="15.75" customHeight="1" x14ac:dyDescent="0.25">
      <c r="A139" s="121"/>
      <c r="B139" s="121"/>
      <c r="C139" s="121"/>
      <c r="D139" s="121"/>
      <c r="E139" s="121"/>
      <c r="F139" s="206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pans="1:26" ht="15.75" customHeight="1" x14ac:dyDescent="0.25">
      <c r="A140" s="121"/>
      <c r="B140" s="121"/>
      <c r="C140" s="121"/>
      <c r="D140" s="121"/>
      <c r="E140" s="121"/>
      <c r="F140" s="206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pans="1:26" ht="15.75" customHeight="1" x14ac:dyDescent="0.25">
      <c r="A141" s="121"/>
      <c r="B141" s="121"/>
      <c r="C141" s="121"/>
      <c r="D141" s="121"/>
      <c r="E141" s="121"/>
      <c r="F141" s="206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1:26" ht="15.75" customHeight="1" x14ac:dyDescent="0.25">
      <c r="A142" s="121"/>
      <c r="B142" s="121"/>
      <c r="C142" s="121"/>
      <c r="D142" s="121"/>
      <c r="E142" s="121"/>
      <c r="F142" s="206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1:26" ht="15.75" customHeight="1" x14ac:dyDescent="0.25">
      <c r="A143" s="121"/>
      <c r="B143" s="121"/>
      <c r="C143" s="121"/>
      <c r="D143" s="121"/>
      <c r="E143" s="121"/>
      <c r="F143" s="206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:26" ht="15.75" customHeight="1" x14ac:dyDescent="0.25">
      <c r="A144" s="121"/>
      <c r="B144" s="121"/>
      <c r="C144" s="121"/>
      <c r="D144" s="121"/>
      <c r="E144" s="121"/>
      <c r="F144" s="206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1:26" ht="15.75" customHeight="1" x14ac:dyDescent="0.25">
      <c r="A145" s="121"/>
      <c r="B145" s="121"/>
      <c r="C145" s="121"/>
      <c r="D145" s="121"/>
      <c r="E145" s="121"/>
      <c r="F145" s="206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1:26" ht="15.75" customHeight="1" x14ac:dyDescent="0.25">
      <c r="A146" s="121"/>
      <c r="B146" s="121"/>
      <c r="C146" s="121"/>
      <c r="D146" s="121"/>
      <c r="E146" s="121"/>
      <c r="F146" s="206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1:26" ht="15.75" customHeight="1" x14ac:dyDescent="0.25">
      <c r="A147" s="121"/>
      <c r="B147" s="121"/>
      <c r="C147" s="121"/>
      <c r="D147" s="121"/>
      <c r="E147" s="121"/>
      <c r="F147" s="206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1:26" ht="15.75" customHeight="1" x14ac:dyDescent="0.25">
      <c r="A148" s="121"/>
      <c r="B148" s="121"/>
      <c r="C148" s="121"/>
      <c r="D148" s="121"/>
      <c r="E148" s="121"/>
      <c r="F148" s="206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1:26" ht="15.75" customHeight="1" x14ac:dyDescent="0.25">
      <c r="A149" s="121"/>
      <c r="B149" s="121"/>
      <c r="C149" s="121"/>
      <c r="D149" s="121"/>
      <c r="E149" s="121"/>
      <c r="F149" s="206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1:26" ht="15.75" customHeight="1" x14ac:dyDescent="0.25">
      <c r="A150" s="121"/>
      <c r="B150" s="121"/>
      <c r="C150" s="121"/>
      <c r="D150" s="121"/>
      <c r="E150" s="121"/>
      <c r="F150" s="206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1:26" ht="15.75" customHeight="1" x14ac:dyDescent="0.25">
      <c r="A151" s="121"/>
      <c r="B151" s="121"/>
      <c r="C151" s="121"/>
      <c r="D151" s="121"/>
      <c r="E151" s="121"/>
      <c r="F151" s="206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pans="1:26" ht="15.75" customHeight="1" x14ac:dyDescent="0.25">
      <c r="A152" s="121"/>
      <c r="B152" s="121"/>
      <c r="C152" s="121"/>
      <c r="D152" s="121"/>
      <c r="E152" s="121"/>
      <c r="F152" s="206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pans="1:26" ht="15.75" customHeight="1" x14ac:dyDescent="0.25">
      <c r="A153" s="121"/>
      <c r="B153" s="121"/>
      <c r="C153" s="121"/>
      <c r="D153" s="121"/>
      <c r="E153" s="121"/>
      <c r="F153" s="206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pans="1:26" ht="15.75" customHeight="1" x14ac:dyDescent="0.25">
      <c r="A154" s="121"/>
      <c r="B154" s="121"/>
      <c r="C154" s="121"/>
      <c r="D154" s="121"/>
      <c r="E154" s="121"/>
      <c r="F154" s="206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pans="1:26" ht="15.75" customHeight="1" x14ac:dyDescent="0.25">
      <c r="A155" s="121"/>
      <c r="B155" s="121"/>
      <c r="C155" s="121"/>
      <c r="D155" s="121"/>
      <c r="E155" s="121"/>
      <c r="F155" s="206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pans="1:26" ht="15.75" customHeight="1" x14ac:dyDescent="0.25">
      <c r="A156" s="121"/>
      <c r="B156" s="121"/>
      <c r="C156" s="121"/>
      <c r="D156" s="121"/>
      <c r="E156" s="121"/>
      <c r="F156" s="206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pans="1:26" ht="15.75" customHeight="1" x14ac:dyDescent="0.25">
      <c r="A157" s="121"/>
      <c r="B157" s="121"/>
      <c r="C157" s="121"/>
      <c r="D157" s="121"/>
      <c r="E157" s="121"/>
      <c r="F157" s="206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pans="1:26" ht="15.75" customHeight="1" x14ac:dyDescent="0.25">
      <c r="A158" s="121"/>
      <c r="B158" s="121"/>
      <c r="C158" s="121"/>
      <c r="D158" s="121"/>
      <c r="E158" s="121"/>
      <c r="F158" s="206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pans="1:26" ht="15.75" customHeight="1" x14ac:dyDescent="0.25">
      <c r="A159" s="121"/>
      <c r="B159" s="121"/>
      <c r="C159" s="121"/>
      <c r="D159" s="121"/>
      <c r="E159" s="121"/>
      <c r="F159" s="206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pans="1:26" ht="15.75" customHeight="1" x14ac:dyDescent="0.25">
      <c r="A160" s="121"/>
      <c r="B160" s="121"/>
      <c r="C160" s="121"/>
      <c r="D160" s="121"/>
      <c r="E160" s="121"/>
      <c r="F160" s="206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pans="1:26" ht="15.75" customHeight="1" x14ac:dyDescent="0.25">
      <c r="A161" s="121"/>
      <c r="B161" s="121"/>
      <c r="C161" s="121"/>
      <c r="D161" s="121"/>
      <c r="E161" s="121"/>
      <c r="F161" s="206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pans="1:26" ht="15.75" customHeight="1" x14ac:dyDescent="0.25">
      <c r="A162" s="121"/>
      <c r="B162" s="121"/>
      <c r="C162" s="121"/>
      <c r="D162" s="121"/>
      <c r="E162" s="121"/>
      <c r="F162" s="206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pans="1:26" ht="15.75" customHeight="1" x14ac:dyDescent="0.25">
      <c r="A163" s="121"/>
      <c r="B163" s="121"/>
      <c r="C163" s="121"/>
      <c r="D163" s="121"/>
      <c r="E163" s="121"/>
      <c r="F163" s="206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pans="1:26" ht="15.75" customHeight="1" x14ac:dyDescent="0.25">
      <c r="A164" s="121"/>
      <c r="B164" s="121"/>
      <c r="C164" s="121"/>
      <c r="D164" s="121"/>
      <c r="E164" s="121"/>
      <c r="F164" s="206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spans="1:26" ht="15.75" customHeight="1" x14ac:dyDescent="0.25">
      <c r="A165" s="121"/>
      <c r="B165" s="121"/>
      <c r="C165" s="121"/>
      <c r="D165" s="121"/>
      <c r="E165" s="121"/>
      <c r="F165" s="206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</row>
    <row r="166" spans="1:26" ht="15.75" customHeight="1" x14ac:dyDescent="0.25">
      <c r="A166" s="121"/>
      <c r="B166" s="121"/>
      <c r="C166" s="121"/>
      <c r="D166" s="121"/>
      <c r="E166" s="121"/>
      <c r="F166" s="206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</row>
    <row r="167" spans="1:26" ht="15.75" customHeight="1" x14ac:dyDescent="0.25">
      <c r="A167" s="121"/>
      <c r="B167" s="121"/>
      <c r="C167" s="121"/>
      <c r="D167" s="121"/>
      <c r="E167" s="121"/>
      <c r="F167" s="206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</row>
    <row r="168" spans="1:26" ht="15.75" customHeight="1" x14ac:dyDescent="0.25">
      <c r="A168" s="121"/>
      <c r="B168" s="121"/>
      <c r="C168" s="121"/>
      <c r="D168" s="121"/>
      <c r="E168" s="121"/>
      <c r="F168" s="206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</row>
    <row r="169" spans="1:26" ht="15.75" customHeight="1" x14ac:dyDescent="0.25">
      <c r="A169" s="121"/>
      <c r="B169" s="121"/>
      <c r="C169" s="121"/>
      <c r="D169" s="121"/>
      <c r="E169" s="121"/>
      <c r="F169" s="206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</row>
    <row r="170" spans="1:26" ht="15.75" customHeight="1" x14ac:dyDescent="0.25">
      <c r="A170" s="121"/>
      <c r="B170" s="121"/>
      <c r="C170" s="121"/>
      <c r="D170" s="121"/>
      <c r="E170" s="121"/>
      <c r="F170" s="206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</row>
    <row r="171" spans="1:26" ht="15.75" customHeight="1" x14ac:dyDescent="0.25">
      <c r="A171" s="121"/>
      <c r="B171" s="121"/>
      <c r="C171" s="121"/>
      <c r="D171" s="121"/>
      <c r="E171" s="121"/>
      <c r="F171" s="206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</row>
    <row r="172" spans="1:26" ht="15.75" customHeight="1" x14ac:dyDescent="0.25">
      <c r="A172" s="121"/>
      <c r="B172" s="121"/>
      <c r="C172" s="121"/>
      <c r="D172" s="121"/>
      <c r="E172" s="121"/>
      <c r="F172" s="206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spans="1:26" ht="15.75" customHeight="1" x14ac:dyDescent="0.25">
      <c r="A173" s="121"/>
      <c r="B173" s="121"/>
      <c r="C173" s="121"/>
      <c r="D173" s="121"/>
      <c r="E173" s="121"/>
      <c r="F173" s="206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</row>
    <row r="174" spans="1:26" ht="15.75" customHeight="1" x14ac:dyDescent="0.25">
      <c r="A174" s="121"/>
      <c r="B174" s="121"/>
      <c r="C174" s="121"/>
      <c r="D174" s="121"/>
      <c r="E174" s="121"/>
      <c r="F174" s="206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spans="1:26" ht="15.75" customHeight="1" x14ac:dyDescent="0.25">
      <c r="A175" s="121"/>
      <c r="B175" s="121"/>
      <c r="C175" s="121"/>
      <c r="D175" s="121"/>
      <c r="E175" s="121"/>
      <c r="F175" s="206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</row>
    <row r="176" spans="1:26" ht="15.75" customHeight="1" x14ac:dyDescent="0.25">
      <c r="A176" s="121"/>
      <c r="B176" s="121"/>
      <c r="C176" s="121"/>
      <c r="D176" s="121"/>
      <c r="E176" s="121"/>
      <c r="F176" s="206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spans="1:26" ht="15.75" customHeight="1" x14ac:dyDescent="0.25">
      <c r="A177" s="121"/>
      <c r="B177" s="121"/>
      <c r="C177" s="121"/>
      <c r="D177" s="121"/>
      <c r="E177" s="121"/>
      <c r="F177" s="206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spans="1:26" ht="15.75" customHeight="1" x14ac:dyDescent="0.25">
      <c r="A178" s="121"/>
      <c r="B178" s="121"/>
      <c r="C178" s="121"/>
      <c r="D178" s="121"/>
      <c r="E178" s="121"/>
      <c r="F178" s="206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spans="1:26" ht="15.75" customHeight="1" x14ac:dyDescent="0.25">
      <c r="A179" s="121"/>
      <c r="B179" s="121"/>
      <c r="C179" s="121"/>
      <c r="D179" s="121"/>
      <c r="E179" s="121"/>
      <c r="F179" s="206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</row>
    <row r="180" spans="1:26" ht="15.75" customHeight="1" x14ac:dyDescent="0.25">
      <c r="A180" s="121"/>
      <c r="B180" s="121"/>
      <c r="C180" s="121"/>
      <c r="D180" s="121"/>
      <c r="E180" s="121"/>
      <c r="F180" s="206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spans="1:26" ht="15.75" customHeight="1" x14ac:dyDescent="0.25">
      <c r="A181" s="121"/>
      <c r="B181" s="121"/>
      <c r="C181" s="121"/>
      <c r="D181" s="121"/>
      <c r="E181" s="121"/>
      <c r="F181" s="206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spans="1:26" ht="15.75" customHeight="1" x14ac:dyDescent="0.25">
      <c r="A182" s="121"/>
      <c r="B182" s="121"/>
      <c r="C182" s="121"/>
      <c r="D182" s="121"/>
      <c r="E182" s="121"/>
      <c r="F182" s="206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spans="1:26" ht="15.75" customHeight="1" x14ac:dyDescent="0.25">
      <c r="A183" s="121"/>
      <c r="B183" s="121"/>
      <c r="C183" s="121"/>
      <c r="D183" s="121"/>
      <c r="E183" s="121"/>
      <c r="F183" s="206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</row>
    <row r="184" spans="1:26" ht="15.75" customHeight="1" x14ac:dyDescent="0.25">
      <c r="A184" s="121"/>
      <c r="B184" s="121"/>
      <c r="C184" s="121"/>
      <c r="D184" s="121"/>
      <c r="E184" s="121"/>
      <c r="F184" s="206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spans="1:26" ht="15.75" customHeight="1" x14ac:dyDescent="0.25">
      <c r="A185" s="121"/>
      <c r="B185" s="121"/>
      <c r="C185" s="121"/>
      <c r="D185" s="121"/>
      <c r="E185" s="121"/>
      <c r="F185" s="206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</row>
    <row r="186" spans="1:26" ht="15.75" customHeight="1" x14ac:dyDescent="0.25">
      <c r="A186" s="121"/>
      <c r="B186" s="121"/>
      <c r="C186" s="121"/>
      <c r="D186" s="121"/>
      <c r="E186" s="121"/>
      <c r="F186" s="206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spans="1:26" ht="15.75" customHeight="1" x14ac:dyDescent="0.25">
      <c r="A187" s="121"/>
      <c r="B187" s="121"/>
      <c r="C187" s="121"/>
      <c r="D187" s="121"/>
      <c r="E187" s="121"/>
      <c r="F187" s="206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</row>
    <row r="188" spans="1:26" ht="15.75" customHeight="1" x14ac:dyDescent="0.25">
      <c r="A188" s="121"/>
      <c r="B188" s="121"/>
      <c r="C188" s="121"/>
      <c r="D188" s="121"/>
      <c r="E188" s="121"/>
      <c r="F188" s="206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spans="1:26" ht="15.75" customHeight="1" x14ac:dyDescent="0.25">
      <c r="A189" s="121"/>
      <c r="B189" s="121"/>
      <c r="C189" s="121"/>
      <c r="D189" s="121"/>
      <c r="E189" s="121"/>
      <c r="F189" s="206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</row>
    <row r="190" spans="1:26" ht="15.75" customHeight="1" x14ac:dyDescent="0.25">
      <c r="A190" s="121"/>
      <c r="B190" s="121"/>
      <c r="C190" s="121"/>
      <c r="D190" s="121"/>
      <c r="E190" s="121"/>
      <c r="F190" s="206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</row>
    <row r="191" spans="1:26" ht="15.75" customHeight="1" x14ac:dyDescent="0.25">
      <c r="A191" s="121"/>
      <c r="B191" s="121"/>
      <c r="C191" s="121"/>
      <c r="D191" s="121"/>
      <c r="E191" s="121"/>
      <c r="F191" s="206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</row>
    <row r="192" spans="1:26" ht="15.75" customHeight="1" x14ac:dyDescent="0.25">
      <c r="A192" s="121"/>
      <c r="B192" s="121"/>
      <c r="C192" s="121"/>
      <c r="D192" s="121"/>
      <c r="E192" s="121"/>
      <c r="F192" s="206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spans="1:26" ht="15.75" customHeight="1" x14ac:dyDescent="0.25">
      <c r="A193" s="121"/>
      <c r="B193" s="121"/>
      <c r="C193" s="121"/>
      <c r="D193" s="121"/>
      <c r="E193" s="121"/>
      <c r="F193" s="206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spans="1:26" ht="15.75" customHeight="1" x14ac:dyDescent="0.25">
      <c r="A194" s="121"/>
      <c r="B194" s="121"/>
      <c r="C194" s="121"/>
      <c r="D194" s="121"/>
      <c r="E194" s="121"/>
      <c r="F194" s="206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spans="1:26" ht="15.75" customHeight="1" x14ac:dyDescent="0.25">
      <c r="A195" s="121"/>
      <c r="B195" s="121"/>
      <c r="C195" s="121"/>
      <c r="D195" s="121"/>
      <c r="E195" s="121"/>
      <c r="F195" s="206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</row>
    <row r="196" spans="1:26" ht="15.75" customHeight="1" x14ac:dyDescent="0.25">
      <c r="A196" s="121"/>
      <c r="B196" s="121"/>
      <c r="C196" s="121"/>
      <c r="D196" s="121"/>
      <c r="E196" s="121"/>
      <c r="F196" s="206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spans="1:26" ht="15.75" customHeight="1" x14ac:dyDescent="0.25">
      <c r="A197" s="121"/>
      <c r="B197" s="121"/>
      <c r="C197" s="121"/>
      <c r="D197" s="121"/>
      <c r="E197" s="121"/>
      <c r="F197" s="206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</row>
    <row r="198" spans="1:26" ht="15.75" customHeight="1" x14ac:dyDescent="0.25">
      <c r="A198" s="121"/>
      <c r="B198" s="121"/>
      <c r="C198" s="121"/>
      <c r="D198" s="121"/>
      <c r="E198" s="121"/>
      <c r="F198" s="206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spans="1:26" ht="15.75" customHeight="1" x14ac:dyDescent="0.25">
      <c r="A199" s="121"/>
      <c r="B199" s="121"/>
      <c r="C199" s="121"/>
      <c r="D199" s="121"/>
      <c r="E199" s="121"/>
      <c r="F199" s="206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</row>
    <row r="200" spans="1:26" ht="15.75" customHeight="1" x14ac:dyDescent="0.25">
      <c r="A200" s="121"/>
      <c r="B200" s="121"/>
      <c r="C200" s="121"/>
      <c r="D200" s="121"/>
      <c r="E200" s="121"/>
      <c r="F200" s="206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</row>
    <row r="201" spans="1:26" ht="15.75" customHeight="1" x14ac:dyDescent="0.25">
      <c r="A201" s="121"/>
      <c r="B201" s="121"/>
      <c r="C201" s="121"/>
      <c r="D201" s="121"/>
      <c r="E201" s="121"/>
      <c r="F201" s="206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spans="1:26" ht="15.75" customHeight="1" x14ac:dyDescent="0.25">
      <c r="A202" s="121"/>
      <c r="B202" s="121"/>
      <c r="C202" s="121"/>
      <c r="D202" s="121"/>
      <c r="E202" s="121"/>
      <c r="F202" s="206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spans="1:26" ht="15.75" customHeight="1" x14ac:dyDescent="0.25">
      <c r="A203" s="121"/>
      <c r="B203" s="121"/>
      <c r="C203" s="121"/>
      <c r="D203" s="121"/>
      <c r="E203" s="121"/>
      <c r="F203" s="206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</row>
    <row r="204" spans="1:26" ht="15.75" customHeight="1" x14ac:dyDescent="0.25">
      <c r="A204" s="121"/>
      <c r="B204" s="121"/>
      <c r="C204" s="121"/>
      <c r="D204" s="121"/>
      <c r="E204" s="121"/>
      <c r="F204" s="206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</row>
    <row r="205" spans="1:26" ht="15.75" customHeight="1" x14ac:dyDescent="0.25">
      <c r="A205" s="121"/>
      <c r="B205" s="121"/>
      <c r="C205" s="121"/>
      <c r="D205" s="121"/>
      <c r="E205" s="121"/>
      <c r="F205" s="206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</row>
    <row r="206" spans="1:26" ht="15.75" customHeight="1" x14ac:dyDescent="0.25">
      <c r="A206" s="121"/>
      <c r="B206" s="121"/>
      <c r="C206" s="121"/>
      <c r="D206" s="121"/>
      <c r="E206" s="121"/>
      <c r="F206" s="206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</row>
    <row r="207" spans="1:26" ht="15.75" customHeight="1" x14ac:dyDescent="0.25">
      <c r="A207" s="121"/>
      <c r="B207" s="121"/>
      <c r="C207" s="121"/>
      <c r="D207" s="121"/>
      <c r="E207" s="121"/>
      <c r="F207" s="206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</row>
    <row r="208" spans="1:26" ht="15.75" customHeight="1" x14ac:dyDescent="0.25">
      <c r="A208" s="121"/>
      <c r="B208" s="121"/>
      <c r="C208" s="121"/>
      <c r="D208" s="121"/>
      <c r="E208" s="121"/>
      <c r="F208" s="206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</row>
    <row r="209" spans="1:26" ht="15.75" customHeight="1" x14ac:dyDescent="0.25">
      <c r="A209" s="121"/>
      <c r="B209" s="121"/>
      <c r="C209" s="121"/>
      <c r="D209" s="121"/>
      <c r="E209" s="121"/>
      <c r="F209" s="206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spans="1:26" ht="15.75" customHeight="1" x14ac:dyDescent="0.25">
      <c r="A210" s="121"/>
      <c r="B210" s="121"/>
      <c r="C210" s="121"/>
      <c r="D210" s="121"/>
      <c r="E210" s="121"/>
      <c r="F210" s="206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</row>
    <row r="211" spans="1:26" ht="15.75" customHeight="1" x14ac:dyDescent="0.25">
      <c r="A211" s="121"/>
      <c r="B211" s="121"/>
      <c r="C211" s="121"/>
      <c r="D211" s="121"/>
      <c r="E211" s="121"/>
      <c r="F211" s="206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spans="1:26" ht="15.75" customHeight="1" x14ac:dyDescent="0.25">
      <c r="A212" s="121"/>
      <c r="B212" s="121"/>
      <c r="C212" s="121"/>
      <c r="D212" s="121"/>
      <c r="E212" s="121"/>
      <c r="F212" s="206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</row>
    <row r="213" spans="1:26" ht="15.75" customHeight="1" x14ac:dyDescent="0.25">
      <c r="A213" s="121"/>
      <c r="B213" s="121"/>
      <c r="C213" s="121"/>
      <c r="D213" s="121"/>
      <c r="E213" s="121"/>
      <c r="F213" s="206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spans="1:26" ht="15.75" customHeight="1" x14ac:dyDescent="0.25">
      <c r="A214" s="121"/>
      <c r="B214" s="121"/>
      <c r="C214" s="121"/>
      <c r="D214" s="121"/>
      <c r="E214" s="121"/>
      <c r="F214" s="206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</row>
    <row r="215" spans="1:26" ht="15.75" customHeight="1" x14ac:dyDescent="0.25">
      <c r="A215" s="121"/>
      <c r="B215" s="121"/>
      <c r="C215" s="121"/>
      <c r="D215" s="121"/>
      <c r="E215" s="121"/>
      <c r="F215" s="206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spans="1:26" ht="15.75" customHeight="1" x14ac:dyDescent="0.25">
      <c r="A216" s="121"/>
      <c r="B216" s="121"/>
      <c r="C216" s="121"/>
      <c r="D216" s="121"/>
      <c r="E216" s="121"/>
      <c r="F216" s="206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</row>
    <row r="217" spans="1:26" ht="15.75" customHeight="1" x14ac:dyDescent="0.25">
      <c r="A217" s="121"/>
      <c r="B217" s="121"/>
      <c r="C217" s="121"/>
      <c r="D217" s="121"/>
      <c r="E217" s="121"/>
      <c r="F217" s="206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</row>
    <row r="218" spans="1:26" ht="15.75" customHeight="1" x14ac:dyDescent="0.25">
      <c r="A218" s="121"/>
      <c r="B218" s="121"/>
      <c r="C218" s="121"/>
      <c r="D218" s="121"/>
      <c r="E218" s="121"/>
      <c r="F218" s="206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</row>
    <row r="219" spans="1:26" ht="15.75" customHeight="1" x14ac:dyDescent="0.25">
      <c r="A219" s="121"/>
      <c r="B219" s="121"/>
      <c r="C219" s="121"/>
      <c r="D219" s="121"/>
      <c r="E219" s="121"/>
      <c r="F219" s="206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</row>
    <row r="220" spans="1:26" ht="15.75" customHeight="1" x14ac:dyDescent="0.25">
      <c r="A220" s="121"/>
      <c r="B220" s="121"/>
      <c r="C220" s="121"/>
      <c r="D220" s="121"/>
      <c r="E220" s="121"/>
      <c r="F220" s="206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</row>
    <row r="221" spans="1:26" ht="15.75" customHeight="1" x14ac:dyDescent="0.25">
      <c r="A221" s="121"/>
      <c r="B221" s="121"/>
      <c r="C221" s="121"/>
      <c r="D221" s="121"/>
      <c r="E221" s="121"/>
      <c r="F221" s="206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</row>
    <row r="222" spans="1:26" ht="15.75" customHeight="1" x14ac:dyDescent="0.25">
      <c r="A222" s="121"/>
      <c r="B222" s="121"/>
      <c r="C222" s="121"/>
      <c r="D222" s="121"/>
      <c r="E222" s="121"/>
      <c r="F222" s="206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</row>
    <row r="223" spans="1:26" ht="15.75" customHeight="1" x14ac:dyDescent="0.25">
      <c r="A223" s="121"/>
      <c r="B223" s="121"/>
      <c r="C223" s="121"/>
      <c r="D223" s="121"/>
      <c r="E223" s="121"/>
      <c r="F223" s="206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</row>
    <row r="224" spans="1:26" ht="15.75" customHeight="1" x14ac:dyDescent="0.25">
      <c r="A224" s="121"/>
      <c r="B224" s="121"/>
      <c r="C224" s="121"/>
      <c r="D224" s="121"/>
      <c r="E224" s="121"/>
      <c r="F224" s="206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</row>
    <row r="225" spans="1:26" ht="15.75" customHeight="1" x14ac:dyDescent="0.25">
      <c r="A225" s="121"/>
      <c r="B225" s="121"/>
      <c r="C225" s="121"/>
      <c r="D225" s="121"/>
      <c r="E225" s="121"/>
      <c r="F225" s="206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</row>
    <row r="226" spans="1:26" ht="15.75" customHeight="1" x14ac:dyDescent="0.25">
      <c r="A226" s="121"/>
      <c r="B226" s="121"/>
      <c r="C226" s="121"/>
      <c r="D226" s="121"/>
      <c r="E226" s="121"/>
      <c r="F226" s="206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</row>
    <row r="227" spans="1:26" ht="15.75" customHeight="1" x14ac:dyDescent="0.25">
      <c r="A227" s="121"/>
      <c r="B227" s="121"/>
      <c r="C227" s="121"/>
      <c r="D227" s="121"/>
      <c r="E227" s="121"/>
      <c r="F227" s="206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</row>
    <row r="228" spans="1:26" ht="15.75" customHeight="1" x14ac:dyDescent="0.25">
      <c r="A228" s="121"/>
      <c r="B228" s="121"/>
      <c r="C228" s="121"/>
      <c r="D228" s="121"/>
      <c r="E228" s="121"/>
      <c r="F228" s="206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</row>
    <row r="229" spans="1:26" ht="15.75" customHeight="1" x14ac:dyDescent="0.25">
      <c r="A229" s="121"/>
      <c r="B229" s="121"/>
      <c r="C229" s="121"/>
      <c r="D229" s="121"/>
      <c r="E229" s="121"/>
      <c r="F229" s="206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</row>
    <row r="230" spans="1:26" ht="15.75" customHeight="1" x14ac:dyDescent="0.25">
      <c r="A230" s="121"/>
      <c r="B230" s="121"/>
      <c r="C230" s="121"/>
      <c r="D230" s="121"/>
      <c r="E230" s="121"/>
      <c r="F230" s="206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</row>
    <row r="231" spans="1:26" ht="15.75" customHeight="1" x14ac:dyDescent="0.25">
      <c r="A231" s="121"/>
      <c r="B231" s="121"/>
      <c r="C231" s="121"/>
      <c r="D231" s="121"/>
      <c r="E231" s="121"/>
      <c r="F231" s="206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</row>
    <row r="232" spans="1:26" ht="15.75" customHeight="1" x14ac:dyDescent="0.25">
      <c r="A232" s="121"/>
      <c r="B232" s="121"/>
      <c r="C232" s="121"/>
      <c r="D232" s="121"/>
      <c r="E232" s="121"/>
      <c r="F232" s="206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spans="1:26" ht="15.75" customHeight="1" x14ac:dyDescent="0.25">
      <c r="A233" s="121"/>
      <c r="B233" s="121"/>
      <c r="C233" s="121"/>
      <c r="D233" s="121"/>
      <c r="E233" s="121"/>
      <c r="F233" s="206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spans="1:26" ht="15.75" customHeight="1" x14ac:dyDescent="0.25">
      <c r="A234" s="121"/>
      <c r="B234" s="121"/>
      <c r="C234" s="121"/>
      <c r="D234" s="121"/>
      <c r="E234" s="121"/>
      <c r="F234" s="206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spans="1:26" ht="15.75" customHeight="1" x14ac:dyDescent="0.25">
      <c r="A235" s="121"/>
      <c r="B235" s="121"/>
      <c r="C235" s="121"/>
      <c r="D235" s="121"/>
      <c r="E235" s="121"/>
      <c r="F235" s="206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spans="1:26" ht="15.75" customHeight="1" x14ac:dyDescent="0.25">
      <c r="A236" s="121"/>
      <c r="B236" s="121"/>
      <c r="C236" s="121"/>
      <c r="D236" s="121"/>
      <c r="E236" s="121"/>
      <c r="F236" s="206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spans="1:26" ht="15.75" customHeight="1" x14ac:dyDescent="0.25">
      <c r="A237" s="121"/>
      <c r="B237" s="121"/>
      <c r="C237" s="121"/>
      <c r="D237" s="121"/>
      <c r="E237" s="121"/>
      <c r="F237" s="206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</row>
    <row r="238" spans="1:26" ht="15.75" customHeight="1" x14ac:dyDescent="0.25">
      <c r="A238" s="121"/>
      <c r="B238" s="121"/>
      <c r="C238" s="121"/>
      <c r="D238" s="121"/>
      <c r="E238" s="121"/>
      <c r="F238" s="206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spans="1:26" ht="15.75" customHeight="1" x14ac:dyDescent="0.25">
      <c r="A239" s="121"/>
      <c r="B239" s="121"/>
      <c r="C239" s="121"/>
      <c r="D239" s="121"/>
      <c r="E239" s="121"/>
      <c r="F239" s="206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</row>
    <row r="240" spans="1:26" ht="15.75" customHeight="1" x14ac:dyDescent="0.25">
      <c r="A240" s="121"/>
      <c r="B240" s="121"/>
      <c r="C240" s="121"/>
      <c r="D240" s="121"/>
      <c r="E240" s="121"/>
      <c r="F240" s="206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spans="1:26" ht="15.75" customHeight="1" x14ac:dyDescent="0.25">
      <c r="A241" s="121"/>
      <c r="B241" s="121"/>
      <c r="C241" s="121"/>
      <c r="D241" s="121"/>
      <c r="E241" s="121"/>
      <c r="F241" s="206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</row>
    <row r="242" spans="1:26" ht="15.75" customHeight="1" x14ac:dyDescent="0.25">
      <c r="A242" s="121"/>
      <c r="B242" s="121"/>
      <c r="C242" s="121"/>
      <c r="D242" s="121"/>
      <c r="E242" s="121"/>
      <c r="F242" s="206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</row>
    <row r="243" spans="1:26" ht="15.75" customHeight="1" x14ac:dyDescent="0.25">
      <c r="A243" s="121"/>
      <c r="B243" s="121"/>
      <c r="C243" s="121"/>
      <c r="D243" s="121"/>
      <c r="E243" s="121"/>
      <c r="F243" s="206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</row>
    <row r="244" spans="1:26" ht="15.75" customHeight="1" x14ac:dyDescent="0.25">
      <c r="A244" s="121"/>
      <c r="B244" s="121"/>
      <c r="C244" s="121"/>
      <c r="D244" s="121"/>
      <c r="E244" s="121"/>
      <c r="F244" s="206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</row>
    <row r="245" spans="1:26" ht="15.75" customHeight="1" x14ac:dyDescent="0.25">
      <c r="A245" s="121"/>
      <c r="B245" s="121"/>
      <c r="C245" s="121"/>
      <c r="D245" s="121"/>
      <c r="E245" s="121"/>
      <c r="F245" s="206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</row>
    <row r="246" spans="1:26" ht="15.75" customHeight="1" x14ac:dyDescent="0.25">
      <c r="A246" s="121"/>
      <c r="B246" s="121"/>
      <c r="C246" s="121"/>
      <c r="D246" s="121"/>
      <c r="E246" s="121"/>
      <c r="F246" s="206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</row>
    <row r="247" spans="1:26" ht="15.75" customHeight="1" x14ac:dyDescent="0.25">
      <c r="A247" s="121"/>
      <c r="B247" s="121"/>
      <c r="C247" s="121"/>
      <c r="D247" s="121"/>
      <c r="E247" s="121"/>
      <c r="F247" s="206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</row>
    <row r="248" spans="1:26" ht="15.75" customHeight="1" x14ac:dyDescent="0.25">
      <c r="A248" s="121"/>
      <c r="B248" s="121"/>
      <c r="C248" s="121"/>
      <c r="D248" s="121"/>
      <c r="E248" s="121"/>
      <c r="F248" s="206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</row>
    <row r="249" spans="1:26" ht="15.75" customHeight="1" x14ac:dyDescent="0.25">
      <c r="A249" s="121"/>
      <c r="B249" s="121"/>
      <c r="C249" s="121"/>
      <c r="D249" s="121"/>
      <c r="E249" s="121"/>
      <c r="F249" s="206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</row>
    <row r="250" spans="1:26" ht="15.75" customHeight="1" x14ac:dyDescent="0.25">
      <c r="A250" s="121"/>
      <c r="B250" s="121"/>
      <c r="C250" s="121"/>
      <c r="D250" s="121"/>
      <c r="E250" s="121"/>
      <c r="F250" s="206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</row>
    <row r="251" spans="1:26" ht="15.75" customHeight="1" x14ac:dyDescent="0.25">
      <c r="A251" s="121"/>
      <c r="B251" s="121"/>
      <c r="C251" s="121"/>
      <c r="D251" s="121"/>
      <c r="E251" s="121"/>
      <c r="F251" s="206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</row>
    <row r="252" spans="1:26" ht="15.75" customHeight="1" x14ac:dyDescent="0.25">
      <c r="A252" s="121"/>
      <c r="B252" s="121"/>
      <c r="C252" s="121"/>
      <c r="D252" s="121"/>
      <c r="E252" s="121"/>
      <c r="F252" s="206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</row>
    <row r="253" spans="1:26" ht="15.75" customHeight="1" x14ac:dyDescent="0.25">
      <c r="A253" s="121"/>
      <c r="B253" s="121"/>
      <c r="C253" s="121"/>
      <c r="D253" s="121"/>
      <c r="E253" s="121"/>
      <c r="F253" s="206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</row>
    <row r="254" spans="1:26" ht="15.75" customHeight="1" x14ac:dyDescent="0.25">
      <c r="A254" s="121"/>
      <c r="B254" s="121"/>
      <c r="C254" s="121"/>
      <c r="D254" s="121"/>
      <c r="E254" s="121"/>
      <c r="F254" s="206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</row>
    <row r="255" spans="1:26" ht="15.75" customHeight="1" x14ac:dyDescent="0.25">
      <c r="A255" s="121"/>
      <c r="B255" s="121"/>
      <c r="C255" s="121"/>
      <c r="D255" s="121"/>
      <c r="E255" s="121"/>
      <c r="F255" s="206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</row>
    <row r="256" spans="1:26" ht="15.75" customHeight="1" x14ac:dyDescent="0.25">
      <c r="A256" s="121"/>
      <c r="B256" s="121"/>
      <c r="C256" s="121"/>
      <c r="D256" s="121"/>
      <c r="E256" s="121"/>
      <c r="F256" s="206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</row>
    <row r="257" spans="1:26" ht="15.75" customHeight="1" x14ac:dyDescent="0.25">
      <c r="A257" s="121"/>
      <c r="B257" s="121"/>
      <c r="C257" s="121"/>
      <c r="D257" s="121"/>
      <c r="E257" s="121"/>
      <c r="F257" s="206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</row>
    <row r="258" spans="1:26" ht="15.75" customHeight="1" x14ac:dyDescent="0.25">
      <c r="A258" s="121"/>
      <c r="B258" s="121"/>
      <c r="C258" s="121"/>
      <c r="D258" s="121"/>
      <c r="E258" s="121"/>
      <c r="F258" s="206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</row>
    <row r="259" spans="1:26" ht="15.75" customHeight="1" x14ac:dyDescent="0.25">
      <c r="A259" s="121"/>
      <c r="B259" s="121"/>
      <c r="C259" s="121"/>
      <c r="D259" s="121"/>
      <c r="E259" s="121"/>
      <c r="F259" s="206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</row>
    <row r="260" spans="1:26" ht="15.75" customHeight="1" x14ac:dyDescent="0.25">
      <c r="A260" s="121"/>
      <c r="B260" s="121"/>
      <c r="C260" s="121"/>
      <c r="D260" s="121"/>
      <c r="E260" s="121"/>
      <c r="F260" s="206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</row>
    <row r="261" spans="1:26" ht="15.75" customHeight="1" x14ac:dyDescent="0.25">
      <c r="A261" s="121"/>
      <c r="B261" s="121"/>
      <c r="C261" s="121"/>
      <c r="D261" s="121"/>
      <c r="E261" s="121"/>
      <c r="F261" s="206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</row>
    <row r="262" spans="1:26" ht="15.75" customHeight="1" x14ac:dyDescent="0.25">
      <c r="A262" s="121"/>
      <c r="B262" s="121"/>
      <c r="C262" s="121"/>
      <c r="D262" s="121"/>
      <c r="E262" s="121"/>
      <c r="F262" s="206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</row>
    <row r="263" spans="1:26" ht="15.75" customHeight="1" x14ac:dyDescent="0.25">
      <c r="A263" s="121"/>
      <c r="B263" s="121"/>
      <c r="C263" s="121"/>
      <c r="D263" s="121"/>
      <c r="E263" s="121"/>
      <c r="F263" s="206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</row>
    <row r="264" spans="1:26" ht="15.75" customHeight="1" x14ac:dyDescent="0.25">
      <c r="A264" s="121"/>
      <c r="B264" s="121"/>
      <c r="C264" s="121"/>
      <c r="D264" s="121"/>
      <c r="E264" s="121"/>
      <c r="F264" s="206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</row>
    <row r="265" spans="1:26" ht="15.75" customHeight="1" x14ac:dyDescent="0.25">
      <c r="A265" s="121"/>
      <c r="B265" s="121"/>
      <c r="C265" s="121"/>
      <c r="D265" s="121"/>
      <c r="E265" s="121"/>
      <c r="F265" s="206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</row>
    <row r="266" spans="1:26" ht="15.75" customHeight="1" x14ac:dyDescent="0.25">
      <c r="A266" s="121"/>
      <c r="B266" s="121"/>
      <c r="C266" s="121"/>
      <c r="D266" s="121"/>
      <c r="E266" s="121"/>
      <c r="F266" s="206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</row>
    <row r="267" spans="1:26" ht="15.75" customHeight="1" x14ac:dyDescent="0.25">
      <c r="A267" s="121"/>
      <c r="B267" s="121"/>
      <c r="C267" s="121"/>
      <c r="D267" s="121"/>
      <c r="E267" s="121"/>
      <c r="F267" s="206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</row>
    <row r="268" spans="1:26" ht="15.75" customHeight="1" x14ac:dyDescent="0.25">
      <c r="A268" s="121"/>
      <c r="B268" s="121"/>
      <c r="C268" s="121"/>
      <c r="D268" s="121"/>
      <c r="E268" s="121"/>
      <c r="F268" s="206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</row>
    <row r="269" spans="1:26" ht="15.75" customHeight="1" x14ac:dyDescent="0.25">
      <c r="A269" s="121"/>
      <c r="B269" s="121"/>
      <c r="C269" s="121"/>
      <c r="D269" s="121"/>
      <c r="E269" s="121"/>
      <c r="F269" s="206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</row>
    <row r="270" spans="1:26" ht="15.75" customHeight="1" x14ac:dyDescent="0.25">
      <c r="A270" s="121"/>
      <c r="B270" s="121"/>
      <c r="C270" s="121"/>
      <c r="D270" s="121"/>
      <c r="E270" s="121"/>
      <c r="F270" s="206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</row>
    <row r="271" spans="1:26" ht="15.75" customHeight="1" x14ac:dyDescent="0.25">
      <c r="A271" s="121"/>
      <c r="B271" s="121"/>
      <c r="C271" s="121"/>
      <c r="D271" s="121"/>
      <c r="E271" s="121"/>
      <c r="F271" s="206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</row>
    <row r="272" spans="1:26" ht="15.75" customHeight="1" x14ac:dyDescent="0.25">
      <c r="A272" s="121"/>
      <c r="B272" s="121"/>
      <c r="C272" s="121"/>
      <c r="D272" s="121"/>
      <c r="E272" s="121"/>
      <c r="F272" s="206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</row>
    <row r="273" spans="1:26" ht="15.75" customHeight="1" x14ac:dyDescent="0.25">
      <c r="A273" s="121"/>
      <c r="B273" s="121"/>
      <c r="C273" s="121"/>
      <c r="D273" s="121"/>
      <c r="E273" s="121"/>
      <c r="F273" s="206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</row>
    <row r="274" spans="1:26" ht="15.75" customHeight="1" x14ac:dyDescent="0.25">
      <c r="A274" s="121"/>
      <c r="B274" s="121"/>
      <c r="C274" s="121"/>
      <c r="D274" s="121"/>
      <c r="E274" s="121"/>
      <c r="F274" s="206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</row>
    <row r="275" spans="1:26" ht="15.75" customHeight="1" x14ac:dyDescent="0.25">
      <c r="A275" s="121"/>
      <c r="B275" s="121"/>
      <c r="C275" s="121"/>
      <c r="D275" s="121"/>
      <c r="E275" s="121"/>
      <c r="F275" s="206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</row>
    <row r="276" spans="1:26" ht="15.75" customHeight="1" x14ac:dyDescent="0.25">
      <c r="A276" s="121"/>
      <c r="B276" s="121"/>
      <c r="C276" s="121"/>
      <c r="D276" s="121"/>
      <c r="E276" s="121"/>
      <c r="F276" s="206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</row>
    <row r="277" spans="1:26" ht="15.75" customHeight="1" x14ac:dyDescent="0.25">
      <c r="A277" s="121"/>
      <c r="B277" s="121"/>
      <c r="C277" s="121"/>
      <c r="D277" s="121"/>
      <c r="E277" s="121"/>
      <c r="F277" s="206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</row>
    <row r="278" spans="1:26" ht="15.75" customHeight="1" x14ac:dyDescent="0.25">
      <c r="A278" s="121"/>
      <c r="B278" s="121"/>
      <c r="C278" s="121"/>
      <c r="D278" s="121"/>
      <c r="E278" s="121"/>
      <c r="F278" s="206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</row>
    <row r="279" spans="1:26" ht="15.75" customHeight="1" x14ac:dyDescent="0.25">
      <c r="A279" s="121"/>
      <c r="B279" s="121"/>
      <c r="C279" s="121"/>
      <c r="D279" s="121"/>
      <c r="E279" s="121"/>
      <c r="F279" s="206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</row>
    <row r="280" spans="1:26" ht="15.75" customHeight="1" x14ac:dyDescent="0.25">
      <c r="A280" s="121"/>
      <c r="B280" s="121"/>
      <c r="C280" s="121"/>
      <c r="D280" s="121"/>
      <c r="E280" s="121"/>
      <c r="F280" s="206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</row>
    <row r="281" spans="1:26" ht="15.75" customHeight="1" x14ac:dyDescent="0.25">
      <c r="A281" s="121"/>
      <c r="B281" s="121"/>
      <c r="C281" s="121"/>
      <c r="D281" s="121"/>
      <c r="E281" s="121"/>
      <c r="F281" s="206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</row>
    <row r="282" spans="1:26" ht="15.75" customHeight="1" x14ac:dyDescent="0.25">
      <c r="A282" s="121"/>
      <c r="B282" s="121"/>
      <c r="C282" s="121"/>
      <c r="D282" s="121"/>
      <c r="E282" s="121"/>
      <c r="F282" s="206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</row>
    <row r="283" spans="1:26" ht="15.75" customHeight="1" x14ac:dyDescent="0.25">
      <c r="A283" s="121"/>
      <c r="B283" s="121"/>
      <c r="C283" s="121"/>
      <c r="D283" s="121"/>
      <c r="E283" s="121"/>
      <c r="F283" s="206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</row>
    <row r="284" spans="1:26" ht="15.75" customHeight="1" x14ac:dyDescent="0.25">
      <c r="A284" s="121"/>
      <c r="B284" s="121"/>
      <c r="C284" s="121"/>
      <c r="D284" s="121"/>
      <c r="E284" s="121"/>
      <c r="F284" s="206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</row>
    <row r="285" spans="1:26" ht="15.75" customHeight="1" x14ac:dyDescent="0.25">
      <c r="A285" s="121"/>
      <c r="B285" s="121"/>
      <c r="C285" s="121"/>
      <c r="D285" s="121"/>
      <c r="E285" s="121"/>
      <c r="F285" s="206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</row>
    <row r="286" spans="1:26" ht="15.75" customHeight="1" x14ac:dyDescent="0.25">
      <c r="A286" s="121"/>
      <c r="B286" s="121"/>
      <c r="C286" s="121"/>
      <c r="D286" s="121"/>
      <c r="E286" s="121"/>
      <c r="F286" s="206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</row>
    <row r="287" spans="1:26" ht="15.75" customHeight="1" x14ac:dyDescent="0.25">
      <c r="A287" s="121"/>
      <c r="B287" s="121"/>
      <c r="C287" s="121"/>
      <c r="D287" s="121"/>
      <c r="E287" s="121"/>
      <c r="F287" s="206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</row>
    <row r="288" spans="1:26" ht="15.75" customHeight="1" x14ac:dyDescent="0.25">
      <c r="A288" s="121"/>
      <c r="B288" s="121"/>
      <c r="C288" s="121"/>
      <c r="D288" s="121"/>
      <c r="E288" s="121"/>
      <c r="F288" s="206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</row>
    <row r="289" spans="1:26" ht="15.75" customHeight="1" x14ac:dyDescent="0.25">
      <c r="A289" s="121"/>
      <c r="B289" s="121"/>
      <c r="C289" s="121"/>
      <c r="D289" s="121"/>
      <c r="E289" s="121"/>
      <c r="F289" s="206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</row>
    <row r="290" spans="1:26" ht="15.75" customHeight="1" x14ac:dyDescent="0.25">
      <c r="A290" s="121"/>
      <c r="B290" s="121"/>
      <c r="C290" s="121"/>
      <c r="D290" s="121"/>
      <c r="E290" s="121"/>
      <c r="F290" s="206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</row>
    <row r="291" spans="1:26" ht="15.75" customHeight="1" x14ac:dyDescent="0.25">
      <c r="A291" s="121"/>
      <c r="B291" s="121"/>
      <c r="C291" s="121"/>
      <c r="D291" s="121"/>
      <c r="E291" s="121"/>
      <c r="F291" s="206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</row>
    <row r="292" spans="1:26" ht="15.75" customHeight="1" x14ac:dyDescent="0.25">
      <c r="A292" s="121"/>
      <c r="B292" s="121"/>
      <c r="C292" s="121"/>
      <c r="D292" s="121"/>
      <c r="E292" s="121"/>
      <c r="F292" s="206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</row>
    <row r="293" spans="1:26" ht="15.75" customHeight="1" x14ac:dyDescent="0.25">
      <c r="A293" s="121"/>
      <c r="B293" s="121"/>
      <c r="C293" s="121"/>
      <c r="D293" s="121"/>
      <c r="E293" s="121"/>
      <c r="F293" s="206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</row>
    <row r="294" spans="1:26" ht="15.75" customHeight="1" x14ac:dyDescent="0.25">
      <c r="A294" s="121"/>
      <c r="B294" s="121"/>
      <c r="C294" s="121"/>
      <c r="D294" s="121"/>
      <c r="E294" s="121"/>
      <c r="F294" s="206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</row>
    <row r="295" spans="1:26" ht="15.75" customHeight="1" x14ac:dyDescent="0.25">
      <c r="A295" s="121"/>
      <c r="B295" s="121"/>
      <c r="C295" s="121"/>
      <c r="D295" s="121"/>
      <c r="E295" s="121"/>
      <c r="F295" s="206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</row>
    <row r="296" spans="1:26" ht="15.75" customHeight="1" x14ac:dyDescent="0.25">
      <c r="A296" s="121"/>
      <c r="B296" s="121"/>
      <c r="C296" s="121"/>
      <c r="D296" s="121"/>
      <c r="E296" s="121"/>
      <c r="F296" s="206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</row>
    <row r="297" spans="1:26" ht="15.75" customHeight="1" x14ac:dyDescent="0.25">
      <c r="A297" s="121"/>
      <c r="B297" s="121"/>
      <c r="C297" s="121"/>
      <c r="D297" s="121"/>
      <c r="E297" s="121"/>
      <c r="F297" s="206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</row>
    <row r="298" spans="1:26" ht="15.75" customHeight="1" x14ac:dyDescent="0.25">
      <c r="A298" s="121"/>
      <c r="B298" s="121"/>
      <c r="C298" s="121"/>
      <c r="D298" s="121"/>
      <c r="E298" s="121"/>
      <c r="F298" s="206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</row>
    <row r="299" spans="1:26" ht="15.75" customHeight="1" x14ac:dyDescent="0.25">
      <c r="A299" s="121"/>
      <c r="B299" s="121"/>
      <c r="C299" s="121"/>
      <c r="D299" s="121"/>
      <c r="E299" s="121"/>
      <c r="F299" s="206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</row>
    <row r="300" spans="1:26" ht="15.75" customHeight="1" x14ac:dyDescent="0.25">
      <c r="A300" s="121"/>
      <c r="B300" s="121"/>
      <c r="C300" s="121"/>
      <c r="D300" s="121"/>
      <c r="E300" s="121"/>
      <c r="F300" s="206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</row>
    <row r="301" spans="1:26" ht="15.75" customHeight="1" x14ac:dyDescent="0.25">
      <c r="A301" s="121"/>
      <c r="B301" s="121"/>
      <c r="C301" s="121"/>
      <c r="D301" s="121"/>
      <c r="E301" s="121"/>
      <c r="F301" s="206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</row>
    <row r="302" spans="1:26" ht="15.75" customHeight="1" x14ac:dyDescent="0.25">
      <c r="A302" s="121"/>
      <c r="B302" s="121"/>
      <c r="C302" s="121"/>
      <c r="D302" s="121"/>
      <c r="E302" s="121"/>
      <c r="F302" s="206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</row>
    <row r="303" spans="1:26" ht="15.75" customHeight="1" x14ac:dyDescent="0.25">
      <c r="A303" s="121"/>
      <c r="B303" s="121"/>
      <c r="C303" s="121"/>
      <c r="D303" s="121"/>
      <c r="E303" s="121"/>
      <c r="F303" s="206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</row>
    <row r="304" spans="1:26" ht="15.75" customHeight="1" x14ac:dyDescent="0.25">
      <c r="A304" s="121"/>
      <c r="B304" s="121"/>
      <c r="C304" s="121"/>
      <c r="D304" s="121"/>
      <c r="E304" s="121"/>
      <c r="F304" s="206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</row>
    <row r="305" spans="1:26" ht="15.75" customHeight="1" x14ac:dyDescent="0.25">
      <c r="A305" s="121"/>
      <c r="B305" s="121"/>
      <c r="C305" s="121"/>
      <c r="D305" s="121"/>
      <c r="E305" s="121"/>
      <c r="F305" s="206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</row>
    <row r="306" spans="1:26" ht="15.75" customHeight="1" x14ac:dyDescent="0.25">
      <c r="A306" s="121"/>
      <c r="B306" s="121"/>
      <c r="C306" s="121"/>
      <c r="D306" s="121"/>
      <c r="E306" s="121"/>
      <c r="F306" s="206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</row>
    <row r="307" spans="1:26" ht="15.75" customHeight="1" x14ac:dyDescent="0.25">
      <c r="A307" s="121"/>
      <c r="B307" s="121"/>
      <c r="C307" s="121"/>
      <c r="D307" s="121"/>
      <c r="E307" s="121"/>
      <c r="F307" s="206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</row>
    <row r="308" spans="1:26" ht="15.75" customHeight="1" x14ac:dyDescent="0.25">
      <c r="A308" s="121"/>
      <c r="B308" s="121"/>
      <c r="C308" s="121"/>
      <c r="D308" s="121"/>
      <c r="E308" s="121"/>
      <c r="F308" s="206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</row>
    <row r="309" spans="1:26" ht="15.75" customHeight="1" x14ac:dyDescent="0.25">
      <c r="A309" s="121"/>
      <c r="B309" s="121"/>
      <c r="C309" s="121"/>
      <c r="D309" s="121"/>
      <c r="E309" s="121"/>
      <c r="F309" s="206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</row>
    <row r="310" spans="1:26" ht="15.75" customHeight="1" x14ac:dyDescent="0.25">
      <c r="A310" s="121"/>
      <c r="B310" s="121"/>
      <c r="C310" s="121"/>
      <c r="D310" s="121"/>
      <c r="E310" s="121"/>
      <c r="F310" s="206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</row>
    <row r="311" spans="1:26" ht="15.75" customHeight="1" x14ac:dyDescent="0.25">
      <c r="A311" s="121"/>
      <c r="B311" s="121"/>
      <c r="C311" s="121"/>
      <c r="D311" s="121"/>
      <c r="E311" s="121"/>
      <c r="F311" s="206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</row>
    <row r="312" spans="1:26" ht="15.75" customHeight="1" x14ac:dyDescent="0.25">
      <c r="A312" s="121"/>
      <c r="B312" s="121"/>
      <c r="C312" s="121"/>
      <c r="D312" s="121"/>
      <c r="E312" s="121"/>
      <c r="F312" s="206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</row>
    <row r="313" spans="1:26" ht="15.75" customHeight="1" x14ac:dyDescent="0.25">
      <c r="A313" s="121"/>
      <c r="B313" s="121"/>
      <c r="C313" s="121"/>
      <c r="D313" s="121"/>
      <c r="E313" s="121"/>
      <c r="F313" s="206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</row>
    <row r="314" spans="1:26" ht="15.75" customHeight="1" x14ac:dyDescent="0.25">
      <c r="A314" s="121"/>
      <c r="B314" s="121"/>
      <c r="C314" s="121"/>
      <c r="D314" s="121"/>
      <c r="E314" s="121"/>
      <c r="F314" s="206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</row>
    <row r="315" spans="1:26" ht="15.75" customHeight="1" x14ac:dyDescent="0.25">
      <c r="A315" s="121"/>
      <c r="B315" s="121"/>
      <c r="C315" s="121"/>
      <c r="D315" s="121"/>
      <c r="E315" s="121"/>
      <c r="F315" s="206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</row>
    <row r="316" spans="1:26" ht="15.75" customHeight="1" x14ac:dyDescent="0.25">
      <c r="A316" s="121"/>
      <c r="B316" s="121"/>
      <c r="C316" s="121"/>
      <c r="D316" s="121"/>
      <c r="E316" s="121"/>
      <c r="F316" s="206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</row>
    <row r="317" spans="1:26" ht="15.75" customHeight="1" x14ac:dyDescent="0.25">
      <c r="A317" s="121"/>
      <c r="B317" s="121"/>
      <c r="C317" s="121"/>
      <c r="D317" s="121"/>
      <c r="E317" s="121"/>
      <c r="F317" s="206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</row>
    <row r="318" spans="1:26" ht="15.75" customHeight="1" x14ac:dyDescent="0.25">
      <c r="A318" s="121"/>
      <c r="B318" s="121"/>
      <c r="C318" s="121"/>
      <c r="D318" s="121"/>
      <c r="E318" s="121"/>
      <c r="F318" s="206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</row>
    <row r="319" spans="1:26" ht="15.75" customHeight="1" x14ac:dyDescent="0.25">
      <c r="A319" s="121"/>
      <c r="B319" s="121"/>
      <c r="C319" s="121"/>
      <c r="D319" s="121"/>
      <c r="E319" s="121"/>
      <c r="F319" s="206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</row>
    <row r="320" spans="1:26" ht="15.75" customHeight="1" x14ac:dyDescent="0.25">
      <c r="A320" s="121"/>
      <c r="B320" s="121"/>
      <c r="C320" s="121"/>
      <c r="D320" s="121"/>
      <c r="E320" s="121"/>
      <c r="F320" s="206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</row>
    <row r="321" spans="1:26" ht="15.75" customHeight="1" x14ac:dyDescent="0.25">
      <c r="A321" s="121"/>
      <c r="B321" s="121"/>
      <c r="C321" s="121"/>
      <c r="D321" s="121"/>
      <c r="E321" s="121"/>
      <c r="F321" s="206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</row>
    <row r="322" spans="1:26" ht="15.75" customHeight="1" x14ac:dyDescent="0.25">
      <c r="A322" s="121"/>
      <c r="B322" s="121"/>
      <c r="C322" s="121"/>
      <c r="D322" s="121"/>
      <c r="E322" s="121"/>
      <c r="F322" s="206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</row>
    <row r="323" spans="1:26" ht="15.75" customHeight="1" x14ac:dyDescent="0.25">
      <c r="A323" s="121"/>
      <c r="B323" s="121"/>
      <c r="C323" s="121"/>
      <c r="D323" s="121"/>
      <c r="E323" s="121"/>
      <c r="F323" s="206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</row>
    <row r="324" spans="1:26" ht="15.75" customHeight="1" x14ac:dyDescent="0.25">
      <c r="A324" s="121"/>
      <c r="B324" s="121"/>
      <c r="C324" s="121"/>
      <c r="D324" s="121"/>
      <c r="E324" s="121"/>
      <c r="F324" s="206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</row>
    <row r="325" spans="1:26" ht="15.75" customHeight="1" x14ac:dyDescent="0.25">
      <c r="A325" s="121"/>
      <c r="B325" s="121"/>
      <c r="C325" s="121"/>
      <c r="D325" s="121"/>
      <c r="E325" s="121"/>
      <c r="F325" s="206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</row>
    <row r="326" spans="1:26" ht="15.75" customHeight="1" x14ac:dyDescent="0.25">
      <c r="A326" s="121"/>
      <c r="B326" s="121"/>
      <c r="C326" s="121"/>
      <c r="D326" s="121"/>
      <c r="E326" s="121"/>
      <c r="F326" s="206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</row>
    <row r="327" spans="1:26" ht="15.75" customHeight="1" x14ac:dyDescent="0.25">
      <c r="A327" s="121"/>
      <c r="B327" s="121"/>
      <c r="C327" s="121"/>
      <c r="D327" s="121"/>
      <c r="E327" s="121"/>
      <c r="F327" s="206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</row>
    <row r="328" spans="1:26" ht="15.75" customHeight="1" x14ac:dyDescent="0.25">
      <c r="A328" s="121"/>
      <c r="B328" s="121"/>
      <c r="C328" s="121"/>
      <c r="D328" s="121"/>
      <c r="E328" s="121"/>
      <c r="F328" s="206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</row>
    <row r="329" spans="1:26" ht="15.75" customHeight="1" x14ac:dyDescent="0.25">
      <c r="A329" s="121"/>
      <c r="B329" s="121"/>
      <c r="C329" s="121"/>
      <c r="D329" s="121"/>
      <c r="E329" s="121"/>
      <c r="F329" s="206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</row>
    <row r="330" spans="1:26" ht="15.75" customHeight="1" x14ac:dyDescent="0.25">
      <c r="A330" s="121"/>
      <c r="B330" s="121"/>
      <c r="C330" s="121"/>
      <c r="D330" s="121"/>
      <c r="E330" s="121"/>
      <c r="F330" s="206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</row>
    <row r="331" spans="1:26" ht="15.75" customHeight="1" x14ac:dyDescent="0.25">
      <c r="A331" s="121"/>
      <c r="B331" s="121"/>
      <c r="C331" s="121"/>
      <c r="D331" s="121"/>
      <c r="E331" s="121"/>
      <c r="F331" s="206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</row>
    <row r="332" spans="1:26" ht="15.75" customHeight="1" x14ac:dyDescent="0.25">
      <c r="A332" s="121"/>
      <c r="B332" s="121"/>
      <c r="C332" s="121"/>
      <c r="D332" s="121"/>
      <c r="E332" s="121"/>
      <c r="F332" s="206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</row>
    <row r="333" spans="1:26" ht="15.75" customHeight="1" x14ac:dyDescent="0.25">
      <c r="A333" s="121"/>
      <c r="B333" s="121"/>
      <c r="C333" s="121"/>
      <c r="D333" s="121"/>
      <c r="E333" s="121"/>
      <c r="F333" s="206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</row>
    <row r="334" spans="1:26" ht="15.75" customHeight="1" x14ac:dyDescent="0.25">
      <c r="A334" s="121"/>
      <c r="B334" s="121"/>
      <c r="C334" s="121"/>
      <c r="D334" s="121"/>
      <c r="E334" s="121"/>
      <c r="F334" s="206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</row>
    <row r="335" spans="1:26" ht="15.75" customHeight="1" x14ac:dyDescent="0.25">
      <c r="A335" s="121"/>
      <c r="B335" s="121"/>
      <c r="C335" s="121"/>
      <c r="D335" s="121"/>
      <c r="E335" s="121"/>
      <c r="F335" s="206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</row>
    <row r="336" spans="1:26" ht="15.75" customHeight="1" x14ac:dyDescent="0.25">
      <c r="A336" s="121"/>
      <c r="B336" s="121"/>
      <c r="C336" s="121"/>
      <c r="D336" s="121"/>
      <c r="E336" s="121"/>
      <c r="F336" s="206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</row>
    <row r="337" spans="1:26" ht="15.75" customHeight="1" x14ac:dyDescent="0.25">
      <c r="A337" s="121"/>
      <c r="B337" s="121"/>
      <c r="C337" s="121"/>
      <c r="D337" s="121"/>
      <c r="E337" s="121"/>
      <c r="F337" s="206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</row>
    <row r="338" spans="1:26" ht="15.75" customHeight="1" x14ac:dyDescent="0.25">
      <c r="A338" s="121"/>
      <c r="B338" s="121"/>
      <c r="C338" s="121"/>
      <c r="D338" s="121"/>
      <c r="E338" s="121"/>
      <c r="F338" s="206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</row>
    <row r="339" spans="1:26" ht="15.75" customHeight="1" x14ac:dyDescent="0.25">
      <c r="A339" s="121"/>
      <c r="B339" s="121"/>
      <c r="C339" s="121"/>
      <c r="D339" s="121"/>
      <c r="E339" s="121"/>
      <c r="F339" s="206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</row>
    <row r="340" spans="1:26" ht="15.75" customHeight="1" x14ac:dyDescent="0.25">
      <c r="A340" s="121"/>
      <c r="B340" s="121"/>
      <c r="C340" s="121"/>
      <c r="D340" s="121"/>
      <c r="E340" s="121"/>
      <c r="F340" s="206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</row>
    <row r="341" spans="1:26" ht="15.75" customHeight="1" x14ac:dyDescent="0.25">
      <c r="A341" s="121"/>
      <c r="B341" s="121"/>
      <c r="C341" s="121"/>
      <c r="D341" s="121"/>
      <c r="E341" s="121"/>
      <c r="F341" s="206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</row>
    <row r="342" spans="1:26" ht="15.75" customHeight="1" x14ac:dyDescent="0.25">
      <c r="A342" s="121"/>
      <c r="B342" s="121"/>
      <c r="C342" s="121"/>
      <c r="D342" s="121"/>
      <c r="E342" s="121"/>
      <c r="F342" s="206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</row>
    <row r="343" spans="1:26" ht="15.75" customHeight="1" x14ac:dyDescent="0.25">
      <c r="A343" s="121"/>
      <c r="B343" s="121"/>
      <c r="C343" s="121"/>
      <c r="D343" s="121"/>
      <c r="E343" s="121"/>
      <c r="F343" s="206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</row>
    <row r="344" spans="1:26" ht="15.75" customHeight="1" x14ac:dyDescent="0.25">
      <c r="A344" s="121"/>
      <c r="B344" s="121"/>
      <c r="C344" s="121"/>
      <c r="D344" s="121"/>
      <c r="E344" s="121"/>
      <c r="F344" s="206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</row>
    <row r="345" spans="1:26" ht="15.75" customHeight="1" x14ac:dyDescent="0.25">
      <c r="A345" s="121"/>
      <c r="B345" s="121"/>
      <c r="C345" s="121"/>
      <c r="D345" s="121"/>
      <c r="E345" s="121"/>
      <c r="F345" s="206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</row>
    <row r="346" spans="1:26" ht="15.75" customHeight="1" x14ac:dyDescent="0.25">
      <c r="A346" s="121"/>
      <c r="B346" s="121"/>
      <c r="C346" s="121"/>
      <c r="D346" s="121"/>
      <c r="E346" s="121"/>
      <c r="F346" s="206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</row>
    <row r="347" spans="1:26" ht="15.75" customHeight="1" x14ac:dyDescent="0.25">
      <c r="A347" s="121"/>
      <c r="B347" s="121"/>
      <c r="C347" s="121"/>
      <c r="D347" s="121"/>
      <c r="E347" s="121"/>
      <c r="F347" s="206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</row>
    <row r="348" spans="1:26" ht="15.75" customHeight="1" x14ac:dyDescent="0.25">
      <c r="A348" s="121"/>
      <c r="B348" s="121"/>
      <c r="C348" s="121"/>
      <c r="D348" s="121"/>
      <c r="E348" s="121"/>
      <c r="F348" s="206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</row>
    <row r="349" spans="1:26" ht="15.75" customHeight="1" x14ac:dyDescent="0.25">
      <c r="A349" s="121"/>
      <c r="B349" s="121"/>
      <c r="C349" s="121"/>
      <c r="D349" s="121"/>
      <c r="E349" s="121"/>
      <c r="F349" s="206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</row>
    <row r="350" spans="1:26" ht="15.75" customHeight="1" x14ac:dyDescent="0.25">
      <c r="A350" s="121"/>
      <c r="B350" s="121"/>
      <c r="C350" s="121"/>
      <c r="D350" s="121"/>
      <c r="E350" s="121"/>
      <c r="F350" s="206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</row>
    <row r="351" spans="1:26" ht="15.75" customHeight="1" x14ac:dyDescent="0.25">
      <c r="A351" s="121"/>
      <c r="B351" s="121"/>
      <c r="C351" s="121"/>
      <c r="D351" s="121"/>
      <c r="E351" s="121"/>
      <c r="F351" s="206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</row>
    <row r="352" spans="1:26" ht="15.75" customHeight="1" x14ac:dyDescent="0.25">
      <c r="A352" s="121"/>
      <c r="B352" s="121"/>
      <c r="C352" s="121"/>
      <c r="D352" s="121"/>
      <c r="E352" s="121"/>
      <c r="F352" s="206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</row>
    <row r="353" spans="1:26" ht="15.75" customHeight="1" x14ac:dyDescent="0.25">
      <c r="A353" s="121"/>
      <c r="B353" s="121"/>
      <c r="C353" s="121"/>
      <c r="D353" s="121"/>
      <c r="E353" s="121"/>
      <c r="F353" s="206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</row>
    <row r="354" spans="1:26" ht="15.75" customHeight="1" x14ac:dyDescent="0.25">
      <c r="A354" s="121"/>
      <c r="B354" s="121"/>
      <c r="C354" s="121"/>
      <c r="D354" s="121"/>
      <c r="E354" s="121"/>
      <c r="F354" s="206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</row>
    <row r="355" spans="1:26" ht="15.75" customHeight="1" x14ac:dyDescent="0.25">
      <c r="A355" s="121"/>
      <c r="B355" s="121"/>
      <c r="C355" s="121"/>
      <c r="D355" s="121"/>
      <c r="E355" s="121"/>
      <c r="F355" s="206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</row>
    <row r="356" spans="1:26" ht="15.75" customHeight="1" x14ac:dyDescent="0.25">
      <c r="A356" s="121"/>
      <c r="B356" s="121"/>
      <c r="C356" s="121"/>
      <c r="D356" s="121"/>
      <c r="E356" s="121"/>
      <c r="F356" s="206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</row>
    <row r="357" spans="1:26" ht="15.75" customHeight="1" x14ac:dyDescent="0.25">
      <c r="A357" s="121"/>
      <c r="B357" s="121"/>
      <c r="C357" s="121"/>
      <c r="D357" s="121"/>
      <c r="E357" s="121"/>
      <c r="F357" s="206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</row>
    <row r="358" spans="1:26" ht="15.75" customHeight="1" x14ac:dyDescent="0.25">
      <c r="A358" s="121"/>
      <c r="B358" s="121"/>
      <c r="C358" s="121"/>
      <c r="D358" s="121"/>
      <c r="E358" s="121"/>
      <c r="F358" s="206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</row>
    <row r="359" spans="1:26" ht="15.75" customHeight="1" x14ac:dyDescent="0.25">
      <c r="A359" s="121"/>
      <c r="B359" s="121"/>
      <c r="C359" s="121"/>
      <c r="D359" s="121"/>
      <c r="E359" s="121"/>
      <c r="F359" s="206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</row>
    <row r="360" spans="1:26" ht="15.75" customHeight="1" x14ac:dyDescent="0.25">
      <c r="A360" s="121"/>
      <c r="B360" s="121"/>
      <c r="C360" s="121"/>
      <c r="D360" s="121"/>
      <c r="E360" s="121"/>
      <c r="F360" s="206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</row>
    <row r="361" spans="1:26" ht="15.75" customHeight="1" x14ac:dyDescent="0.25">
      <c r="A361" s="121"/>
      <c r="B361" s="121"/>
      <c r="C361" s="121"/>
      <c r="D361" s="121"/>
      <c r="E361" s="121"/>
      <c r="F361" s="206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</row>
    <row r="362" spans="1:26" ht="15.75" customHeight="1" x14ac:dyDescent="0.25">
      <c r="A362" s="121"/>
      <c r="B362" s="121"/>
      <c r="C362" s="121"/>
      <c r="D362" s="121"/>
      <c r="E362" s="121"/>
      <c r="F362" s="206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</row>
    <row r="363" spans="1:26" ht="15.75" customHeight="1" x14ac:dyDescent="0.25">
      <c r="A363" s="121"/>
      <c r="B363" s="121"/>
      <c r="C363" s="121"/>
      <c r="D363" s="121"/>
      <c r="E363" s="121"/>
      <c r="F363" s="206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</row>
    <row r="364" spans="1:26" ht="15.75" customHeight="1" x14ac:dyDescent="0.25">
      <c r="A364" s="121"/>
      <c r="B364" s="121"/>
      <c r="C364" s="121"/>
      <c r="D364" s="121"/>
      <c r="E364" s="121"/>
      <c r="F364" s="206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</row>
    <row r="365" spans="1:26" ht="15.75" customHeight="1" x14ac:dyDescent="0.25">
      <c r="A365" s="121"/>
      <c r="B365" s="121"/>
      <c r="C365" s="121"/>
      <c r="D365" s="121"/>
      <c r="E365" s="121"/>
      <c r="F365" s="206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</row>
    <row r="366" spans="1:26" ht="15.75" customHeight="1" x14ac:dyDescent="0.25">
      <c r="A366" s="121"/>
      <c r="B366" s="121"/>
      <c r="C366" s="121"/>
      <c r="D366" s="121"/>
      <c r="E366" s="121"/>
      <c r="F366" s="206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</row>
    <row r="367" spans="1:26" ht="15.75" customHeight="1" x14ac:dyDescent="0.25">
      <c r="A367" s="121"/>
      <c r="B367" s="121"/>
      <c r="C367" s="121"/>
      <c r="D367" s="121"/>
      <c r="E367" s="121"/>
      <c r="F367" s="206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</row>
    <row r="368" spans="1:26" ht="15.75" customHeight="1" x14ac:dyDescent="0.25">
      <c r="A368" s="121"/>
      <c r="B368" s="121"/>
      <c r="C368" s="121"/>
      <c r="D368" s="121"/>
      <c r="E368" s="121"/>
      <c r="F368" s="206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</row>
    <row r="369" spans="1:26" ht="15.75" customHeight="1" x14ac:dyDescent="0.25">
      <c r="A369" s="121"/>
      <c r="B369" s="121"/>
      <c r="C369" s="121"/>
      <c r="D369" s="121"/>
      <c r="E369" s="121"/>
      <c r="F369" s="206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</row>
    <row r="370" spans="1:26" ht="15.75" customHeight="1" x14ac:dyDescent="0.25">
      <c r="A370" s="121"/>
      <c r="B370" s="121"/>
      <c r="C370" s="121"/>
      <c r="D370" s="121"/>
      <c r="E370" s="121"/>
      <c r="F370" s="206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</row>
    <row r="371" spans="1:26" ht="15.75" customHeight="1" x14ac:dyDescent="0.25">
      <c r="A371" s="121"/>
      <c r="B371" s="121"/>
      <c r="C371" s="121"/>
      <c r="D371" s="121"/>
      <c r="E371" s="121"/>
      <c r="F371" s="206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</row>
    <row r="372" spans="1:26" ht="15.75" customHeight="1" x14ac:dyDescent="0.25">
      <c r="A372" s="121"/>
      <c r="B372" s="121"/>
      <c r="C372" s="121"/>
      <c r="D372" s="121"/>
      <c r="E372" s="121"/>
      <c r="F372" s="206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</row>
    <row r="373" spans="1:26" ht="15.75" customHeight="1" x14ac:dyDescent="0.25">
      <c r="A373" s="121"/>
      <c r="B373" s="121"/>
      <c r="C373" s="121"/>
      <c r="D373" s="121"/>
      <c r="E373" s="121"/>
      <c r="F373" s="206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</row>
    <row r="374" spans="1:26" ht="15.75" customHeight="1" x14ac:dyDescent="0.25">
      <c r="A374" s="121"/>
      <c r="B374" s="121"/>
      <c r="C374" s="121"/>
      <c r="D374" s="121"/>
      <c r="E374" s="121"/>
      <c r="F374" s="206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</row>
    <row r="375" spans="1:26" ht="15.75" customHeight="1" x14ac:dyDescent="0.25">
      <c r="A375" s="121"/>
      <c r="B375" s="121"/>
      <c r="C375" s="121"/>
      <c r="D375" s="121"/>
      <c r="E375" s="121"/>
      <c r="F375" s="206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</row>
    <row r="376" spans="1:26" ht="15.75" customHeight="1" x14ac:dyDescent="0.25">
      <c r="A376" s="121"/>
      <c r="B376" s="121"/>
      <c r="C376" s="121"/>
      <c r="D376" s="121"/>
      <c r="E376" s="121"/>
      <c r="F376" s="206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</row>
    <row r="377" spans="1:26" ht="15.75" customHeight="1" x14ac:dyDescent="0.25">
      <c r="A377" s="121"/>
      <c r="B377" s="121"/>
      <c r="C377" s="121"/>
      <c r="D377" s="121"/>
      <c r="E377" s="121"/>
      <c r="F377" s="206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</row>
    <row r="378" spans="1:26" ht="15.75" customHeight="1" x14ac:dyDescent="0.25">
      <c r="A378" s="121"/>
      <c r="B378" s="121"/>
      <c r="C378" s="121"/>
      <c r="D378" s="121"/>
      <c r="E378" s="121"/>
      <c r="F378" s="206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</row>
    <row r="379" spans="1:26" ht="15.75" customHeight="1" x14ac:dyDescent="0.25">
      <c r="A379" s="121"/>
      <c r="B379" s="121"/>
      <c r="C379" s="121"/>
      <c r="D379" s="121"/>
      <c r="E379" s="121"/>
      <c r="F379" s="206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</row>
    <row r="380" spans="1:26" ht="15.75" customHeight="1" x14ac:dyDescent="0.25">
      <c r="A380" s="121"/>
      <c r="B380" s="121"/>
      <c r="C380" s="121"/>
      <c r="D380" s="121"/>
      <c r="E380" s="121"/>
      <c r="F380" s="206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</row>
    <row r="381" spans="1:26" ht="15.75" customHeight="1" x14ac:dyDescent="0.25">
      <c r="A381" s="121"/>
      <c r="B381" s="121"/>
      <c r="C381" s="121"/>
      <c r="D381" s="121"/>
      <c r="E381" s="121"/>
      <c r="F381" s="206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</row>
    <row r="382" spans="1:26" ht="15.75" customHeight="1" x14ac:dyDescent="0.25">
      <c r="A382" s="121"/>
      <c r="B382" s="121"/>
      <c r="C382" s="121"/>
      <c r="D382" s="121"/>
      <c r="E382" s="121"/>
      <c r="F382" s="206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</row>
    <row r="383" spans="1:26" ht="15.75" customHeight="1" x14ac:dyDescent="0.25">
      <c r="A383" s="121"/>
      <c r="B383" s="121"/>
      <c r="C383" s="121"/>
      <c r="D383" s="121"/>
      <c r="E383" s="121"/>
      <c r="F383" s="206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</row>
    <row r="384" spans="1:26" ht="15.75" customHeight="1" x14ac:dyDescent="0.25">
      <c r="A384" s="121"/>
      <c r="B384" s="121"/>
      <c r="C384" s="121"/>
      <c r="D384" s="121"/>
      <c r="E384" s="121"/>
      <c r="F384" s="206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</row>
    <row r="385" spans="1:26" ht="15.75" customHeight="1" x14ac:dyDescent="0.25">
      <c r="A385" s="121"/>
      <c r="B385" s="121"/>
      <c r="C385" s="121"/>
      <c r="D385" s="121"/>
      <c r="E385" s="121"/>
      <c r="F385" s="206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</row>
    <row r="386" spans="1:26" ht="15.75" customHeight="1" x14ac:dyDescent="0.25">
      <c r="A386" s="121"/>
      <c r="B386" s="121"/>
      <c r="C386" s="121"/>
      <c r="D386" s="121"/>
      <c r="E386" s="121"/>
      <c r="F386" s="206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</row>
    <row r="387" spans="1:26" ht="15.75" customHeight="1" x14ac:dyDescent="0.25">
      <c r="A387" s="121"/>
      <c r="B387" s="121"/>
      <c r="C387" s="121"/>
      <c r="D387" s="121"/>
      <c r="E387" s="121"/>
      <c r="F387" s="206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</row>
    <row r="388" spans="1:26" ht="15.75" customHeight="1" x14ac:dyDescent="0.25">
      <c r="A388" s="121"/>
      <c r="B388" s="121"/>
      <c r="C388" s="121"/>
      <c r="D388" s="121"/>
      <c r="E388" s="121"/>
      <c r="F388" s="206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</row>
    <row r="389" spans="1:26" ht="15.75" customHeight="1" x14ac:dyDescent="0.25">
      <c r="A389" s="121"/>
      <c r="B389" s="121"/>
      <c r="C389" s="121"/>
      <c r="D389" s="121"/>
      <c r="E389" s="121"/>
      <c r="F389" s="206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</row>
    <row r="390" spans="1:26" ht="15.75" customHeight="1" x14ac:dyDescent="0.25">
      <c r="A390" s="121"/>
      <c r="B390" s="121"/>
      <c r="C390" s="121"/>
      <c r="D390" s="121"/>
      <c r="E390" s="121"/>
      <c r="F390" s="206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</row>
    <row r="391" spans="1:26" ht="15.75" customHeight="1" x14ac:dyDescent="0.25">
      <c r="A391" s="121"/>
      <c r="B391" s="121"/>
      <c r="C391" s="121"/>
      <c r="D391" s="121"/>
      <c r="E391" s="121"/>
      <c r="F391" s="206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</row>
    <row r="392" spans="1:26" ht="15.75" customHeight="1" x14ac:dyDescent="0.25">
      <c r="A392" s="121"/>
      <c r="B392" s="121"/>
      <c r="C392" s="121"/>
      <c r="D392" s="121"/>
      <c r="E392" s="121"/>
      <c r="F392" s="206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</row>
    <row r="393" spans="1:26" ht="15.75" customHeight="1" x14ac:dyDescent="0.25">
      <c r="A393" s="121"/>
      <c r="B393" s="121"/>
      <c r="C393" s="121"/>
      <c r="D393" s="121"/>
      <c r="E393" s="121"/>
      <c r="F393" s="206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</row>
    <row r="394" spans="1:26" ht="15.75" customHeight="1" x14ac:dyDescent="0.25">
      <c r="A394" s="121"/>
      <c r="B394" s="121"/>
      <c r="C394" s="121"/>
      <c r="D394" s="121"/>
      <c r="E394" s="121"/>
      <c r="F394" s="206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</row>
    <row r="395" spans="1:26" ht="15.75" customHeight="1" x14ac:dyDescent="0.25">
      <c r="A395" s="121"/>
      <c r="B395" s="121"/>
      <c r="C395" s="121"/>
      <c r="D395" s="121"/>
      <c r="E395" s="121"/>
      <c r="F395" s="206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</row>
    <row r="396" spans="1:26" ht="15.75" customHeight="1" x14ac:dyDescent="0.25">
      <c r="A396" s="121"/>
      <c r="B396" s="121"/>
      <c r="C396" s="121"/>
      <c r="D396" s="121"/>
      <c r="E396" s="121"/>
      <c r="F396" s="206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</row>
    <row r="397" spans="1:26" ht="15.75" customHeight="1" x14ac:dyDescent="0.25">
      <c r="A397" s="121"/>
      <c r="B397" s="121"/>
      <c r="C397" s="121"/>
      <c r="D397" s="121"/>
      <c r="E397" s="121"/>
      <c r="F397" s="206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</row>
    <row r="398" spans="1:26" ht="15.75" customHeight="1" x14ac:dyDescent="0.25">
      <c r="A398" s="121"/>
      <c r="B398" s="121"/>
      <c r="C398" s="121"/>
      <c r="D398" s="121"/>
      <c r="E398" s="121"/>
      <c r="F398" s="206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</row>
    <row r="399" spans="1:26" ht="15.75" customHeight="1" x14ac:dyDescent="0.25">
      <c r="A399" s="121"/>
      <c r="B399" s="121"/>
      <c r="C399" s="121"/>
      <c r="D399" s="121"/>
      <c r="E399" s="121"/>
      <c r="F399" s="206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</row>
    <row r="400" spans="1:26" ht="15.75" customHeight="1" x14ac:dyDescent="0.25">
      <c r="A400" s="121"/>
      <c r="B400" s="121"/>
      <c r="C400" s="121"/>
      <c r="D400" s="121"/>
      <c r="E400" s="121"/>
      <c r="F400" s="206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</row>
    <row r="401" spans="1:26" ht="15.75" customHeight="1" x14ac:dyDescent="0.25">
      <c r="A401" s="121"/>
      <c r="B401" s="121"/>
      <c r="C401" s="121"/>
      <c r="D401" s="121"/>
      <c r="E401" s="121"/>
      <c r="F401" s="206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</row>
    <row r="402" spans="1:26" ht="15.75" customHeight="1" x14ac:dyDescent="0.25">
      <c r="A402" s="121"/>
      <c r="B402" s="121"/>
      <c r="C402" s="121"/>
      <c r="D402" s="121"/>
      <c r="E402" s="121"/>
      <c r="F402" s="206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</row>
    <row r="403" spans="1:26" ht="15.75" customHeight="1" x14ac:dyDescent="0.25">
      <c r="A403" s="121"/>
      <c r="B403" s="121"/>
      <c r="C403" s="121"/>
      <c r="D403" s="121"/>
      <c r="E403" s="121"/>
      <c r="F403" s="206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</row>
    <row r="404" spans="1:26" ht="15.75" customHeight="1" x14ac:dyDescent="0.25">
      <c r="A404" s="121"/>
      <c r="B404" s="121"/>
      <c r="C404" s="121"/>
      <c r="D404" s="121"/>
      <c r="E404" s="121"/>
      <c r="F404" s="206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</row>
    <row r="405" spans="1:26" ht="15.75" customHeight="1" x14ac:dyDescent="0.25">
      <c r="A405" s="121"/>
      <c r="B405" s="121"/>
      <c r="C405" s="121"/>
      <c r="D405" s="121"/>
      <c r="E405" s="121"/>
      <c r="F405" s="206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</row>
    <row r="406" spans="1:26" ht="15.75" customHeight="1" x14ac:dyDescent="0.25">
      <c r="A406" s="121"/>
      <c r="B406" s="121"/>
      <c r="C406" s="121"/>
      <c r="D406" s="121"/>
      <c r="E406" s="121"/>
      <c r="F406" s="206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</row>
    <row r="407" spans="1:26" ht="15.75" customHeight="1" x14ac:dyDescent="0.25">
      <c r="A407" s="121"/>
      <c r="B407" s="121"/>
      <c r="C407" s="121"/>
      <c r="D407" s="121"/>
      <c r="E407" s="121"/>
      <c r="F407" s="206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</row>
    <row r="408" spans="1:26" ht="15.75" customHeight="1" x14ac:dyDescent="0.25">
      <c r="A408" s="121"/>
      <c r="B408" s="121"/>
      <c r="C408" s="121"/>
      <c r="D408" s="121"/>
      <c r="E408" s="121"/>
      <c r="F408" s="206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</row>
    <row r="409" spans="1:26" ht="15.75" customHeight="1" x14ac:dyDescent="0.25">
      <c r="A409" s="121"/>
      <c r="B409" s="121"/>
      <c r="C409" s="121"/>
      <c r="D409" s="121"/>
      <c r="E409" s="121"/>
      <c r="F409" s="206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</row>
    <row r="410" spans="1:26" ht="15.75" customHeight="1" x14ac:dyDescent="0.25">
      <c r="A410" s="121"/>
      <c r="B410" s="121"/>
      <c r="C410" s="121"/>
      <c r="D410" s="121"/>
      <c r="E410" s="121"/>
      <c r="F410" s="206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</row>
    <row r="411" spans="1:26" ht="15.75" customHeight="1" x14ac:dyDescent="0.25">
      <c r="A411" s="121"/>
      <c r="B411" s="121"/>
      <c r="C411" s="121"/>
      <c r="D411" s="121"/>
      <c r="E411" s="121"/>
      <c r="F411" s="206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</row>
    <row r="412" spans="1:26" ht="15.75" customHeight="1" x14ac:dyDescent="0.25">
      <c r="A412" s="121"/>
      <c r="B412" s="121"/>
      <c r="C412" s="121"/>
      <c r="D412" s="121"/>
      <c r="E412" s="121"/>
      <c r="F412" s="206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</row>
    <row r="413" spans="1:26" ht="15.75" customHeight="1" x14ac:dyDescent="0.25">
      <c r="A413" s="121"/>
      <c r="B413" s="121"/>
      <c r="C413" s="121"/>
      <c r="D413" s="121"/>
      <c r="E413" s="121"/>
      <c r="F413" s="206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</row>
    <row r="414" spans="1:26" ht="15.75" customHeight="1" x14ac:dyDescent="0.25">
      <c r="A414" s="121"/>
      <c r="B414" s="121"/>
      <c r="C414" s="121"/>
      <c r="D414" s="121"/>
      <c r="E414" s="121"/>
      <c r="F414" s="206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</row>
    <row r="415" spans="1:26" ht="15.75" customHeight="1" x14ac:dyDescent="0.25">
      <c r="A415" s="121"/>
      <c r="B415" s="121"/>
      <c r="C415" s="121"/>
      <c r="D415" s="121"/>
      <c r="E415" s="121"/>
      <c r="F415" s="206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</row>
    <row r="416" spans="1:26" ht="15.75" customHeight="1" x14ac:dyDescent="0.25">
      <c r="A416" s="121"/>
      <c r="B416" s="121"/>
      <c r="C416" s="121"/>
      <c r="D416" s="121"/>
      <c r="E416" s="121"/>
      <c r="F416" s="206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</row>
    <row r="417" spans="1:26" ht="15.75" customHeight="1" x14ac:dyDescent="0.25">
      <c r="A417" s="121"/>
      <c r="B417" s="121"/>
      <c r="C417" s="121"/>
      <c r="D417" s="121"/>
      <c r="E417" s="121"/>
      <c r="F417" s="206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</row>
    <row r="418" spans="1:26" ht="15.75" customHeight="1" x14ac:dyDescent="0.25">
      <c r="A418" s="121"/>
      <c r="B418" s="121"/>
      <c r="C418" s="121"/>
      <c r="D418" s="121"/>
      <c r="E418" s="121"/>
      <c r="F418" s="206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</row>
    <row r="419" spans="1:26" ht="15.75" customHeight="1" x14ac:dyDescent="0.25">
      <c r="A419" s="121"/>
      <c r="B419" s="121"/>
      <c r="C419" s="121"/>
      <c r="D419" s="121"/>
      <c r="E419" s="121"/>
      <c r="F419" s="206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</row>
    <row r="420" spans="1:26" ht="15.75" customHeight="1" x14ac:dyDescent="0.25">
      <c r="A420" s="121"/>
      <c r="B420" s="121"/>
      <c r="C420" s="121"/>
      <c r="D420" s="121"/>
      <c r="E420" s="121"/>
      <c r="F420" s="206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</row>
    <row r="421" spans="1:26" ht="15.75" customHeight="1" x14ac:dyDescent="0.25">
      <c r="A421" s="121"/>
      <c r="B421" s="121"/>
      <c r="C421" s="121"/>
      <c r="D421" s="121"/>
      <c r="E421" s="121"/>
      <c r="F421" s="206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</row>
    <row r="422" spans="1:26" ht="15.75" customHeight="1" x14ac:dyDescent="0.25">
      <c r="A422" s="121"/>
      <c r="B422" s="121"/>
      <c r="C422" s="121"/>
      <c r="D422" s="121"/>
      <c r="E422" s="121"/>
      <c r="F422" s="206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</row>
    <row r="423" spans="1:26" ht="15.75" customHeight="1" x14ac:dyDescent="0.25">
      <c r="A423" s="121"/>
      <c r="B423" s="121"/>
      <c r="C423" s="121"/>
      <c r="D423" s="121"/>
      <c r="E423" s="121"/>
      <c r="F423" s="206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</row>
    <row r="424" spans="1:26" ht="15.75" customHeight="1" x14ac:dyDescent="0.25">
      <c r="A424" s="121"/>
      <c r="B424" s="121"/>
      <c r="C424" s="121"/>
      <c r="D424" s="121"/>
      <c r="E424" s="121"/>
      <c r="F424" s="206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</row>
    <row r="425" spans="1:26" ht="15.75" customHeight="1" x14ac:dyDescent="0.25">
      <c r="A425" s="121"/>
      <c r="B425" s="121"/>
      <c r="C425" s="121"/>
      <c r="D425" s="121"/>
      <c r="E425" s="121"/>
      <c r="F425" s="206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</row>
    <row r="426" spans="1:26" ht="15.75" customHeight="1" x14ac:dyDescent="0.25">
      <c r="A426" s="121"/>
      <c r="B426" s="121"/>
      <c r="C426" s="121"/>
      <c r="D426" s="121"/>
      <c r="E426" s="121"/>
      <c r="F426" s="206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</row>
    <row r="427" spans="1:26" ht="15.75" customHeight="1" x14ac:dyDescent="0.25">
      <c r="A427" s="121"/>
      <c r="B427" s="121"/>
      <c r="C427" s="121"/>
      <c r="D427" s="121"/>
      <c r="E427" s="121"/>
      <c r="F427" s="206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</row>
    <row r="428" spans="1:26" ht="15.75" customHeight="1" x14ac:dyDescent="0.25">
      <c r="A428" s="121"/>
      <c r="B428" s="121"/>
      <c r="C428" s="121"/>
      <c r="D428" s="121"/>
      <c r="E428" s="121"/>
      <c r="F428" s="206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</row>
    <row r="429" spans="1:26" ht="15.75" customHeight="1" x14ac:dyDescent="0.25">
      <c r="A429" s="121"/>
      <c r="B429" s="121"/>
      <c r="C429" s="121"/>
      <c r="D429" s="121"/>
      <c r="E429" s="121"/>
      <c r="F429" s="206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</row>
    <row r="430" spans="1:26" ht="15.75" customHeight="1" x14ac:dyDescent="0.25">
      <c r="A430" s="121"/>
      <c r="B430" s="121"/>
      <c r="C430" s="121"/>
      <c r="D430" s="121"/>
      <c r="E430" s="121"/>
      <c r="F430" s="206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</row>
    <row r="431" spans="1:26" ht="15.75" customHeight="1" x14ac:dyDescent="0.25">
      <c r="A431" s="121"/>
      <c r="B431" s="121"/>
      <c r="C431" s="121"/>
      <c r="D431" s="121"/>
      <c r="E431" s="121"/>
      <c r="F431" s="206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</row>
    <row r="432" spans="1:26" ht="15.75" customHeight="1" x14ac:dyDescent="0.25">
      <c r="A432" s="121"/>
      <c r="B432" s="121"/>
      <c r="C432" s="121"/>
      <c r="D432" s="121"/>
      <c r="E432" s="121"/>
      <c r="F432" s="206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</row>
    <row r="433" spans="1:26" ht="15.75" customHeight="1" x14ac:dyDescent="0.25">
      <c r="A433" s="121"/>
      <c r="B433" s="121"/>
      <c r="C433" s="121"/>
      <c r="D433" s="121"/>
      <c r="E433" s="121"/>
      <c r="F433" s="206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</row>
    <row r="434" spans="1:26" ht="15.75" customHeight="1" x14ac:dyDescent="0.25">
      <c r="A434" s="121"/>
      <c r="B434" s="121"/>
      <c r="C434" s="121"/>
      <c r="D434" s="121"/>
      <c r="E434" s="121"/>
      <c r="F434" s="206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</row>
    <row r="435" spans="1:26" ht="15.75" customHeight="1" x14ac:dyDescent="0.25">
      <c r="A435" s="121"/>
      <c r="B435" s="121"/>
      <c r="C435" s="121"/>
      <c r="D435" s="121"/>
      <c r="E435" s="121"/>
      <c r="F435" s="206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</row>
    <row r="436" spans="1:26" ht="15.75" customHeight="1" x14ac:dyDescent="0.25">
      <c r="A436" s="121"/>
      <c r="B436" s="121"/>
      <c r="C436" s="121"/>
      <c r="D436" s="121"/>
      <c r="E436" s="121"/>
      <c r="F436" s="206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</row>
    <row r="437" spans="1:26" ht="15.75" customHeight="1" x14ac:dyDescent="0.25">
      <c r="A437" s="121"/>
      <c r="B437" s="121"/>
      <c r="C437" s="121"/>
      <c r="D437" s="121"/>
      <c r="E437" s="121"/>
      <c r="F437" s="206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</row>
    <row r="438" spans="1:26" ht="15.75" customHeight="1" x14ac:dyDescent="0.25">
      <c r="A438" s="121"/>
      <c r="B438" s="121"/>
      <c r="C438" s="121"/>
      <c r="D438" s="121"/>
      <c r="E438" s="121"/>
      <c r="F438" s="206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</row>
    <row r="439" spans="1:26" ht="15.75" customHeight="1" x14ac:dyDescent="0.25">
      <c r="A439" s="121"/>
      <c r="B439" s="121"/>
      <c r="C439" s="121"/>
      <c r="D439" s="121"/>
      <c r="E439" s="121"/>
      <c r="F439" s="206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</row>
    <row r="440" spans="1:26" ht="15.75" customHeight="1" x14ac:dyDescent="0.25">
      <c r="A440" s="121"/>
      <c r="B440" s="121"/>
      <c r="C440" s="121"/>
      <c r="D440" s="121"/>
      <c r="E440" s="121"/>
      <c r="F440" s="206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</row>
    <row r="441" spans="1:26" ht="15.75" customHeight="1" x14ac:dyDescent="0.25">
      <c r="A441" s="121"/>
      <c r="B441" s="121"/>
      <c r="C441" s="121"/>
      <c r="D441" s="121"/>
      <c r="E441" s="121"/>
      <c r="F441" s="206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</row>
    <row r="442" spans="1:26" ht="15.75" customHeight="1" x14ac:dyDescent="0.25">
      <c r="A442" s="121"/>
      <c r="B442" s="121"/>
      <c r="C442" s="121"/>
      <c r="D442" s="121"/>
      <c r="E442" s="121"/>
      <c r="F442" s="206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</row>
    <row r="443" spans="1:26" ht="15.75" customHeight="1" x14ac:dyDescent="0.25">
      <c r="A443" s="121"/>
      <c r="B443" s="121"/>
      <c r="C443" s="121"/>
      <c r="D443" s="121"/>
      <c r="E443" s="121"/>
      <c r="F443" s="206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</row>
    <row r="444" spans="1:26" ht="15.75" customHeight="1" x14ac:dyDescent="0.25">
      <c r="A444" s="121"/>
      <c r="B444" s="121"/>
      <c r="C444" s="121"/>
      <c r="D444" s="121"/>
      <c r="E444" s="121"/>
      <c r="F444" s="206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</row>
    <row r="445" spans="1:26" ht="15.75" customHeight="1" x14ac:dyDescent="0.25">
      <c r="A445" s="121"/>
      <c r="B445" s="121"/>
      <c r="C445" s="121"/>
      <c r="D445" s="121"/>
      <c r="E445" s="121"/>
      <c r="F445" s="206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</row>
    <row r="446" spans="1:26" ht="15.75" customHeight="1" x14ac:dyDescent="0.25">
      <c r="A446" s="121"/>
      <c r="B446" s="121"/>
      <c r="C446" s="121"/>
      <c r="D446" s="121"/>
      <c r="E446" s="121"/>
      <c r="F446" s="206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</row>
    <row r="447" spans="1:26" ht="15.75" customHeight="1" x14ac:dyDescent="0.25">
      <c r="A447" s="121"/>
      <c r="B447" s="121"/>
      <c r="C447" s="121"/>
      <c r="D447" s="121"/>
      <c r="E447" s="121"/>
      <c r="F447" s="206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</row>
    <row r="448" spans="1:26" ht="15.75" customHeight="1" x14ac:dyDescent="0.25">
      <c r="A448" s="121"/>
      <c r="B448" s="121"/>
      <c r="C448" s="121"/>
      <c r="D448" s="121"/>
      <c r="E448" s="121"/>
      <c r="F448" s="206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</row>
    <row r="449" spans="1:26" ht="15.75" customHeight="1" x14ac:dyDescent="0.25">
      <c r="A449" s="121"/>
      <c r="B449" s="121"/>
      <c r="C449" s="121"/>
      <c r="D449" s="121"/>
      <c r="E449" s="121"/>
      <c r="F449" s="206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</row>
    <row r="450" spans="1:26" ht="15.75" customHeight="1" x14ac:dyDescent="0.25">
      <c r="A450" s="121"/>
      <c r="B450" s="121"/>
      <c r="C450" s="121"/>
      <c r="D450" s="121"/>
      <c r="E450" s="121"/>
      <c r="F450" s="206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</row>
    <row r="451" spans="1:26" ht="15.75" customHeight="1" x14ac:dyDescent="0.25">
      <c r="A451" s="121"/>
      <c r="B451" s="121"/>
      <c r="C451" s="121"/>
      <c r="D451" s="121"/>
      <c r="E451" s="121"/>
      <c r="F451" s="206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</row>
    <row r="452" spans="1:26" ht="15.75" customHeight="1" x14ac:dyDescent="0.25">
      <c r="A452" s="121"/>
      <c r="B452" s="121"/>
      <c r="C452" s="121"/>
      <c r="D452" s="121"/>
      <c r="E452" s="121"/>
      <c r="F452" s="206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</row>
    <row r="453" spans="1:26" ht="15.75" customHeight="1" x14ac:dyDescent="0.25">
      <c r="A453" s="121"/>
      <c r="B453" s="121"/>
      <c r="C453" s="121"/>
      <c r="D453" s="121"/>
      <c r="E453" s="121"/>
      <c r="F453" s="206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</row>
    <row r="454" spans="1:26" ht="15.75" customHeight="1" x14ac:dyDescent="0.25">
      <c r="A454" s="121"/>
      <c r="B454" s="121"/>
      <c r="C454" s="121"/>
      <c r="D454" s="121"/>
      <c r="E454" s="121"/>
      <c r="F454" s="206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</row>
    <row r="455" spans="1:26" ht="15.75" customHeight="1" x14ac:dyDescent="0.25">
      <c r="A455" s="121"/>
      <c r="B455" s="121"/>
      <c r="C455" s="121"/>
      <c r="D455" s="121"/>
      <c r="E455" s="121"/>
      <c r="F455" s="206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</row>
    <row r="456" spans="1:26" ht="15.75" customHeight="1" x14ac:dyDescent="0.25">
      <c r="A456" s="121"/>
      <c r="B456" s="121"/>
      <c r="C456" s="121"/>
      <c r="D456" s="121"/>
      <c r="E456" s="121"/>
      <c r="F456" s="206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</row>
    <row r="457" spans="1:26" ht="15.75" customHeight="1" x14ac:dyDescent="0.25">
      <c r="A457" s="121"/>
      <c r="B457" s="121"/>
      <c r="C457" s="121"/>
      <c r="D457" s="121"/>
      <c r="E457" s="121"/>
      <c r="F457" s="206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</row>
    <row r="458" spans="1:26" ht="15.75" customHeight="1" x14ac:dyDescent="0.25">
      <c r="A458" s="121"/>
      <c r="B458" s="121"/>
      <c r="C458" s="121"/>
      <c r="D458" s="121"/>
      <c r="E458" s="121"/>
      <c r="F458" s="206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</row>
    <row r="459" spans="1:26" ht="15.75" customHeight="1" x14ac:dyDescent="0.25">
      <c r="A459" s="121"/>
      <c r="B459" s="121"/>
      <c r="C459" s="121"/>
      <c r="D459" s="121"/>
      <c r="E459" s="121"/>
      <c r="F459" s="206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</row>
    <row r="460" spans="1:26" ht="15.75" customHeight="1" x14ac:dyDescent="0.25">
      <c r="A460" s="121"/>
      <c r="B460" s="121"/>
      <c r="C460" s="121"/>
      <c r="D460" s="121"/>
      <c r="E460" s="121"/>
      <c r="F460" s="206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</row>
    <row r="461" spans="1:26" ht="15.75" customHeight="1" x14ac:dyDescent="0.25">
      <c r="A461" s="121"/>
      <c r="B461" s="121"/>
      <c r="C461" s="121"/>
      <c r="D461" s="121"/>
      <c r="E461" s="121"/>
      <c r="F461" s="206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</row>
    <row r="462" spans="1:26" ht="15.75" customHeight="1" x14ac:dyDescent="0.25">
      <c r="A462" s="121"/>
      <c r="B462" s="121"/>
      <c r="C462" s="121"/>
      <c r="D462" s="121"/>
      <c r="E462" s="121"/>
      <c r="F462" s="206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</row>
    <row r="463" spans="1:26" ht="15.75" customHeight="1" x14ac:dyDescent="0.25">
      <c r="A463" s="121"/>
      <c r="B463" s="121"/>
      <c r="C463" s="121"/>
      <c r="D463" s="121"/>
      <c r="E463" s="121"/>
      <c r="F463" s="206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</row>
    <row r="464" spans="1:26" ht="15.75" customHeight="1" x14ac:dyDescent="0.25">
      <c r="A464" s="121"/>
      <c r="B464" s="121"/>
      <c r="C464" s="121"/>
      <c r="D464" s="121"/>
      <c r="E464" s="121"/>
      <c r="F464" s="206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</row>
    <row r="465" spans="1:26" ht="15.75" customHeight="1" x14ac:dyDescent="0.25">
      <c r="A465" s="121"/>
      <c r="B465" s="121"/>
      <c r="C465" s="121"/>
      <c r="D465" s="121"/>
      <c r="E465" s="121"/>
      <c r="F465" s="206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</row>
    <row r="466" spans="1:26" ht="15.75" customHeight="1" x14ac:dyDescent="0.25">
      <c r="A466" s="121"/>
      <c r="B466" s="121"/>
      <c r="C466" s="121"/>
      <c r="D466" s="121"/>
      <c r="E466" s="121"/>
      <c r="F466" s="206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</row>
    <row r="467" spans="1:26" ht="15.75" customHeight="1" x14ac:dyDescent="0.25">
      <c r="A467" s="121"/>
      <c r="B467" s="121"/>
      <c r="C467" s="121"/>
      <c r="D467" s="121"/>
      <c r="E467" s="121"/>
      <c r="F467" s="206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</row>
    <row r="468" spans="1:26" ht="15.75" customHeight="1" x14ac:dyDescent="0.25">
      <c r="A468" s="121"/>
      <c r="B468" s="121"/>
      <c r="C468" s="121"/>
      <c r="D468" s="121"/>
      <c r="E468" s="121"/>
      <c r="F468" s="206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</row>
    <row r="469" spans="1:26" ht="15.75" customHeight="1" x14ac:dyDescent="0.25">
      <c r="A469" s="121"/>
      <c r="B469" s="121"/>
      <c r="C469" s="121"/>
      <c r="D469" s="121"/>
      <c r="E469" s="121"/>
      <c r="F469" s="206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</row>
    <row r="470" spans="1:26" ht="15.75" customHeight="1" x14ac:dyDescent="0.25">
      <c r="A470" s="121"/>
      <c r="B470" s="121"/>
      <c r="C470" s="121"/>
      <c r="D470" s="121"/>
      <c r="E470" s="121"/>
      <c r="F470" s="206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</row>
    <row r="471" spans="1:26" ht="15.75" customHeight="1" x14ac:dyDescent="0.25">
      <c r="A471" s="121"/>
      <c r="B471" s="121"/>
      <c r="C471" s="121"/>
      <c r="D471" s="121"/>
      <c r="E471" s="121"/>
      <c r="F471" s="206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</row>
    <row r="472" spans="1:26" ht="15.75" customHeight="1" x14ac:dyDescent="0.25">
      <c r="A472" s="121"/>
      <c r="B472" s="121"/>
      <c r="C472" s="121"/>
      <c r="D472" s="121"/>
      <c r="E472" s="121"/>
      <c r="F472" s="206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</row>
    <row r="473" spans="1:26" ht="15.75" customHeight="1" x14ac:dyDescent="0.25">
      <c r="A473" s="121"/>
      <c r="B473" s="121"/>
      <c r="C473" s="121"/>
      <c r="D473" s="121"/>
      <c r="E473" s="121"/>
      <c r="F473" s="206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</row>
    <row r="474" spans="1:26" ht="15.75" customHeight="1" x14ac:dyDescent="0.25">
      <c r="A474" s="121"/>
      <c r="B474" s="121"/>
      <c r="C474" s="121"/>
      <c r="D474" s="121"/>
      <c r="E474" s="121"/>
      <c r="F474" s="206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</row>
    <row r="475" spans="1:26" ht="15.75" customHeight="1" x14ac:dyDescent="0.25">
      <c r="A475" s="121"/>
      <c r="B475" s="121"/>
      <c r="C475" s="121"/>
      <c r="D475" s="121"/>
      <c r="E475" s="121"/>
      <c r="F475" s="206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</row>
    <row r="476" spans="1:26" ht="15.75" customHeight="1" x14ac:dyDescent="0.25">
      <c r="A476" s="121"/>
      <c r="B476" s="121"/>
      <c r="C476" s="121"/>
      <c r="D476" s="121"/>
      <c r="E476" s="121"/>
      <c r="F476" s="206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</row>
    <row r="477" spans="1:26" ht="15.75" customHeight="1" x14ac:dyDescent="0.25">
      <c r="A477" s="121"/>
      <c r="B477" s="121"/>
      <c r="C477" s="121"/>
      <c r="D477" s="121"/>
      <c r="E477" s="121"/>
      <c r="F477" s="206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</row>
    <row r="478" spans="1:26" ht="15.75" customHeight="1" x14ac:dyDescent="0.25">
      <c r="A478" s="121"/>
      <c r="B478" s="121"/>
      <c r="C478" s="121"/>
      <c r="D478" s="121"/>
      <c r="E478" s="121"/>
      <c r="F478" s="206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</row>
    <row r="479" spans="1:26" ht="15.75" customHeight="1" x14ac:dyDescent="0.25">
      <c r="A479" s="121"/>
      <c r="B479" s="121"/>
      <c r="C479" s="121"/>
      <c r="D479" s="121"/>
      <c r="E479" s="121"/>
      <c r="F479" s="206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</row>
    <row r="480" spans="1:26" ht="15.75" customHeight="1" x14ac:dyDescent="0.25">
      <c r="A480" s="121"/>
      <c r="B480" s="121"/>
      <c r="C480" s="121"/>
      <c r="D480" s="121"/>
      <c r="E480" s="121"/>
      <c r="F480" s="206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</row>
    <row r="481" spans="1:26" ht="15.75" customHeight="1" x14ac:dyDescent="0.25">
      <c r="A481" s="121"/>
      <c r="B481" s="121"/>
      <c r="C481" s="121"/>
      <c r="D481" s="121"/>
      <c r="E481" s="121"/>
      <c r="F481" s="206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</row>
    <row r="482" spans="1:26" ht="15.75" customHeight="1" x14ac:dyDescent="0.25">
      <c r="A482" s="121"/>
      <c r="B482" s="121"/>
      <c r="C482" s="121"/>
      <c r="D482" s="121"/>
      <c r="E482" s="121"/>
      <c r="F482" s="206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</row>
    <row r="483" spans="1:26" ht="15.75" customHeight="1" x14ac:dyDescent="0.25">
      <c r="A483" s="121"/>
      <c r="B483" s="121"/>
      <c r="C483" s="121"/>
      <c r="D483" s="121"/>
      <c r="E483" s="121"/>
      <c r="F483" s="206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</row>
    <row r="484" spans="1:26" ht="15.75" customHeight="1" x14ac:dyDescent="0.25">
      <c r="A484" s="121"/>
      <c r="B484" s="121"/>
      <c r="C484" s="121"/>
      <c r="D484" s="121"/>
      <c r="E484" s="121"/>
      <c r="F484" s="206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</row>
    <row r="485" spans="1:26" ht="15.75" customHeight="1" x14ac:dyDescent="0.25">
      <c r="A485" s="121"/>
      <c r="B485" s="121"/>
      <c r="C485" s="121"/>
      <c r="D485" s="121"/>
      <c r="E485" s="121"/>
      <c r="F485" s="206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</row>
    <row r="486" spans="1:26" ht="15.75" customHeight="1" x14ac:dyDescent="0.25">
      <c r="A486" s="121"/>
      <c r="B486" s="121"/>
      <c r="C486" s="121"/>
      <c r="D486" s="121"/>
      <c r="E486" s="121"/>
      <c r="F486" s="206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</row>
    <row r="487" spans="1:26" ht="15.75" customHeight="1" x14ac:dyDescent="0.25">
      <c r="A487" s="121"/>
      <c r="B487" s="121"/>
      <c r="C487" s="121"/>
      <c r="D487" s="121"/>
      <c r="E487" s="121"/>
      <c r="F487" s="206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</row>
    <row r="488" spans="1:26" ht="15.75" customHeight="1" x14ac:dyDescent="0.25">
      <c r="A488" s="121"/>
      <c r="B488" s="121"/>
      <c r="C488" s="121"/>
      <c r="D488" s="121"/>
      <c r="E488" s="121"/>
      <c r="F488" s="206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</row>
    <row r="489" spans="1:26" ht="15.75" customHeight="1" x14ac:dyDescent="0.25">
      <c r="A489" s="121"/>
      <c r="B489" s="121"/>
      <c r="C489" s="121"/>
      <c r="D489" s="121"/>
      <c r="E489" s="121"/>
      <c r="F489" s="206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</row>
    <row r="490" spans="1:26" ht="15.75" customHeight="1" x14ac:dyDescent="0.25">
      <c r="A490" s="121"/>
      <c r="B490" s="121"/>
      <c r="C490" s="121"/>
      <c r="D490" s="121"/>
      <c r="E490" s="121"/>
      <c r="F490" s="206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</row>
    <row r="491" spans="1:26" ht="15.75" customHeight="1" x14ac:dyDescent="0.25">
      <c r="A491" s="121"/>
      <c r="B491" s="121"/>
      <c r="C491" s="121"/>
      <c r="D491" s="121"/>
      <c r="E491" s="121"/>
      <c r="F491" s="206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</row>
    <row r="492" spans="1:26" ht="15.75" customHeight="1" x14ac:dyDescent="0.25">
      <c r="A492" s="121"/>
      <c r="B492" s="121"/>
      <c r="C492" s="121"/>
      <c r="D492" s="121"/>
      <c r="E492" s="121"/>
      <c r="F492" s="206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</row>
    <row r="493" spans="1:26" ht="15.75" customHeight="1" x14ac:dyDescent="0.25">
      <c r="A493" s="121"/>
      <c r="B493" s="121"/>
      <c r="C493" s="121"/>
      <c r="D493" s="121"/>
      <c r="E493" s="121"/>
      <c r="F493" s="206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</row>
    <row r="494" spans="1:26" ht="15.75" customHeight="1" x14ac:dyDescent="0.25">
      <c r="A494" s="121"/>
      <c r="B494" s="121"/>
      <c r="C494" s="121"/>
      <c r="D494" s="121"/>
      <c r="E494" s="121"/>
      <c r="F494" s="206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</row>
    <row r="495" spans="1:26" ht="15.75" customHeight="1" x14ac:dyDescent="0.25">
      <c r="A495" s="121"/>
      <c r="B495" s="121"/>
      <c r="C495" s="121"/>
      <c r="D495" s="121"/>
      <c r="E495" s="121"/>
      <c r="F495" s="206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</row>
    <row r="496" spans="1:26" ht="15.75" customHeight="1" x14ac:dyDescent="0.25">
      <c r="A496" s="121"/>
      <c r="B496" s="121"/>
      <c r="C496" s="121"/>
      <c r="D496" s="121"/>
      <c r="E496" s="121"/>
      <c r="F496" s="206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</row>
    <row r="497" spans="1:26" ht="15.75" customHeight="1" x14ac:dyDescent="0.25">
      <c r="A497" s="121"/>
      <c r="B497" s="121"/>
      <c r="C497" s="121"/>
      <c r="D497" s="121"/>
      <c r="E497" s="121"/>
      <c r="F497" s="206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</row>
    <row r="498" spans="1:26" ht="15.75" customHeight="1" x14ac:dyDescent="0.25">
      <c r="A498" s="121"/>
      <c r="B498" s="121"/>
      <c r="C498" s="121"/>
      <c r="D498" s="121"/>
      <c r="E498" s="121"/>
      <c r="F498" s="206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</row>
    <row r="499" spans="1:26" ht="15.75" customHeight="1" x14ac:dyDescent="0.25">
      <c r="A499" s="121"/>
      <c r="B499" s="121"/>
      <c r="C499" s="121"/>
      <c r="D499" s="121"/>
      <c r="E499" s="121"/>
      <c r="F499" s="206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</row>
    <row r="500" spans="1:26" ht="15.75" customHeight="1" x14ac:dyDescent="0.25">
      <c r="A500" s="121"/>
      <c r="B500" s="121"/>
      <c r="C500" s="121"/>
      <c r="D500" s="121"/>
      <c r="E500" s="121"/>
      <c r="F500" s="206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</row>
    <row r="501" spans="1:26" ht="15.75" customHeight="1" x14ac:dyDescent="0.25">
      <c r="A501" s="121"/>
      <c r="B501" s="121"/>
      <c r="C501" s="121"/>
      <c r="D501" s="121"/>
      <c r="E501" s="121"/>
      <c r="F501" s="206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</row>
    <row r="502" spans="1:26" ht="15.75" customHeight="1" x14ac:dyDescent="0.25">
      <c r="A502" s="121"/>
      <c r="B502" s="121"/>
      <c r="C502" s="121"/>
      <c r="D502" s="121"/>
      <c r="E502" s="121"/>
      <c r="F502" s="206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</row>
    <row r="503" spans="1:26" ht="15.75" customHeight="1" x14ac:dyDescent="0.25">
      <c r="A503" s="121"/>
      <c r="B503" s="121"/>
      <c r="C503" s="121"/>
      <c r="D503" s="121"/>
      <c r="E503" s="121"/>
      <c r="F503" s="206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</row>
    <row r="504" spans="1:26" ht="15.75" customHeight="1" x14ac:dyDescent="0.25">
      <c r="A504" s="121"/>
      <c r="B504" s="121"/>
      <c r="C504" s="121"/>
      <c r="D504" s="121"/>
      <c r="E504" s="121"/>
      <c r="F504" s="206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</row>
    <row r="505" spans="1:26" ht="15.75" customHeight="1" x14ac:dyDescent="0.25">
      <c r="A505" s="121"/>
      <c r="B505" s="121"/>
      <c r="C505" s="121"/>
      <c r="D505" s="121"/>
      <c r="E505" s="121"/>
      <c r="F505" s="206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</row>
    <row r="506" spans="1:26" ht="15.75" customHeight="1" x14ac:dyDescent="0.25">
      <c r="A506" s="121"/>
      <c r="B506" s="121"/>
      <c r="C506" s="121"/>
      <c r="D506" s="121"/>
      <c r="E506" s="121"/>
      <c r="F506" s="206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</row>
    <row r="507" spans="1:26" ht="15.75" customHeight="1" x14ac:dyDescent="0.25">
      <c r="A507" s="121"/>
      <c r="B507" s="121"/>
      <c r="C507" s="121"/>
      <c r="D507" s="121"/>
      <c r="E507" s="121"/>
      <c r="F507" s="206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</row>
    <row r="508" spans="1:26" ht="15.75" customHeight="1" x14ac:dyDescent="0.25">
      <c r="A508" s="121"/>
      <c r="B508" s="121"/>
      <c r="C508" s="121"/>
      <c r="D508" s="121"/>
      <c r="E508" s="121"/>
      <c r="F508" s="206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</row>
    <row r="509" spans="1:26" ht="15.75" customHeight="1" x14ac:dyDescent="0.25">
      <c r="A509" s="121"/>
      <c r="B509" s="121"/>
      <c r="C509" s="121"/>
      <c r="D509" s="121"/>
      <c r="E509" s="121"/>
      <c r="F509" s="206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</row>
    <row r="510" spans="1:26" ht="15.75" customHeight="1" x14ac:dyDescent="0.25">
      <c r="A510" s="121"/>
      <c r="B510" s="121"/>
      <c r="C510" s="121"/>
      <c r="D510" s="121"/>
      <c r="E510" s="121"/>
      <c r="F510" s="206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</row>
    <row r="511" spans="1:26" ht="15.75" customHeight="1" x14ac:dyDescent="0.25">
      <c r="A511" s="121"/>
      <c r="B511" s="121"/>
      <c r="C511" s="121"/>
      <c r="D511" s="121"/>
      <c r="E511" s="121"/>
      <c r="F511" s="206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</row>
    <row r="512" spans="1:26" ht="15.75" customHeight="1" x14ac:dyDescent="0.25">
      <c r="A512" s="121"/>
      <c r="B512" s="121"/>
      <c r="C512" s="121"/>
      <c r="D512" s="121"/>
      <c r="E512" s="121"/>
      <c r="F512" s="206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</row>
    <row r="513" spans="1:26" ht="15.75" customHeight="1" x14ac:dyDescent="0.25">
      <c r="A513" s="121"/>
      <c r="B513" s="121"/>
      <c r="C513" s="121"/>
      <c r="D513" s="121"/>
      <c r="E513" s="121"/>
      <c r="F513" s="206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</row>
    <row r="514" spans="1:26" ht="15.75" customHeight="1" x14ac:dyDescent="0.25">
      <c r="A514" s="121"/>
      <c r="B514" s="121"/>
      <c r="C514" s="121"/>
      <c r="D514" s="121"/>
      <c r="E514" s="121"/>
      <c r="F514" s="206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</row>
    <row r="515" spans="1:26" ht="15.75" customHeight="1" x14ac:dyDescent="0.25">
      <c r="A515" s="121"/>
      <c r="B515" s="121"/>
      <c r="C515" s="121"/>
      <c r="D515" s="121"/>
      <c r="E515" s="121"/>
      <c r="F515" s="206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</row>
    <row r="516" spans="1:26" ht="15.75" customHeight="1" x14ac:dyDescent="0.25">
      <c r="A516" s="121"/>
      <c r="B516" s="121"/>
      <c r="C516" s="121"/>
      <c r="D516" s="121"/>
      <c r="E516" s="121"/>
      <c r="F516" s="206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</row>
    <row r="517" spans="1:26" ht="15.75" customHeight="1" x14ac:dyDescent="0.25">
      <c r="A517" s="121"/>
      <c r="B517" s="121"/>
      <c r="C517" s="121"/>
      <c r="D517" s="121"/>
      <c r="E517" s="121"/>
      <c r="F517" s="206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</row>
    <row r="518" spans="1:26" ht="15.75" customHeight="1" x14ac:dyDescent="0.25">
      <c r="A518" s="121"/>
      <c r="B518" s="121"/>
      <c r="C518" s="121"/>
      <c r="D518" s="121"/>
      <c r="E518" s="121"/>
      <c r="F518" s="206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</row>
    <row r="519" spans="1:26" ht="15.75" customHeight="1" x14ac:dyDescent="0.25">
      <c r="A519" s="121"/>
      <c r="B519" s="121"/>
      <c r="C519" s="121"/>
      <c r="D519" s="121"/>
      <c r="E519" s="121"/>
      <c r="F519" s="206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</row>
    <row r="520" spans="1:26" ht="15.75" customHeight="1" x14ac:dyDescent="0.25">
      <c r="A520" s="121"/>
      <c r="B520" s="121"/>
      <c r="C520" s="121"/>
      <c r="D520" s="121"/>
      <c r="E520" s="121"/>
      <c r="F520" s="206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</row>
    <row r="521" spans="1:26" ht="15.75" customHeight="1" x14ac:dyDescent="0.25">
      <c r="A521" s="121"/>
      <c r="B521" s="121"/>
      <c r="C521" s="121"/>
      <c r="D521" s="121"/>
      <c r="E521" s="121"/>
      <c r="F521" s="206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</row>
    <row r="522" spans="1:26" ht="15.75" customHeight="1" x14ac:dyDescent="0.25">
      <c r="A522" s="121"/>
      <c r="B522" s="121"/>
      <c r="C522" s="121"/>
      <c r="D522" s="121"/>
      <c r="E522" s="121"/>
      <c r="F522" s="206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</row>
    <row r="523" spans="1:26" ht="15.75" customHeight="1" x14ac:dyDescent="0.25">
      <c r="A523" s="121"/>
      <c r="B523" s="121"/>
      <c r="C523" s="121"/>
      <c r="D523" s="121"/>
      <c r="E523" s="121"/>
      <c r="F523" s="206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</row>
    <row r="524" spans="1:26" ht="15.75" customHeight="1" x14ac:dyDescent="0.25">
      <c r="A524" s="121"/>
      <c r="B524" s="121"/>
      <c r="C524" s="121"/>
      <c r="D524" s="121"/>
      <c r="E524" s="121"/>
      <c r="F524" s="206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</row>
    <row r="525" spans="1:26" ht="15.75" customHeight="1" x14ac:dyDescent="0.25">
      <c r="A525" s="121"/>
      <c r="B525" s="121"/>
      <c r="C525" s="121"/>
      <c r="D525" s="121"/>
      <c r="E525" s="121"/>
      <c r="F525" s="206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</row>
    <row r="526" spans="1:26" ht="15.75" customHeight="1" x14ac:dyDescent="0.25">
      <c r="A526" s="121"/>
      <c r="B526" s="121"/>
      <c r="C526" s="121"/>
      <c r="D526" s="121"/>
      <c r="E526" s="121"/>
      <c r="F526" s="206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</row>
    <row r="527" spans="1:26" ht="15.75" customHeight="1" x14ac:dyDescent="0.25">
      <c r="A527" s="121"/>
      <c r="B527" s="121"/>
      <c r="C527" s="121"/>
      <c r="D527" s="121"/>
      <c r="E527" s="121"/>
      <c r="F527" s="206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</row>
    <row r="528" spans="1:26" ht="15.75" customHeight="1" x14ac:dyDescent="0.25">
      <c r="A528" s="121"/>
      <c r="B528" s="121"/>
      <c r="C528" s="121"/>
      <c r="D528" s="121"/>
      <c r="E528" s="121"/>
      <c r="F528" s="206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</row>
    <row r="529" spans="1:26" ht="15.75" customHeight="1" x14ac:dyDescent="0.25">
      <c r="A529" s="121"/>
      <c r="B529" s="121"/>
      <c r="C529" s="121"/>
      <c r="D529" s="121"/>
      <c r="E529" s="121"/>
      <c r="F529" s="206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</row>
    <row r="530" spans="1:26" ht="15.75" customHeight="1" x14ac:dyDescent="0.25">
      <c r="A530" s="121"/>
      <c r="B530" s="121"/>
      <c r="C530" s="121"/>
      <c r="D530" s="121"/>
      <c r="E530" s="121"/>
      <c r="F530" s="206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</row>
    <row r="531" spans="1:26" ht="15.75" customHeight="1" x14ac:dyDescent="0.25">
      <c r="A531" s="121"/>
      <c r="B531" s="121"/>
      <c r="C531" s="121"/>
      <c r="D531" s="121"/>
      <c r="E531" s="121"/>
      <c r="F531" s="206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</row>
    <row r="532" spans="1:26" ht="15.75" customHeight="1" x14ac:dyDescent="0.25">
      <c r="A532" s="121"/>
      <c r="B532" s="121"/>
      <c r="C532" s="121"/>
      <c r="D532" s="121"/>
      <c r="E532" s="121"/>
      <c r="F532" s="206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</row>
    <row r="533" spans="1:26" ht="15.75" customHeight="1" x14ac:dyDescent="0.25">
      <c r="A533" s="121"/>
      <c r="B533" s="121"/>
      <c r="C533" s="121"/>
      <c r="D533" s="121"/>
      <c r="E533" s="121"/>
      <c r="F533" s="206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</row>
    <row r="534" spans="1:26" ht="15.75" customHeight="1" x14ac:dyDescent="0.25">
      <c r="A534" s="121"/>
      <c r="B534" s="121"/>
      <c r="C534" s="121"/>
      <c r="D534" s="121"/>
      <c r="E534" s="121"/>
      <c r="F534" s="206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</row>
    <row r="535" spans="1:26" ht="15.75" customHeight="1" x14ac:dyDescent="0.25">
      <c r="A535" s="121"/>
      <c r="B535" s="121"/>
      <c r="C535" s="121"/>
      <c r="D535" s="121"/>
      <c r="E535" s="121"/>
      <c r="F535" s="206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</row>
    <row r="536" spans="1:26" ht="15.75" customHeight="1" x14ac:dyDescent="0.25">
      <c r="A536" s="121"/>
      <c r="B536" s="121"/>
      <c r="C536" s="121"/>
      <c r="D536" s="121"/>
      <c r="E536" s="121"/>
      <c r="F536" s="206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</row>
    <row r="537" spans="1:26" ht="15.75" customHeight="1" x14ac:dyDescent="0.25">
      <c r="A537" s="121"/>
      <c r="B537" s="121"/>
      <c r="C537" s="121"/>
      <c r="D537" s="121"/>
      <c r="E537" s="121"/>
      <c r="F537" s="206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</row>
    <row r="538" spans="1:26" ht="15.75" customHeight="1" x14ac:dyDescent="0.25">
      <c r="A538" s="121"/>
      <c r="B538" s="121"/>
      <c r="C538" s="121"/>
      <c r="D538" s="121"/>
      <c r="E538" s="121"/>
      <c r="F538" s="206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</row>
    <row r="539" spans="1:26" ht="15.75" customHeight="1" x14ac:dyDescent="0.25">
      <c r="A539" s="121"/>
      <c r="B539" s="121"/>
      <c r="C539" s="121"/>
      <c r="D539" s="121"/>
      <c r="E539" s="121"/>
      <c r="F539" s="206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</row>
    <row r="540" spans="1:26" ht="15.75" customHeight="1" x14ac:dyDescent="0.25">
      <c r="A540" s="121"/>
      <c r="B540" s="121"/>
      <c r="C540" s="121"/>
      <c r="D540" s="121"/>
      <c r="E540" s="121"/>
      <c r="F540" s="206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</row>
    <row r="541" spans="1:26" ht="15.75" customHeight="1" x14ac:dyDescent="0.25">
      <c r="A541" s="121"/>
      <c r="B541" s="121"/>
      <c r="C541" s="121"/>
      <c r="D541" s="121"/>
      <c r="E541" s="121"/>
      <c r="F541" s="206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</row>
    <row r="542" spans="1:26" ht="15.75" customHeight="1" x14ac:dyDescent="0.25">
      <c r="A542" s="121"/>
      <c r="B542" s="121"/>
      <c r="C542" s="121"/>
      <c r="D542" s="121"/>
      <c r="E542" s="121"/>
      <c r="F542" s="206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</row>
    <row r="543" spans="1:26" ht="15.75" customHeight="1" x14ac:dyDescent="0.25">
      <c r="A543" s="121"/>
      <c r="B543" s="121"/>
      <c r="C543" s="121"/>
      <c r="D543" s="121"/>
      <c r="E543" s="121"/>
      <c r="F543" s="206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</row>
    <row r="544" spans="1:26" ht="15.75" customHeight="1" x14ac:dyDescent="0.25">
      <c r="A544" s="121"/>
      <c r="B544" s="121"/>
      <c r="C544" s="121"/>
      <c r="D544" s="121"/>
      <c r="E544" s="121"/>
      <c r="F544" s="206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</row>
    <row r="545" spans="1:26" ht="15.75" customHeight="1" x14ac:dyDescent="0.25">
      <c r="A545" s="121"/>
      <c r="B545" s="121"/>
      <c r="C545" s="121"/>
      <c r="D545" s="121"/>
      <c r="E545" s="121"/>
      <c r="F545" s="206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</row>
    <row r="546" spans="1:26" ht="15.75" customHeight="1" x14ac:dyDescent="0.25">
      <c r="A546" s="121"/>
      <c r="B546" s="121"/>
      <c r="C546" s="121"/>
      <c r="D546" s="121"/>
      <c r="E546" s="121"/>
      <c r="F546" s="206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</row>
    <row r="547" spans="1:26" ht="15.75" customHeight="1" x14ac:dyDescent="0.25">
      <c r="A547" s="121"/>
      <c r="B547" s="121"/>
      <c r="C547" s="121"/>
      <c r="D547" s="121"/>
      <c r="E547" s="121"/>
      <c r="F547" s="206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</row>
    <row r="548" spans="1:26" ht="15.75" customHeight="1" x14ac:dyDescent="0.25">
      <c r="A548" s="121"/>
      <c r="B548" s="121"/>
      <c r="C548" s="121"/>
      <c r="D548" s="121"/>
      <c r="E548" s="121"/>
      <c r="F548" s="206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</row>
    <row r="549" spans="1:26" ht="15.75" customHeight="1" x14ac:dyDescent="0.25">
      <c r="A549" s="121"/>
      <c r="B549" s="121"/>
      <c r="C549" s="121"/>
      <c r="D549" s="121"/>
      <c r="E549" s="121"/>
      <c r="F549" s="206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</row>
    <row r="550" spans="1:26" ht="15.75" customHeight="1" x14ac:dyDescent="0.25">
      <c r="A550" s="121"/>
      <c r="B550" s="121"/>
      <c r="C550" s="121"/>
      <c r="D550" s="121"/>
      <c r="E550" s="121"/>
      <c r="F550" s="206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</row>
    <row r="551" spans="1:26" ht="15.75" customHeight="1" x14ac:dyDescent="0.25">
      <c r="A551" s="121"/>
      <c r="B551" s="121"/>
      <c r="C551" s="121"/>
      <c r="D551" s="121"/>
      <c r="E551" s="121"/>
      <c r="F551" s="206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</row>
    <row r="552" spans="1:26" ht="15.75" customHeight="1" x14ac:dyDescent="0.25">
      <c r="A552" s="121"/>
      <c r="B552" s="121"/>
      <c r="C552" s="121"/>
      <c r="D552" s="121"/>
      <c r="E552" s="121"/>
      <c r="F552" s="206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</row>
    <row r="553" spans="1:26" ht="15.75" customHeight="1" x14ac:dyDescent="0.25">
      <c r="A553" s="121"/>
      <c r="B553" s="121"/>
      <c r="C553" s="121"/>
      <c r="D553" s="121"/>
      <c r="E553" s="121"/>
      <c r="F553" s="206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</row>
    <row r="554" spans="1:26" ht="15.75" customHeight="1" x14ac:dyDescent="0.25">
      <c r="A554" s="121"/>
      <c r="B554" s="121"/>
      <c r="C554" s="121"/>
      <c r="D554" s="121"/>
      <c r="E554" s="121"/>
      <c r="F554" s="206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</row>
    <row r="555" spans="1:26" ht="15.75" customHeight="1" x14ac:dyDescent="0.25">
      <c r="A555" s="121"/>
      <c r="B555" s="121"/>
      <c r="C555" s="121"/>
      <c r="D555" s="121"/>
      <c r="E555" s="121"/>
      <c r="F555" s="206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</row>
    <row r="556" spans="1:26" ht="15.75" customHeight="1" x14ac:dyDescent="0.25">
      <c r="A556" s="121"/>
      <c r="B556" s="121"/>
      <c r="C556" s="121"/>
      <c r="D556" s="121"/>
      <c r="E556" s="121"/>
      <c r="F556" s="206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</row>
    <row r="557" spans="1:26" ht="15.75" customHeight="1" x14ac:dyDescent="0.25">
      <c r="A557" s="121"/>
      <c r="B557" s="121"/>
      <c r="C557" s="121"/>
      <c r="D557" s="121"/>
      <c r="E557" s="121"/>
      <c r="F557" s="206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</row>
    <row r="558" spans="1:26" ht="15.75" customHeight="1" x14ac:dyDescent="0.25">
      <c r="A558" s="121"/>
      <c r="B558" s="121"/>
      <c r="C558" s="121"/>
      <c r="D558" s="121"/>
      <c r="E558" s="121"/>
      <c r="F558" s="206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</row>
    <row r="559" spans="1:26" ht="15.75" customHeight="1" x14ac:dyDescent="0.25">
      <c r="A559" s="121"/>
      <c r="B559" s="121"/>
      <c r="C559" s="121"/>
      <c r="D559" s="121"/>
      <c r="E559" s="121"/>
      <c r="F559" s="206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</row>
    <row r="560" spans="1:26" ht="15.75" customHeight="1" x14ac:dyDescent="0.25">
      <c r="A560" s="121"/>
      <c r="B560" s="121"/>
      <c r="C560" s="121"/>
      <c r="D560" s="121"/>
      <c r="E560" s="121"/>
      <c r="F560" s="206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</row>
    <row r="561" spans="1:26" ht="15.75" customHeight="1" x14ac:dyDescent="0.25">
      <c r="A561" s="121"/>
      <c r="B561" s="121"/>
      <c r="C561" s="121"/>
      <c r="D561" s="121"/>
      <c r="E561" s="121"/>
      <c r="F561" s="206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</row>
    <row r="562" spans="1:26" ht="15.75" customHeight="1" x14ac:dyDescent="0.25">
      <c r="A562" s="121"/>
      <c r="B562" s="121"/>
      <c r="C562" s="121"/>
      <c r="D562" s="121"/>
      <c r="E562" s="121"/>
      <c r="F562" s="206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</row>
    <row r="563" spans="1:26" ht="15.75" customHeight="1" x14ac:dyDescent="0.25">
      <c r="A563" s="121"/>
      <c r="B563" s="121"/>
      <c r="C563" s="121"/>
      <c r="D563" s="121"/>
      <c r="E563" s="121"/>
      <c r="F563" s="206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</row>
    <row r="564" spans="1:26" ht="15.75" customHeight="1" x14ac:dyDescent="0.25">
      <c r="A564" s="121"/>
      <c r="B564" s="121"/>
      <c r="C564" s="121"/>
      <c r="D564" s="121"/>
      <c r="E564" s="121"/>
      <c r="F564" s="206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</row>
    <row r="565" spans="1:26" ht="15.75" customHeight="1" x14ac:dyDescent="0.25">
      <c r="A565" s="121"/>
      <c r="B565" s="121"/>
      <c r="C565" s="121"/>
      <c r="D565" s="121"/>
      <c r="E565" s="121"/>
      <c r="F565" s="206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</row>
    <row r="566" spans="1:26" ht="15.75" customHeight="1" x14ac:dyDescent="0.25">
      <c r="A566" s="121"/>
      <c r="B566" s="121"/>
      <c r="C566" s="121"/>
      <c r="D566" s="121"/>
      <c r="E566" s="121"/>
      <c r="F566" s="206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</row>
    <row r="567" spans="1:26" ht="15.75" customHeight="1" x14ac:dyDescent="0.25">
      <c r="A567" s="121"/>
      <c r="B567" s="121"/>
      <c r="C567" s="121"/>
      <c r="D567" s="121"/>
      <c r="E567" s="121"/>
      <c r="F567" s="206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</row>
    <row r="568" spans="1:26" ht="15.75" customHeight="1" x14ac:dyDescent="0.25">
      <c r="A568" s="121"/>
      <c r="B568" s="121"/>
      <c r="C568" s="121"/>
      <c r="D568" s="121"/>
      <c r="E568" s="121"/>
      <c r="F568" s="206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</row>
    <row r="569" spans="1:26" ht="15.75" customHeight="1" x14ac:dyDescent="0.25">
      <c r="A569" s="121"/>
      <c r="B569" s="121"/>
      <c r="C569" s="121"/>
      <c r="D569" s="121"/>
      <c r="E569" s="121"/>
      <c r="F569" s="206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</row>
    <row r="570" spans="1:26" ht="15.75" customHeight="1" x14ac:dyDescent="0.25">
      <c r="A570" s="121"/>
      <c r="B570" s="121"/>
      <c r="C570" s="121"/>
      <c r="D570" s="121"/>
      <c r="E570" s="121"/>
      <c r="F570" s="206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</row>
    <row r="571" spans="1:26" ht="15.75" customHeight="1" x14ac:dyDescent="0.25">
      <c r="A571" s="121"/>
      <c r="B571" s="121"/>
      <c r="C571" s="121"/>
      <c r="D571" s="121"/>
      <c r="E571" s="121"/>
      <c r="F571" s="206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</row>
    <row r="572" spans="1:26" ht="15.75" customHeight="1" x14ac:dyDescent="0.25">
      <c r="A572" s="121"/>
      <c r="B572" s="121"/>
      <c r="C572" s="121"/>
      <c r="D572" s="121"/>
      <c r="E572" s="121"/>
      <c r="F572" s="206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</row>
    <row r="573" spans="1:26" ht="15.75" customHeight="1" x14ac:dyDescent="0.25">
      <c r="A573" s="121"/>
      <c r="B573" s="121"/>
      <c r="C573" s="121"/>
      <c r="D573" s="121"/>
      <c r="E573" s="121"/>
      <c r="F573" s="206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</row>
    <row r="574" spans="1:26" ht="15.75" customHeight="1" x14ac:dyDescent="0.25">
      <c r="A574" s="121"/>
      <c r="B574" s="121"/>
      <c r="C574" s="121"/>
      <c r="D574" s="121"/>
      <c r="E574" s="121"/>
      <c r="F574" s="206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</row>
    <row r="575" spans="1:26" ht="15.75" customHeight="1" x14ac:dyDescent="0.25">
      <c r="A575" s="121"/>
      <c r="B575" s="121"/>
      <c r="C575" s="121"/>
      <c r="D575" s="121"/>
      <c r="E575" s="121"/>
      <c r="F575" s="206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</row>
    <row r="576" spans="1:26" ht="15.75" customHeight="1" x14ac:dyDescent="0.25">
      <c r="A576" s="121"/>
      <c r="B576" s="121"/>
      <c r="C576" s="121"/>
      <c r="D576" s="121"/>
      <c r="E576" s="121"/>
      <c r="F576" s="206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</row>
    <row r="577" spans="1:26" ht="15.75" customHeight="1" x14ac:dyDescent="0.25">
      <c r="A577" s="121"/>
      <c r="B577" s="121"/>
      <c r="C577" s="121"/>
      <c r="D577" s="121"/>
      <c r="E577" s="121"/>
      <c r="F577" s="206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</row>
    <row r="578" spans="1:26" ht="15.75" customHeight="1" x14ac:dyDescent="0.25">
      <c r="A578" s="121"/>
      <c r="B578" s="121"/>
      <c r="C578" s="121"/>
      <c r="D578" s="121"/>
      <c r="E578" s="121"/>
      <c r="F578" s="206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</row>
    <row r="579" spans="1:26" ht="15.75" customHeight="1" x14ac:dyDescent="0.25">
      <c r="A579" s="121"/>
      <c r="B579" s="121"/>
      <c r="C579" s="121"/>
      <c r="D579" s="121"/>
      <c r="E579" s="121"/>
      <c r="F579" s="206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</row>
    <row r="580" spans="1:26" ht="15.75" customHeight="1" x14ac:dyDescent="0.25">
      <c r="A580" s="121"/>
      <c r="B580" s="121"/>
      <c r="C580" s="121"/>
      <c r="D580" s="121"/>
      <c r="E580" s="121"/>
      <c r="F580" s="206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</row>
    <row r="581" spans="1:26" ht="15.75" customHeight="1" x14ac:dyDescent="0.25">
      <c r="A581" s="121"/>
      <c r="B581" s="121"/>
      <c r="C581" s="121"/>
      <c r="D581" s="121"/>
      <c r="E581" s="121"/>
      <c r="F581" s="206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</row>
    <row r="582" spans="1:26" ht="15.75" customHeight="1" x14ac:dyDescent="0.25">
      <c r="A582" s="121"/>
      <c r="B582" s="121"/>
      <c r="C582" s="121"/>
      <c r="D582" s="121"/>
      <c r="E582" s="121"/>
      <c r="F582" s="206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</row>
    <row r="583" spans="1:26" ht="15.75" customHeight="1" x14ac:dyDescent="0.25">
      <c r="A583" s="121"/>
      <c r="B583" s="121"/>
      <c r="C583" s="121"/>
      <c r="D583" s="121"/>
      <c r="E583" s="121"/>
      <c r="F583" s="206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</row>
    <row r="584" spans="1:26" ht="15.75" customHeight="1" x14ac:dyDescent="0.25">
      <c r="A584" s="121"/>
      <c r="B584" s="121"/>
      <c r="C584" s="121"/>
      <c r="D584" s="121"/>
      <c r="E584" s="121"/>
      <c r="F584" s="206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</row>
    <row r="585" spans="1:26" ht="15.75" customHeight="1" x14ac:dyDescent="0.25">
      <c r="A585" s="121"/>
      <c r="B585" s="121"/>
      <c r="C585" s="121"/>
      <c r="D585" s="121"/>
      <c r="E585" s="121"/>
      <c r="F585" s="206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</row>
    <row r="586" spans="1:26" ht="15.75" customHeight="1" x14ac:dyDescent="0.25">
      <c r="A586" s="121"/>
      <c r="B586" s="121"/>
      <c r="C586" s="121"/>
      <c r="D586" s="121"/>
      <c r="E586" s="121"/>
      <c r="F586" s="206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</row>
    <row r="587" spans="1:26" ht="15.75" customHeight="1" x14ac:dyDescent="0.25">
      <c r="A587" s="121"/>
      <c r="B587" s="121"/>
      <c r="C587" s="121"/>
      <c r="D587" s="121"/>
      <c r="E587" s="121"/>
      <c r="F587" s="206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</row>
    <row r="588" spans="1:26" ht="15.75" customHeight="1" x14ac:dyDescent="0.25">
      <c r="A588" s="121"/>
      <c r="B588" s="121"/>
      <c r="C588" s="121"/>
      <c r="D588" s="121"/>
      <c r="E588" s="121"/>
      <c r="F588" s="206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</row>
    <row r="589" spans="1:26" ht="15.75" customHeight="1" x14ac:dyDescent="0.25">
      <c r="A589" s="121"/>
      <c r="B589" s="121"/>
      <c r="C589" s="121"/>
      <c r="D589" s="121"/>
      <c r="E589" s="121"/>
      <c r="F589" s="206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</row>
    <row r="590" spans="1:26" ht="15.75" customHeight="1" x14ac:dyDescent="0.25">
      <c r="A590" s="121"/>
      <c r="B590" s="121"/>
      <c r="C590" s="121"/>
      <c r="D590" s="121"/>
      <c r="E590" s="121"/>
      <c r="F590" s="206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</row>
    <row r="591" spans="1:26" ht="15.75" customHeight="1" x14ac:dyDescent="0.25">
      <c r="A591" s="121"/>
      <c r="B591" s="121"/>
      <c r="C591" s="121"/>
      <c r="D591" s="121"/>
      <c r="E591" s="121"/>
      <c r="F591" s="206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</row>
    <row r="592" spans="1:26" ht="15.75" customHeight="1" x14ac:dyDescent="0.25">
      <c r="A592" s="121"/>
      <c r="B592" s="121"/>
      <c r="C592" s="121"/>
      <c r="D592" s="121"/>
      <c r="E592" s="121"/>
      <c r="F592" s="206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</row>
    <row r="593" spans="1:26" ht="15.75" customHeight="1" x14ac:dyDescent="0.25">
      <c r="A593" s="121"/>
      <c r="B593" s="121"/>
      <c r="C593" s="121"/>
      <c r="D593" s="121"/>
      <c r="E593" s="121"/>
      <c r="F593" s="206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</row>
    <row r="594" spans="1:26" ht="15.75" customHeight="1" x14ac:dyDescent="0.25">
      <c r="A594" s="121"/>
      <c r="B594" s="121"/>
      <c r="C594" s="121"/>
      <c r="D594" s="121"/>
      <c r="E594" s="121"/>
      <c r="F594" s="206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</row>
    <row r="595" spans="1:26" ht="15.75" customHeight="1" x14ac:dyDescent="0.25">
      <c r="A595" s="121"/>
      <c r="B595" s="121"/>
      <c r="C595" s="121"/>
      <c r="D595" s="121"/>
      <c r="E595" s="121"/>
      <c r="F595" s="206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</row>
    <row r="596" spans="1:26" ht="15.75" customHeight="1" x14ac:dyDescent="0.25">
      <c r="A596" s="121"/>
      <c r="B596" s="121"/>
      <c r="C596" s="121"/>
      <c r="D596" s="121"/>
      <c r="E596" s="121"/>
      <c r="F596" s="206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</row>
    <row r="597" spans="1:26" ht="15.75" customHeight="1" x14ac:dyDescent="0.25">
      <c r="A597" s="121"/>
      <c r="B597" s="121"/>
      <c r="C597" s="121"/>
      <c r="D597" s="121"/>
      <c r="E597" s="121"/>
      <c r="F597" s="206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</row>
    <row r="598" spans="1:26" ht="15.75" customHeight="1" x14ac:dyDescent="0.25">
      <c r="A598" s="121"/>
      <c r="B598" s="121"/>
      <c r="C598" s="121"/>
      <c r="D598" s="121"/>
      <c r="E598" s="121"/>
      <c r="F598" s="206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</row>
    <row r="599" spans="1:26" ht="15.75" customHeight="1" x14ac:dyDescent="0.25">
      <c r="A599" s="121"/>
      <c r="B599" s="121"/>
      <c r="C599" s="121"/>
      <c r="D599" s="121"/>
      <c r="E599" s="121"/>
      <c r="F599" s="206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</row>
    <row r="600" spans="1:26" ht="15.75" customHeight="1" x14ac:dyDescent="0.25">
      <c r="A600" s="121"/>
      <c r="B600" s="121"/>
      <c r="C600" s="121"/>
      <c r="D600" s="121"/>
      <c r="E600" s="121"/>
      <c r="F600" s="206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</row>
    <row r="601" spans="1:26" ht="15.75" customHeight="1" x14ac:dyDescent="0.25">
      <c r="A601" s="121"/>
      <c r="B601" s="121"/>
      <c r="C601" s="121"/>
      <c r="D601" s="121"/>
      <c r="E601" s="121"/>
      <c r="F601" s="206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</row>
    <row r="602" spans="1:26" ht="15.75" customHeight="1" x14ac:dyDescent="0.25">
      <c r="A602" s="121"/>
      <c r="B602" s="121"/>
      <c r="C602" s="121"/>
      <c r="D602" s="121"/>
      <c r="E602" s="121"/>
      <c r="F602" s="206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</row>
    <row r="603" spans="1:26" ht="15.75" customHeight="1" x14ac:dyDescent="0.25">
      <c r="A603" s="121"/>
      <c r="B603" s="121"/>
      <c r="C603" s="121"/>
      <c r="D603" s="121"/>
      <c r="E603" s="121"/>
      <c r="F603" s="206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</row>
    <row r="604" spans="1:26" ht="15.75" customHeight="1" x14ac:dyDescent="0.25">
      <c r="A604" s="121"/>
      <c r="B604" s="121"/>
      <c r="C604" s="121"/>
      <c r="D604" s="121"/>
      <c r="E604" s="121"/>
      <c r="F604" s="206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</row>
    <row r="605" spans="1:26" ht="15.75" customHeight="1" x14ac:dyDescent="0.25">
      <c r="A605" s="121"/>
      <c r="B605" s="121"/>
      <c r="C605" s="121"/>
      <c r="D605" s="121"/>
      <c r="E605" s="121"/>
      <c r="F605" s="206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</row>
    <row r="606" spans="1:26" ht="15.75" customHeight="1" x14ac:dyDescent="0.25">
      <c r="A606" s="121"/>
      <c r="B606" s="121"/>
      <c r="C606" s="121"/>
      <c r="D606" s="121"/>
      <c r="E606" s="121"/>
      <c r="F606" s="206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</row>
    <row r="607" spans="1:26" ht="15.75" customHeight="1" x14ac:dyDescent="0.25">
      <c r="A607" s="121"/>
      <c r="B607" s="121"/>
      <c r="C607" s="121"/>
      <c r="D607" s="121"/>
      <c r="E607" s="121"/>
      <c r="F607" s="206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</row>
    <row r="608" spans="1:26" ht="15.75" customHeight="1" x14ac:dyDescent="0.25">
      <c r="A608" s="121"/>
      <c r="B608" s="121"/>
      <c r="C608" s="121"/>
      <c r="D608" s="121"/>
      <c r="E608" s="121"/>
      <c r="F608" s="206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</row>
    <row r="609" spans="1:26" ht="15.75" customHeight="1" x14ac:dyDescent="0.25">
      <c r="A609" s="121"/>
      <c r="B609" s="121"/>
      <c r="C609" s="121"/>
      <c r="D609" s="121"/>
      <c r="E609" s="121"/>
      <c r="F609" s="206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</row>
    <row r="610" spans="1:26" ht="15.75" customHeight="1" x14ac:dyDescent="0.25">
      <c r="A610" s="121"/>
      <c r="B610" s="121"/>
      <c r="C610" s="121"/>
      <c r="D610" s="121"/>
      <c r="E610" s="121"/>
      <c r="F610" s="206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</row>
    <row r="611" spans="1:26" ht="15.75" customHeight="1" x14ac:dyDescent="0.25">
      <c r="A611" s="121"/>
      <c r="B611" s="121"/>
      <c r="C611" s="121"/>
      <c r="D611" s="121"/>
      <c r="E611" s="121"/>
      <c r="F611" s="206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</row>
    <row r="612" spans="1:26" ht="15.75" customHeight="1" x14ac:dyDescent="0.25">
      <c r="A612" s="121"/>
      <c r="B612" s="121"/>
      <c r="C612" s="121"/>
      <c r="D612" s="121"/>
      <c r="E612" s="121"/>
      <c r="F612" s="206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</row>
    <row r="613" spans="1:26" ht="15.75" customHeight="1" x14ac:dyDescent="0.25">
      <c r="A613" s="121"/>
      <c r="B613" s="121"/>
      <c r="C613" s="121"/>
      <c r="D613" s="121"/>
      <c r="E613" s="121"/>
      <c r="F613" s="206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</row>
    <row r="614" spans="1:26" ht="15.75" customHeight="1" x14ac:dyDescent="0.25">
      <c r="A614" s="121"/>
      <c r="B614" s="121"/>
      <c r="C614" s="121"/>
      <c r="D614" s="121"/>
      <c r="E614" s="121"/>
      <c r="F614" s="206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</row>
    <row r="615" spans="1:26" ht="15.75" customHeight="1" x14ac:dyDescent="0.25">
      <c r="A615" s="121"/>
      <c r="B615" s="121"/>
      <c r="C615" s="121"/>
      <c r="D615" s="121"/>
      <c r="E615" s="121"/>
      <c r="F615" s="206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</row>
    <row r="616" spans="1:26" ht="15.75" customHeight="1" x14ac:dyDescent="0.25">
      <c r="A616" s="121"/>
      <c r="B616" s="121"/>
      <c r="C616" s="121"/>
      <c r="D616" s="121"/>
      <c r="E616" s="121"/>
      <c r="F616" s="206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</row>
    <row r="617" spans="1:26" ht="15.75" customHeight="1" x14ac:dyDescent="0.25">
      <c r="A617" s="121"/>
      <c r="B617" s="121"/>
      <c r="C617" s="121"/>
      <c r="D617" s="121"/>
      <c r="E617" s="121"/>
      <c r="F617" s="206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</row>
    <row r="618" spans="1:26" ht="15.75" customHeight="1" x14ac:dyDescent="0.25">
      <c r="A618" s="121"/>
      <c r="B618" s="121"/>
      <c r="C618" s="121"/>
      <c r="D618" s="121"/>
      <c r="E618" s="121"/>
      <c r="F618" s="206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</row>
    <row r="619" spans="1:26" ht="15.75" customHeight="1" x14ac:dyDescent="0.25">
      <c r="A619" s="121"/>
      <c r="B619" s="121"/>
      <c r="C619" s="121"/>
      <c r="D619" s="121"/>
      <c r="E619" s="121"/>
      <c r="F619" s="206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</row>
    <row r="620" spans="1:26" ht="15.75" customHeight="1" x14ac:dyDescent="0.25">
      <c r="A620" s="121"/>
      <c r="B620" s="121"/>
      <c r="C620" s="121"/>
      <c r="D620" s="121"/>
      <c r="E620" s="121"/>
      <c r="F620" s="206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</row>
    <row r="621" spans="1:26" ht="15.75" customHeight="1" x14ac:dyDescent="0.25">
      <c r="A621" s="121"/>
      <c r="B621" s="121"/>
      <c r="C621" s="121"/>
      <c r="D621" s="121"/>
      <c r="E621" s="121"/>
      <c r="F621" s="206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</row>
    <row r="622" spans="1:26" ht="15.75" customHeight="1" x14ac:dyDescent="0.25">
      <c r="A622" s="121"/>
      <c r="B622" s="121"/>
      <c r="C622" s="121"/>
      <c r="D622" s="121"/>
      <c r="E622" s="121"/>
      <c r="F622" s="206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</row>
    <row r="623" spans="1:26" ht="15.75" customHeight="1" x14ac:dyDescent="0.25">
      <c r="A623" s="121"/>
      <c r="B623" s="121"/>
      <c r="C623" s="121"/>
      <c r="D623" s="121"/>
      <c r="E623" s="121"/>
      <c r="F623" s="206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</row>
    <row r="624" spans="1:26" ht="15.75" customHeight="1" x14ac:dyDescent="0.25">
      <c r="A624" s="121"/>
      <c r="B624" s="121"/>
      <c r="C624" s="121"/>
      <c r="D624" s="121"/>
      <c r="E624" s="121"/>
      <c r="F624" s="206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</row>
    <row r="625" spans="1:26" ht="15.75" customHeight="1" x14ac:dyDescent="0.25">
      <c r="A625" s="121"/>
      <c r="B625" s="121"/>
      <c r="C625" s="121"/>
      <c r="D625" s="121"/>
      <c r="E625" s="121"/>
      <c r="F625" s="206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</row>
    <row r="626" spans="1:26" ht="15.75" customHeight="1" x14ac:dyDescent="0.25">
      <c r="A626" s="121"/>
      <c r="B626" s="121"/>
      <c r="C626" s="121"/>
      <c r="D626" s="121"/>
      <c r="E626" s="121"/>
      <c r="F626" s="206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</row>
    <row r="627" spans="1:26" ht="15.75" customHeight="1" x14ac:dyDescent="0.25">
      <c r="A627" s="121"/>
      <c r="B627" s="121"/>
      <c r="C627" s="121"/>
      <c r="D627" s="121"/>
      <c r="E627" s="121"/>
      <c r="F627" s="206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</row>
    <row r="628" spans="1:26" ht="15.75" customHeight="1" x14ac:dyDescent="0.25">
      <c r="A628" s="121"/>
      <c r="B628" s="121"/>
      <c r="C628" s="121"/>
      <c r="D628" s="121"/>
      <c r="E628" s="121"/>
      <c r="F628" s="206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</row>
    <row r="629" spans="1:26" ht="15.75" customHeight="1" x14ac:dyDescent="0.25">
      <c r="A629" s="121"/>
      <c r="B629" s="121"/>
      <c r="C629" s="121"/>
      <c r="D629" s="121"/>
      <c r="E629" s="121"/>
      <c r="F629" s="206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</row>
    <row r="630" spans="1:26" ht="15.75" customHeight="1" x14ac:dyDescent="0.25">
      <c r="A630" s="121"/>
      <c r="B630" s="121"/>
      <c r="C630" s="121"/>
      <c r="D630" s="121"/>
      <c r="E630" s="121"/>
      <c r="F630" s="206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</row>
    <row r="631" spans="1:26" ht="15.75" customHeight="1" x14ac:dyDescent="0.25">
      <c r="A631" s="121"/>
      <c r="B631" s="121"/>
      <c r="C631" s="121"/>
      <c r="D631" s="121"/>
      <c r="E631" s="121"/>
      <c r="F631" s="206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</row>
    <row r="632" spans="1:26" ht="15.75" customHeight="1" x14ac:dyDescent="0.25">
      <c r="A632" s="121"/>
      <c r="B632" s="121"/>
      <c r="C632" s="121"/>
      <c r="D632" s="121"/>
      <c r="E632" s="121"/>
      <c r="F632" s="206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</row>
    <row r="633" spans="1:26" ht="15.75" customHeight="1" x14ac:dyDescent="0.25">
      <c r="A633" s="121"/>
      <c r="B633" s="121"/>
      <c r="C633" s="121"/>
      <c r="D633" s="121"/>
      <c r="E633" s="121"/>
      <c r="F633" s="206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</row>
    <row r="634" spans="1:26" ht="15.75" customHeight="1" x14ac:dyDescent="0.25">
      <c r="A634" s="121"/>
      <c r="B634" s="121"/>
      <c r="C634" s="121"/>
      <c r="D634" s="121"/>
      <c r="E634" s="121"/>
      <c r="F634" s="206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</row>
    <row r="635" spans="1:26" ht="15.75" customHeight="1" x14ac:dyDescent="0.25">
      <c r="A635" s="121"/>
      <c r="B635" s="121"/>
      <c r="C635" s="121"/>
      <c r="D635" s="121"/>
      <c r="E635" s="121"/>
      <c r="F635" s="206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</row>
    <row r="636" spans="1:26" ht="15.75" customHeight="1" x14ac:dyDescent="0.25">
      <c r="A636" s="121"/>
      <c r="B636" s="121"/>
      <c r="C636" s="121"/>
      <c r="D636" s="121"/>
      <c r="E636" s="121"/>
      <c r="F636" s="206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</row>
    <row r="637" spans="1:26" ht="15.75" customHeight="1" x14ac:dyDescent="0.25">
      <c r="A637" s="121"/>
      <c r="B637" s="121"/>
      <c r="C637" s="121"/>
      <c r="D637" s="121"/>
      <c r="E637" s="121"/>
      <c r="F637" s="206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</row>
    <row r="638" spans="1:26" ht="15.75" customHeight="1" x14ac:dyDescent="0.25">
      <c r="A638" s="121"/>
      <c r="B638" s="121"/>
      <c r="C638" s="121"/>
      <c r="D638" s="121"/>
      <c r="E638" s="121"/>
      <c r="F638" s="206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</row>
    <row r="639" spans="1:26" ht="15.75" customHeight="1" x14ac:dyDescent="0.25">
      <c r="A639" s="121"/>
      <c r="B639" s="121"/>
      <c r="C639" s="121"/>
      <c r="D639" s="121"/>
      <c r="E639" s="121"/>
      <c r="F639" s="206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</row>
    <row r="640" spans="1:26" ht="15.75" customHeight="1" x14ac:dyDescent="0.25">
      <c r="A640" s="121"/>
      <c r="B640" s="121"/>
      <c r="C640" s="121"/>
      <c r="D640" s="121"/>
      <c r="E640" s="121"/>
      <c r="F640" s="206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</row>
    <row r="641" spans="1:26" ht="15.75" customHeight="1" x14ac:dyDescent="0.25">
      <c r="A641" s="121"/>
      <c r="B641" s="121"/>
      <c r="C641" s="121"/>
      <c r="D641" s="121"/>
      <c r="E641" s="121"/>
      <c r="F641" s="206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</row>
    <row r="642" spans="1:26" ht="15.75" customHeight="1" x14ac:dyDescent="0.25">
      <c r="A642" s="121"/>
      <c r="B642" s="121"/>
      <c r="C642" s="121"/>
      <c r="D642" s="121"/>
      <c r="E642" s="121"/>
      <c r="F642" s="206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</row>
    <row r="643" spans="1:26" ht="15.75" customHeight="1" x14ac:dyDescent="0.25">
      <c r="A643" s="121"/>
      <c r="B643" s="121"/>
      <c r="C643" s="121"/>
      <c r="D643" s="121"/>
      <c r="E643" s="121"/>
      <c r="F643" s="206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</row>
    <row r="644" spans="1:26" ht="15.75" customHeight="1" x14ac:dyDescent="0.25">
      <c r="A644" s="121"/>
      <c r="B644" s="121"/>
      <c r="C644" s="121"/>
      <c r="D644" s="121"/>
      <c r="E644" s="121"/>
      <c r="F644" s="206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</row>
    <row r="645" spans="1:26" ht="15.75" customHeight="1" x14ac:dyDescent="0.25">
      <c r="A645" s="121"/>
      <c r="B645" s="121"/>
      <c r="C645" s="121"/>
      <c r="D645" s="121"/>
      <c r="E645" s="121"/>
      <c r="F645" s="206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</row>
    <row r="646" spans="1:26" ht="15.75" customHeight="1" x14ac:dyDescent="0.25">
      <c r="A646" s="121"/>
      <c r="B646" s="121"/>
      <c r="C646" s="121"/>
      <c r="D646" s="121"/>
      <c r="E646" s="121"/>
      <c r="F646" s="206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</row>
    <row r="647" spans="1:26" ht="15.75" customHeight="1" x14ac:dyDescent="0.25">
      <c r="A647" s="121"/>
      <c r="B647" s="121"/>
      <c r="C647" s="121"/>
      <c r="D647" s="121"/>
      <c r="E647" s="121"/>
      <c r="F647" s="206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</row>
    <row r="648" spans="1:26" ht="15.75" customHeight="1" x14ac:dyDescent="0.25">
      <c r="A648" s="121"/>
      <c r="B648" s="121"/>
      <c r="C648" s="121"/>
      <c r="D648" s="121"/>
      <c r="E648" s="121"/>
      <c r="F648" s="206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</row>
    <row r="649" spans="1:26" ht="15.75" customHeight="1" x14ac:dyDescent="0.25">
      <c r="A649" s="121"/>
      <c r="B649" s="121"/>
      <c r="C649" s="121"/>
      <c r="D649" s="121"/>
      <c r="E649" s="121"/>
      <c r="F649" s="206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</row>
    <row r="650" spans="1:26" ht="15.75" customHeight="1" x14ac:dyDescent="0.25">
      <c r="A650" s="121"/>
      <c r="B650" s="121"/>
      <c r="C650" s="121"/>
      <c r="D650" s="121"/>
      <c r="E650" s="121"/>
      <c r="F650" s="206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</row>
    <row r="651" spans="1:26" ht="15.75" customHeight="1" x14ac:dyDescent="0.25">
      <c r="A651" s="121"/>
      <c r="B651" s="121"/>
      <c r="C651" s="121"/>
      <c r="D651" s="121"/>
      <c r="E651" s="121"/>
      <c r="F651" s="206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</row>
    <row r="652" spans="1:26" ht="15.75" customHeight="1" x14ac:dyDescent="0.25">
      <c r="A652" s="121"/>
      <c r="B652" s="121"/>
      <c r="C652" s="121"/>
      <c r="D652" s="121"/>
      <c r="E652" s="121"/>
      <c r="F652" s="206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</row>
    <row r="653" spans="1:26" ht="15.75" customHeight="1" x14ac:dyDescent="0.25">
      <c r="A653" s="121"/>
      <c r="B653" s="121"/>
      <c r="C653" s="121"/>
      <c r="D653" s="121"/>
      <c r="E653" s="121"/>
      <c r="F653" s="206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</row>
    <row r="654" spans="1:26" ht="15.75" customHeight="1" x14ac:dyDescent="0.25">
      <c r="A654" s="121"/>
      <c r="B654" s="121"/>
      <c r="C654" s="121"/>
      <c r="D654" s="121"/>
      <c r="E654" s="121"/>
      <c r="F654" s="206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</row>
    <row r="655" spans="1:26" ht="15.75" customHeight="1" x14ac:dyDescent="0.25">
      <c r="A655" s="121"/>
      <c r="B655" s="121"/>
      <c r="C655" s="121"/>
      <c r="D655" s="121"/>
      <c r="E655" s="121"/>
      <c r="F655" s="206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</row>
    <row r="656" spans="1:26" ht="15.75" customHeight="1" x14ac:dyDescent="0.25">
      <c r="A656" s="121"/>
      <c r="B656" s="121"/>
      <c r="C656" s="121"/>
      <c r="D656" s="121"/>
      <c r="E656" s="121"/>
      <c r="F656" s="206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</row>
    <row r="657" spans="1:26" ht="15.75" customHeight="1" x14ac:dyDescent="0.25">
      <c r="A657" s="121"/>
      <c r="B657" s="121"/>
      <c r="C657" s="121"/>
      <c r="D657" s="121"/>
      <c r="E657" s="121"/>
      <c r="F657" s="206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</row>
    <row r="658" spans="1:26" ht="15.75" customHeight="1" x14ac:dyDescent="0.25">
      <c r="A658" s="121"/>
      <c r="B658" s="121"/>
      <c r="C658" s="121"/>
      <c r="D658" s="121"/>
      <c r="E658" s="121"/>
      <c r="F658" s="206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</row>
    <row r="659" spans="1:26" ht="15.75" customHeight="1" x14ac:dyDescent="0.25">
      <c r="A659" s="121"/>
      <c r="B659" s="121"/>
      <c r="C659" s="121"/>
      <c r="D659" s="121"/>
      <c r="E659" s="121"/>
      <c r="F659" s="206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</row>
    <row r="660" spans="1:26" ht="15.75" customHeight="1" x14ac:dyDescent="0.25">
      <c r="A660" s="121"/>
      <c r="B660" s="121"/>
      <c r="C660" s="121"/>
      <c r="D660" s="121"/>
      <c r="E660" s="121"/>
      <c r="F660" s="206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</row>
    <row r="661" spans="1:26" ht="15.75" customHeight="1" x14ac:dyDescent="0.25">
      <c r="A661" s="121"/>
      <c r="B661" s="121"/>
      <c r="C661" s="121"/>
      <c r="D661" s="121"/>
      <c r="E661" s="121"/>
      <c r="F661" s="206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</row>
    <row r="662" spans="1:26" ht="15.75" customHeight="1" x14ac:dyDescent="0.25">
      <c r="A662" s="121"/>
      <c r="B662" s="121"/>
      <c r="C662" s="121"/>
      <c r="D662" s="121"/>
      <c r="E662" s="121"/>
      <c r="F662" s="206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</row>
    <row r="663" spans="1:26" ht="15.75" customHeight="1" x14ac:dyDescent="0.25">
      <c r="A663" s="121"/>
      <c r="B663" s="121"/>
      <c r="C663" s="121"/>
      <c r="D663" s="121"/>
      <c r="E663" s="121"/>
      <c r="F663" s="206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</row>
    <row r="664" spans="1:26" ht="15.75" customHeight="1" x14ac:dyDescent="0.25">
      <c r="A664" s="121"/>
      <c r="B664" s="121"/>
      <c r="C664" s="121"/>
      <c r="D664" s="121"/>
      <c r="E664" s="121"/>
      <c r="F664" s="206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</row>
    <row r="665" spans="1:26" ht="15.75" customHeight="1" x14ac:dyDescent="0.25">
      <c r="A665" s="121"/>
      <c r="B665" s="121"/>
      <c r="C665" s="121"/>
      <c r="D665" s="121"/>
      <c r="E665" s="121"/>
      <c r="F665" s="206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</row>
    <row r="666" spans="1:26" ht="15.75" customHeight="1" x14ac:dyDescent="0.25">
      <c r="A666" s="121"/>
      <c r="B666" s="121"/>
      <c r="C666" s="121"/>
      <c r="D666" s="121"/>
      <c r="E666" s="121"/>
      <c r="F666" s="206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</row>
    <row r="667" spans="1:26" ht="15.75" customHeight="1" x14ac:dyDescent="0.25">
      <c r="A667" s="121"/>
      <c r="B667" s="121"/>
      <c r="C667" s="121"/>
      <c r="D667" s="121"/>
      <c r="E667" s="121"/>
      <c r="F667" s="206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</row>
    <row r="668" spans="1:26" ht="15.75" customHeight="1" x14ac:dyDescent="0.25">
      <c r="A668" s="121"/>
      <c r="B668" s="121"/>
      <c r="C668" s="121"/>
      <c r="D668" s="121"/>
      <c r="E668" s="121"/>
      <c r="F668" s="206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</row>
    <row r="669" spans="1:26" ht="15.75" customHeight="1" x14ac:dyDescent="0.25">
      <c r="A669" s="121"/>
      <c r="B669" s="121"/>
      <c r="C669" s="121"/>
      <c r="D669" s="121"/>
      <c r="E669" s="121"/>
      <c r="F669" s="206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</row>
    <row r="670" spans="1:26" ht="15.75" customHeight="1" x14ac:dyDescent="0.25">
      <c r="A670" s="121"/>
      <c r="B670" s="121"/>
      <c r="C670" s="121"/>
      <c r="D670" s="121"/>
      <c r="E670" s="121"/>
      <c r="F670" s="206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</row>
    <row r="671" spans="1:26" ht="15.75" customHeight="1" x14ac:dyDescent="0.25">
      <c r="A671" s="121"/>
      <c r="B671" s="121"/>
      <c r="C671" s="121"/>
      <c r="D671" s="121"/>
      <c r="E671" s="121"/>
      <c r="F671" s="206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</row>
    <row r="672" spans="1:26" ht="15.75" customHeight="1" x14ac:dyDescent="0.25">
      <c r="A672" s="121"/>
      <c r="B672" s="121"/>
      <c r="C672" s="121"/>
      <c r="D672" s="121"/>
      <c r="E672" s="121"/>
      <c r="F672" s="206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</row>
    <row r="673" spans="1:26" ht="15.75" customHeight="1" x14ac:dyDescent="0.25">
      <c r="A673" s="121"/>
      <c r="B673" s="121"/>
      <c r="C673" s="121"/>
      <c r="D673" s="121"/>
      <c r="E673" s="121"/>
      <c r="F673" s="206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</row>
    <row r="674" spans="1:26" ht="15.75" customHeight="1" x14ac:dyDescent="0.25">
      <c r="A674" s="121"/>
      <c r="B674" s="121"/>
      <c r="C674" s="121"/>
      <c r="D674" s="121"/>
      <c r="E674" s="121"/>
      <c r="F674" s="206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</row>
    <row r="675" spans="1:26" ht="15.75" customHeight="1" x14ac:dyDescent="0.25">
      <c r="A675" s="121"/>
      <c r="B675" s="121"/>
      <c r="C675" s="121"/>
      <c r="D675" s="121"/>
      <c r="E675" s="121"/>
      <c r="F675" s="206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</row>
    <row r="676" spans="1:26" ht="15.75" customHeight="1" x14ac:dyDescent="0.25">
      <c r="A676" s="121"/>
      <c r="B676" s="121"/>
      <c r="C676" s="121"/>
      <c r="D676" s="121"/>
      <c r="E676" s="121"/>
      <c r="F676" s="206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</row>
    <row r="677" spans="1:26" ht="15.75" customHeight="1" x14ac:dyDescent="0.25">
      <c r="A677" s="121"/>
      <c r="B677" s="121"/>
      <c r="C677" s="121"/>
      <c r="D677" s="121"/>
      <c r="E677" s="121"/>
      <c r="F677" s="206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</row>
    <row r="678" spans="1:26" ht="15.75" customHeight="1" x14ac:dyDescent="0.25">
      <c r="A678" s="121"/>
      <c r="B678" s="121"/>
      <c r="C678" s="121"/>
      <c r="D678" s="121"/>
      <c r="E678" s="121"/>
      <c r="F678" s="206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</row>
    <row r="679" spans="1:26" ht="15.75" customHeight="1" x14ac:dyDescent="0.25">
      <c r="A679" s="121"/>
      <c r="B679" s="121"/>
      <c r="C679" s="121"/>
      <c r="D679" s="121"/>
      <c r="E679" s="121"/>
      <c r="F679" s="206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</row>
    <row r="680" spans="1:26" ht="15.75" customHeight="1" x14ac:dyDescent="0.25">
      <c r="A680" s="121"/>
      <c r="B680" s="121"/>
      <c r="C680" s="121"/>
      <c r="D680" s="121"/>
      <c r="E680" s="121"/>
      <c r="F680" s="206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</row>
    <row r="681" spans="1:26" ht="15.75" customHeight="1" x14ac:dyDescent="0.25">
      <c r="A681" s="121"/>
      <c r="B681" s="121"/>
      <c r="C681" s="121"/>
      <c r="D681" s="121"/>
      <c r="E681" s="121"/>
      <c r="F681" s="206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</row>
    <row r="682" spans="1:26" ht="15.75" customHeight="1" x14ac:dyDescent="0.25">
      <c r="A682" s="121"/>
      <c r="B682" s="121"/>
      <c r="C682" s="121"/>
      <c r="D682" s="121"/>
      <c r="E682" s="121"/>
      <c r="F682" s="206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</row>
    <row r="683" spans="1:26" ht="15.75" customHeight="1" x14ac:dyDescent="0.25">
      <c r="A683" s="121"/>
      <c r="B683" s="121"/>
      <c r="C683" s="121"/>
      <c r="D683" s="121"/>
      <c r="E683" s="121"/>
      <c r="F683" s="206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</row>
    <row r="684" spans="1:26" ht="15.75" customHeight="1" x14ac:dyDescent="0.25">
      <c r="A684" s="121"/>
      <c r="B684" s="121"/>
      <c r="C684" s="121"/>
      <c r="D684" s="121"/>
      <c r="E684" s="121"/>
      <c r="F684" s="206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</row>
    <row r="685" spans="1:26" ht="15.75" customHeight="1" x14ac:dyDescent="0.25">
      <c r="A685" s="121"/>
      <c r="B685" s="121"/>
      <c r="C685" s="121"/>
      <c r="D685" s="121"/>
      <c r="E685" s="121"/>
      <c r="F685" s="206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</row>
    <row r="686" spans="1:26" ht="15.75" customHeight="1" x14ac:dyDescent="0.25">
      <c r="A686" s="121"/>
      <c r="B686" s="121"/>
      <c r="C686" s="121"/>
      <c r="D686" s="121"/>
      <c r="E686" s="121"/>
      <c r="F686" s="206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</row>
    <row r="687" spans="1:26" ht="15.75" customHeight="1" x14ac:dyDescent="0.25">
      <c r="A687" s="121"/>
      <c r="B687" s="121"/>
      <c r="C687" s="121"/>
      <c r="D687" s="121"/>
      <c r="E687" s="121"/>
      <c r="F687" s="206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</row>
    <row r="688" spans="1:26" ht="15.75" customHeight="1" x14ac:dyDescent="0.25">
      <c r="A688" s="121"/>
      <c r="B688" s="121"/>
      <c r="C688" s="121"/>
      <c r="D688" s="121"/>
      <c r="E688" s="121"/>
      <c r="F688" s="206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</row>
    <row r="689" spans="1:26" ht="15.75" customHeight="1" x14ac:dyDescent="0.25">
      <c r="A689" s="121"/>
      <c r="B689" s="121"/>
      <c r="C689" s="121"/>
      <c r="D689" s="121"/>
      <c r="E689" s="121"/>
      <c r="F689" s="206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</row>
    <row r="690" spans="1:26" ht="15.75" customHeight="1" x14ac:dyDescent="0.25">
      <c r="A690" s="121"/>
      <c r="B690" s="121"/>
      <c r="C690" s="121"/>
      <c r="D690" s="121"/>
      <c r="E690" s="121"/>
      <c r="F690" s="206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</row>
    <row r="691" spans="1:26" ht="15.75" customHeight="1" x14ac:dyDescent="0.25">
      <c r="A691" s="121"/>
      <c r="B691" s="121"/>
      <c r="C691" s="121"/>
      <c r="D691" s="121"/>
      <c r="E691" s="121"/>
      <c r="F691" s="206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</row>
    <row r="692" spans="1:26" ht="15.75" customHeight="1" x14ac:dyDescent="0.25">
      <c r="A692" s="121"/>
      <c r="B692" s="121"/>
      <c r="C692" s="121"/>
      <c r="D692" s="121"/>
      <c r="E692" s="121"/>
      <c r="F692" s="206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</row>
    <row r="693" spans="1:26" ht="15.75" customHeight="1" x14ac:dyDescent="0.25">
      <c r="A693" s="121"/>
      <c r="B693" s="121"/>
      <c r="C693" s="121"/>
      <c r="D693" s="121"/>
      <c r="E693" s="121"/>
      <c r="F693" s="206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</row>
    <row r="694" spans="1:26" ht="15.75" customHeight="1" x14ac:dyDescent="0.25">
      <c r="A694" s="121"/>
      <c r="B694" s="121"/>
      <c r="C694" s="121"/>
      <c r="D694" s="121"/>
      <c r="E694" s="121"/>
      <c r="F694" s="206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</row>
    <row r="695" spans="1:26" ht="15.75" customHeight="1" x14ac:dyDescent="0.25">
      <c r="A695" s="121"/>
      <c r="B695" s="121"/>
      <c r="C695" s="121"/>
      <c r="D695" s="121"/>
      <c r="E695" s="121"/>
      <c r="F695" s="206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</row>
    <row r="696" spans="1:26" ht="15.75" customHeight="1" x14ac:dyDescent="0.25">
      <c r="A696" s="121"/>
      <c r="B696" s="121"/>
      <c r="C696" s="121"/>
      <c r="D696" s="121"/>
      <c r="E696" s="121"/>
      <c r="F696" s="206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</row>
    <row r="697" spans="1:26" ht="15.75" customHeight="1" x14ac:dyDescent="0.25">
      <c r="A697" s="121"/>
      <c r="B697" s="121"/>
      <c r="C697" s="121"/>
      <c r="D697" s="121"/>
      <c r="E697" s="121"/>
      <c r="F697" s="206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</row>
    <row r="698" spans="1:26" ht="15.75" customHeight="1" x14ac:dyDescent="0.25">
      <c r="A698" s="121"/>
      <c r="B698" s="121"/>
      <c r="C698" s="121"/>
      <c r="D698" s="121"/>
      <c r="E698" s="121"/>
      <c r="F698" s="206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</row>
    <row r="699" spans="1:26" ht="15.75" customHeight="1" x14ac:dyDescent="0.25">
      <c r="A699" s="121"/>
      <c r="B699" s="121"/>
      <c r="C699" s="121"/>
      <c r="D699" s="121"/>
      <c r="E699" s="121"/>
      <c r="F699" s="206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</row>
    <row r="700" spans="1:26" ht="15.75" customHeight="1" x14ac:dyDescent="0.25">
      <c r="A700" s="121"/>
      <c r="B700" s="121"/>
      <c r="C700" s="121"/>
      <c r="D700" s="121"/>
      <c r="E700" s="121"/>
      <c r="F700" s="206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</row>
    <row r="701" spans="1:26" ht="15.75" customHeight="1" x14ac:dyDescent="0.25">
      <c r="A701" s="121"/>
      <c r="B701" s="121"/>
      <c r="C701" s="121"/>
      <c r="D701" s="121"/>
      <c r="E701" s="121"/>
      <c r="F701" s="206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</row>
    <row r="702" spans="1:26" ht="15.75" customHeight="1" x14ac:dyDescent="0.25">
      <c r="A702" s="121"/>
      <c r="B702" s="121"/>
      <c r="C702" s="121"/>
      <c r="D702" s="121"/>
      <c r="E702" s="121"/>
      <c r="F702" s="206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</row>
    <row r="703" spans="1:26" ht="15.75" customHeight="1" x14ac:dyDescent="0.25">
      <c r="A703" s="121"/>
      <c r="B703" s="121"/>
      <c r="C703" s="121"/>
      <c r="D703" s="121"/>
      <c r="E703" s="121"/>
      <c r="F703" s="206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</row>
    <row r="704" spans="1:26" ht="15.75" customHeight="1" x14ac:dyDescent="0.25">
      <c r="A704" s="121"/>
      <c r="B704" s="121"/>
      <c r="C704" s="121"/>
      <c r="D704" s="121"/>
      <c r="E704" s="121"/>
      <c r="F704" s="206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</row>
    <row r="705" spans="1:26" ht="15.75" customHeight="1" x14ac:dyDescent="0.25">
      <c r="A705" s="121"/>
      <c r="B705" s="121"/>
      <c r="C705" s="121"/>
      <c r="D705" s="121"/>
      <c r="E705" s="121"/>
      <c r="F705" s="206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</row>
    <row r="706" spans="1:26" ht="15.75" customHeight="1" x14ac:dyDescent="0.25">
      <c r="A706" s="121"/>
      <c r="B706" s="121"/>
      <c r="C706" s="121"/>
      <c r="D706" s="121"/>
      <c r="E706" s="121"/>
      <c r="F706" s="206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</row>
    <row r="707" spans="1:26" ht="15.75" customHeight="1" x14ac:dyDescent="0.25">
      <c r="A707" s="121"/>
      <c r="B707" s="121"/>
      <c r="C707" s="121"/>
      <c r="D707" s="121"/>
      <c r="E707" s="121"/>
      <c r="F707" s="206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</row>
    <row r="708" spans="1:26" ht="15.75" customHeight="1" x14ac:dyDescent="0.25">
      <c r="A708" s="121"/>
      <c r="B708" s="121"/>
      <c r="C708" s="121"/>
      <c r="D708" s="121"/>
      <c r="E708" s="121"/>
      <c r="F708" s="206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</row>
    <row r="709" spans="1:26" ht="15.75" customHeight="1" x14ac:dyDescent="0.25">
      <c r="A709" s="121"/>
      <c r="B709" s="121"/>
      <c r="C709" s="121"/>
      <c r="D709" s="121"/>
      <c r="E709" s="121"/>
      <c r="F709" s="206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</row>
    <row r="710" spans="1:26" ht="15.75" customHeight="1" x14ac:dyDescent="0.25">
      <c r="A710" s="121"/>
      <c r="B710" s="121"/>
      <c r="C710" s="121"/>
      <c r="D710" s="121"/>
      <c r="E710" s="121"/>
      <c r="F710" s="206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</row>
    <row r="711" spans="1:26" ht="15.75" customHeight="1" x14ac:dyDescent="0.25">
      <c r="A711" s="121"/>
      <c r="B711" s="121"/>
      <c r="C711" s="121"/>
      <c r="D711" s="121"/>
      <c r="E711" s="121"/>
      <c r="F711" s="206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</row>
    <row r="712" spans="1:26" ht="15.75" customHeight="1" x14ac:dyDescent="0.25">
      <c r="A712" s="121"/>
      <c r="B712" s="121"/>
      <c r="C712" s="121"/>
      <c r="D712" s="121"/>
      <c r="E712" s="121"/>
      <c r="F712" s="206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</row>
    <row r="713" spans="1:26" ht="15.75" customHeight="1" x14ac:dyDescent="0.25">
      <c r="A713" s="121"/>
      <c r="B713" s="121"/>
      <c r="C713" s="121"/>
      <c r="D713" s="121"/>
      <c r="E713" s="121"/>
      <c r="F713" s="206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</row>
    <row r="714" spans="1:26" ht="15.75" customHeight="1" x14ac:dyDescent="0.25">
      <c r="A714" s="121"/>
      <c r="B714" s="121"/>
      <c r="C714" s="121"/>
      <c r="D714" s="121"/>
      <c r="E714" s="121"/>
      <c r="F714" s="206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</row>
    <row r="715" spans="1:26" ht="15.75" customHeight="1" x14ac:dyDescent="0.25">
      <c r="A715" s="121"/>
      <c r="B715" s="121"/>
      <c r="C715" s="121"/>
      <c r="D715" s="121"/>
      <c r="E715" s="121"/>
      <c r="F715" s="206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</row>
    <row r="716" spans="1:26" ht="15.75" customHeight="1" x14ac:dyDescent="0.25">
      <c r="A716" s="121"/>
      <c r="B716" s="121"/>
      <c r="C716" s="121"/>
      <c r="D716" s="121"/>
      <c r="E716" s="121"/>
      <c r="F716" s="206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</row>
    <row r="717" spans="1:26" ht="15.75" customHeight="1" x14ac:dyDescent="0.25">
      <c r="A717" s="121"/>
      <c r="B717" s="121"/>
      <c r="C717" s="121"/>
      <c r="D717" s="121"/>
      <c r="E717" s="121"/>
      <c r="F717" s="206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</row>
    <row r="718" spans="1:26" ht="15.75" customHeight="1" x14ac:dyDescent="0.25">
      <c r="A718" s="121"/>
      <c r="B718" s="121"/>
      <c r="C718" s="121"/>
      <c r="D718" s="121"/>
      <c r="E718" s="121"/>
      <c r="F718" s="206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</row>
    <row r="719" spans="1:26" ht="15.75" customHeight="1" x14ac:dyDescent="0.25">
      <c r="A719" s="121"/>
      <c r="B719" s="121"/>
      <c r="C719" s="121"/>
      <c r="D719" s="121"/>
      <c r="E719" s="121"/>
      <c r="F719" s="206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</row>
    <row r="720" spans="1:26" ht="15.75" customHeight="1" x14ac:dyDescent="0.25">
      <c r="A720" s="121"/>
      <c r="B720" s="121"/>
      <c r="C720" s="121"/>
      <c r="D720" s="121"/>
      <c r="E720" s="121"/>
      <c r="F720" s="206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</row>
    <row r="721" spans="1:26" ht="15.75" customHeight="1" x14ac:dyDescent="0.25">
      <c r="A721" s="121"/>
      <c r="B721" s="121"/>
      <c r="C721" s="121"/>
      <c r="D721" s="121"/>
      <c r="E721" s="121"/>
      <c r="F721" s="206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</row>
    <row r="722" spans="1:26" ht="15.75" customHeight="1" x14ac:dyDescent="0.25">
      <c r="A722" s="121"/>
      <c r="B722" s="121"/>
      <c r="C722" s="121"/>
      <c r="D722" s="121"/>
      <c r="E722" s="121"/>
      <c r="F722" s="206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</row>
    <row r="723" spans="1:26" ht="15.75" customHeight="1" x14ac:dyDescent="0.25">
      <c r="A723" s="121"/>
      <c r="B723" s="121"/>
      <c r="C723" s="121"/>
      <c r="D723" s="121"/>
      <c r="E723" s="121"/>
      <c r="F723" s="206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</row>
    <row r="724" spans="1:26" ht="15.75" customHeight="1" x14ac:dyDescent="0.25">
      <c r="A724" s="121"/>
      <c r="B724" s="121"/>
      <c r="C724" s="121"/>
      <c r="D724" s="121"/>
      <c r="E724" s="121"/>
      <c r="F724" s="206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</row>
    <row r="725" spans="1:26" ht="15.75" customHeight="1" x14ac:dyDescent="0.25">
      <c r="A725" s="121"/>
      <c r="B725" s="121"/>
      <c r="C725" s="121"/>
      <c r="D725" s="121"/>
      <c r="E725" s="121"/>
      <c r="F725" s="206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</row>
    <row r="726" spans="1:26" ht="15.75" customHeight="1" x14ac:dyDescent="0.25">
      <c r="A726" s="121"/>
      <c r="B726" s="121"/>
      <c r="C726" s="121"/>
      <c r="D726" s="121"/>
      <c r="E726" s="121"/>
      <c r="F726" s="206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</row>
    <row r="727" spans="1:26" ht="15.75" customHeight="1" x14ac:dyDescent="0.25">
      <c r="A727" s="121"/>
      <c r="B727" s="121"/>
      <c r="C727" s="121"/>
      <c r="D727" s="121"/>
      <c r="E727" s="121"/>
      <c r="F727" s="206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</row>
    <row r="728" spans="1:26" ht="15.75" customHeight="1" x14ac:dyDescent="0.25">
      <c r="A728" s="121"/>
      <c r="B728" s="121"/>
      <c r="C728" s="121"/>
      <c r="D728" s="121"/>
      <c r="E728" s="121"/>
      <c r="F728" s="206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</row>
    <row r="729" spans="1:26" ht="15.75" customHeight="1" x14ac:dyDescent="0.25">
      <c r="A729" s="121"/>
      <c r="B729" s="121"/>
      <c r="C729" s="121"/>
      <c r="D729" s="121"/>
      <c r="E729" s="121"/>
      <c r="F729" s="206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</row>
    <row r="730" spans="1:26" ht="15.75" customHeight="1" x14ac:dyDescent="0.25">
      <c r="A730" s="121"/>
      <c r="B730" s="121"/>
      <c r="C730" s="121"/>
      <c r="D730" s="121"/>
      <c r="E730" s="121"/>
      <c r="F730" s="206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</row>
    <row r="731" spans="1:26" ht="15.75" customHeight="1" x14ac:dyDescent="0.25">
      <c r="A731" s="121"/>
      <c r="B731" s="121"/>
      <c r="C731" s="121"/>
      <c r="D731" s="121"/>
      <c r="E731" s="121"/>
      <c r="F731" s="206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</row>
    <row r="732" spans="1:26" ht="15.75" customHeight="1" x14ac:dyDescent="0.25">
      <c r="A732" s="121"/>
      <c r="B732" s="121"/>
      <c r="C732" s="121"/>
      <c r="D732" s="121"/>
      <c r="E732" s="121"/>
      <c r="F732" s="206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</row>
    <row r="733" spans="1:26" ht="15.75" customHeight="1" x14ac:dyDescent="0.25">
      <c r="A733" s="121"/>
      <c r="B733" s="121"/>
      <c r="C733" s="121"/>
      <c r="D733" s="121"/>
      <c r="E733" s="121"/>
      <c r="F733" s="206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</row>
    <row r="734" spans="1:26" ht="15.75" customHeight="1" x14ac:dyDescent="0.25">
      <c r="A734" s="121"/>
      <c r="B734" s="121"/>
      <c r="C734" s="121"/>
      <c r="D734" s="121"/>
      <c r="E734" s="121"/>
      <c r="F734" s="206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</row>
    <row r="735" spans="1:26" ht="15.75" customHeight="1" x14ac:dyDescent="0.25">
      <c r="A735" s="121"/>
      <c r="B735" s="121"/>
      <c r="C735" s="121"/>
      <c r="D735" s="121"/>
      <c r="E735" s="121"/>
      <c r="F735" s="206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</row>
    <row r="736" spans="1:26" ht="15.75" customHeight="1" x14ac:dyDescent="0.25">
      <c r="A736" s="121"/>
      <c r="B736" s="121"/>
      <c r="C736" s="121"/>
      <c r="D736" s="121"/>
      <c r="E736" s="121"/>
      <c r="F736" s="206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</row>
    <row r="737" spans="1:26" ht="15.75" customHeight="1" x14ac:dyDescent="0.25">
      <c r="A737" s="121"/>
      <c r="B737" s="121"/>
      <c r="C737" s="121"/>
      <c r="D737" s="121"/>
      <c r="E737" s="121"/>
      <c r="F737" s="206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</row>
    <row r="738" spans="1:26" ht="15.75" customHeight="1" x14ac:dyDescent="0.25">
      <c r="A738" s="121"/>
      <c r="B738" s="121"/>
      <c r="C738" s="121"/>
      <c r="D738" s="121"/>
      <c r="E738" s="121"/>
      <c r="F738" s="206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</row>
    <row r="739" spans="1:26" ht="15.75" customHeight="1" x14ac:dyDescent="0.25">
      <c r="A739" s="121"/>
      <c r="B739" s="121"/>
      <c r="C739" s="121"/>
      <c r="D739" s="121"/>
      <c r="E739" s="121"/>
      <c r="F739" s="206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</row>
    <row r="740" spans="1:26" ht="15.75" customHeight="1" x14ac:dyDescent="0.25">
      <c r="A740" s="121"/>
      <c r="B740" s="121"/>
      <c r="C740" s="121"/>
      <c r="D740" s="121"/>
      <c r="E740" s="121"/>
      <c r="F740" s="206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</row>
    <row r="741" spans="1:26" ht="15.75" customHeight="1" x14ac:dyDescent="0.25">
      <c r="A741" s="121"/>
      <c r="B741" s="121"/>
      <c r="C741" s="121"/>
      <c r="D741" s="121"/>
      <c r="E741" s="121"/>
      <c r="F741" s="206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</row>
    <row r="742" spans="1:26" ht="15.75" customHeight="1" x14ac:dyDescent="0.25">
      <c r="A742" s="121"/>
      <c r="B742" s="121"/>
      <c r="C742" s="121"/>
      <c r="D742" s="121"/>
      <c r="E742" s="121"/>
      <c r="F742" s="206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</row>
    <row r="743" spans="1:26" ht="15.75" customHeight="1" x14ac:dyDescent="0.25">
      <c r="A743" s="121"/>
      <c r="B743" s="121"/>
      <c r="C743" s="121"/>
      <c r="D743" s="121"/>
      <c r="E743" s="121"/>
      <c r="F743" s="206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</row>
    <row r="744" spans="1:26" ht="15.75" customHeight="1" x14ac:dyDescent="0.25">
      <c r="A744" s="121"/>
      <c r="B744" s="121"/>
      <c r="C744" s="121"/>
      <c r="D744" s="121"/>
      <c r="E744" s="121"/>
      <c r="F744" s="206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</row>
    <row r="745" spans="1:26" ht="15.75" customHeight="1" x14ac:dyDescent="0.25">
      <c r="A745" s="121"/>
      <c r="B745" s="121"/>
      <c r="C745" s="121"/>
      <c r="D745" s="121"/>
      <c r="E745" s="121"/>
      <c r="F745" s="206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</row>
    <row r="746" spans="1:26" ht="15.75" customHeight="1" x14ac:dyDescent="0.25">
      <c r="A746" s="121"/>
      <c r="B746" s="121"/>
      <c r="C746" s="121"/>
      <c r="D746" s="121"/>
      <c r="E746" s="121"/>
      <c r="F746" s="206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</row>
    <row r="747" spans="1:26" ht="15.75" customHeight="1" x14ac:dyDescent="0.25">
      <c r="A747" s="121"/>
      <c r="B747" s="121"/>
      <c r="C747" s="121"/>
      <c r="D747" s="121"/>
      <c r="E747" s="121"/>
      <c r="F747" s="206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</row>
    <row r="748" spans="1:26" ht="15.75" customHeight="1" x14ac:dyDescent="0.25">
      <c r="A748" s="121"/>
      <c r="B748" s="121"/>
      <c r="C748" s="121"/>
      <c r="D748" s="121"/>
      <c r="E748" s="121"/>
      <c r="F748" s="206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</row>
    <row r="749" spans="1:26" ht="15.75" customHeight="1" x14ac:dyDescent="0.25">
      <c r="A749" s="121"/>
      <c r="B749" s="121"/>
      <c r="C749" s="121"/>
      <c r="D749" s="121"/>
      <c r="E749" s="121"/>
      <c r="F749" s="206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</row>
    <row r="750" spans="1:26" ht="15.75" customHeight="1" x14ac:dyDescent="0.25">
      <c r="A750" s="121"/>
      <c r="B750" s="121"/>
      <c r="C750" s="121"/>
      <c r="D750" s="121"/>
      <c r="E750" s="121"/>
      <c r="F750" s="206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</row>
    <row r="751" spans="1:26" ht="15.75" customHeight="1" x14ac:dyDescent="0.25">
      <c r="A751" s="121"/>
      <c r="B751" s="121"/>
      <c r="C751" s="121"/>
      <c r="D751" s="121"/>
      <c r="E751" s="121"/>
      <c r="F751" s="206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</row>
    <row r="752" spans="1:26" ht="15.75" customHeight="1" x14ac:dyDescent="0.25">
      <c r="A752" s="121"/>
      <c r="B752" s="121"/>
      <c r="C752" s="121"/>
      <c r="D752" s="121"/>
      <c r="E752" s="121"/>
      <c r="F752" s="206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</row>
    <row r="753" spans="1:26" ht="15.75" customHeight="1" x14ac:dyDescent="0.25">
      <c r="A753" s="121"/>
      <c r="B753" s="121"/>
      <c r="C753" s="121"/>
      <c r="D753" s="121"/>
      <c r="E753" s="121"/>
      <c r="F753" s="206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</row>
    <row r="754" spans="1:26" ht="15.75" customHeight="1" x14ac:dyDescent="0.25">
      <c r="A754" s="121"/>
      <c r="B754" s="121"/>
      <c r="C754" s="121"/>
      <c r="D754" s="121"/>
      <c r="E754" s="121"/>
      <c r="F754" s="206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</row>
    <row r="755" spans="1:26" ht="15.75" customHeight="1" x14ac:dyDescent="0.25">
      <c r="A755" s="121"/>
      <c r="B755" s="121"/>
      <c r="C755" s="121"/>
      <c r="D755" s="121"/>
      <c r="E755" s="121"/>
      <c r="F755" s="206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</row>
    <row r="756" spans="1:26" ht="15.75" customHeight="1" x14ac:dyDescent="0.25">
      <c r="A756" s="121"/>
      <c r="B756" s="121"/>
      <c r="C756" s="121"/>
      <c r="D756" s="121"/>
      <c r="E756" s="121"/>
      <c r="F756" s="206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</row>
    <row r="757" spans="1:26" ht="15.75" customHeight="1" x14ac:dyDescent="0.25">
      <c r="A757" s="121"/>
      <c r="B757" s="121"/>
      <c r="C757" s="121"/>
      <c r="D757" s="121"/>
      <c r="E757" s="121"/>
      <c r="F757" s="206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</row>
    <row r="758" spans="1:26" ht="15.75" customHeight="1" x14ac:dyDescent="0.25">
      <c r="A758" s="121"/>
      <c r="B758" s="121"/>
      <c r="C758" s="121"/>
      <c r="D758" s="121"/>
      <c r="E758" s="121"/>
      <c r="F758" s="206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</row>
    <row r="759" spans="1:26" ht="15.75" customHeight="1" x14ac:dyDescent="0.25">
      <c r="A759" s="121"/>
      <c r="B759" s="121"/>
      <c r="C759" s="121"/>
      <c r="D759" s="121"/>
      <c r="E759" s="121"/>
      <c r="F759" s="206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</row>
    <row r="760" spans="1:26" ht="15.75" customHeight="1" x14ac:dyDescent="0.25">
      <c r="A760" s="121"/>
      <c r="B760" s="121"/>
      <c r="C760" s="121"/>
      <c r="D760" s="121"/>
      <c r="E760" s="121"/>
      <c r="F760" s="206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</row>
    <row r="761" spans="1:26" ht="15.75" customHeight="1" x14ac:dyDescent="0.25">
      <c r="A761" s="121"/>
      <c r="B761" s="121"/>
      <c r="C761" s="121"/>
      <c r="D761" s="121"/>
      <c r="E761" s="121"/>
      <c r="F761" s="206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</row>
    <row r="762" spans="1:26" ht="15.75" customHeight="1" x14ac:dyDescent="0.25">
      <c r="A762" s="121"/>
      <c r="B762" s="121"/>
      <c r="C762" s="121"/>
      <c r="D762" s="121"/>
      <c r="E762" s="121"/>
      <c r="F762" s="206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</row>
    <row r="763" spans="1:26" ht="15.75" customHeight="1" x14ac:dyDescent="0.25">
      <c r="A763" s="121"/>
      <c r="B763" s="121"/>
      <c r="C763" s="121"/>
      <c r="D763" s="121"/>
      <c r="E763" s="121"/>
      <c r="F763" s="206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</row>
    <row r="764" spans="1:26" ht="15.75" customHeight="1" x14ac:dyDescent="0.25">
      <c r="A764" s="121"/>
      <c r="B764" s="121"/>
      <c r="C764" s="121"/>
      <c r="D764" s="121"/>
      <c r="E764" s="121"/>
      <c r="F764" s="206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</row>
    <row r="765" spans="1:26" ht="15.75" customHeight="1" x14ac:dyDescent="0.25">
      <c r="A765" s="121"/>
      <c r="B765" s="121"/>
      <c r="C765" s="121"/>
      <c r="D765" s="121"/>
      <c r="E765" s="121"/>
      <c r="F765" s="206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</row>
    <row r="766" spans="1:26" ht="15.75" customHeight="1" x14ac:dyDescent="0.25">
      <c r="A766" s="121"/>
      <c r="B766" s="121"/>
      <c r="C766" s="121"/>
      <c r="D766" s="121"/>
      <c r="E766" s="121"/>
      <c r="F766" s="206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</row>
    <row r="767" spans="1:26" ht="15.75" customHeight="1" x14ac:dyDescent="0.25">
      <c r="A767" s="121"/>
      <c r="B767" s="121"/>
      <c r="C767" s="121"/>
      <c r="D767" s="121"/>
      <c r="E767" s="121"/>
      <c r="F767" s="206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</row>
    <row r="768" spans="1:26" ht="15.75" customHeight="1" x14ac:dyDescent="0.25">
      <c r="A768" s="121"/>
      <c r="B768" s="121"/>
      <c r="C768" s="121"/>
      <c r="D768" s="121"/>
      <c r="E768" s="121"/>
      <c r="F768" s="206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</row>
    <row r="769" spans="1:26" ht="15.75" customHeight="1" x14ac:dyDescent="0.25">
      <c r="A769" s="121"/>
      <c r="B769" s="121"/>
      <c r="C769" s="121"/>
      <c r="D769" s="121"/>
      <c r="E769" s="121"/>
      <c r="F769" s="206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</row>
    <row r="770" spans="1:26" ht="15.75" customHeight="1" x14ac:dyDescent="0.25">
      <c r="A770" s="121"/>
      <c r="B770" s="121"/>
      <c r="C770" s="121"/>
      <c r="D770" s="121"/>
      <c r="E770" s="121"/>
      <c r="F770" s="206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</row>
    <row r="771" spans="1:26" ht="15.75" customHeight="1" x14ac:dyDescent="0.25">
      <c r="A771" s="121"/>
      <c r="B771" s="121"/>
      <c r="C771" s="121"/>
      <c r="D771" s="121"/>
      <c r="E771" s="121"/>
      <c r="F771" s="206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</row>
    <row r="772" spans="1:26" ht="15.75" customHeight="1" x14ac:dyDescent="0.25">
      <c r="A772" s="121"/>
      <c r="B772" s="121"/>
      <c r="C772" s="121"/>
      <c r="D772" s="121"/>
      <c r="E772" s="121"/>
      <c r="F772" s="206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</row>
    <row r="773" spans="1:26" ht="15.75" customHeight="1" x14ac:dyDescent="0.25">
      <c r="A773" s="121"/>
      <c r="B773" s="121"/>
      <c r="C773" s="121"/>
      <c r="D773" s="121"/>
      <c r="E773" s="121"/>
      <c r="F773" s="206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</row>
    <row r="774" spans="1:26" ht="15.75" customHeight="1" x14ac:dyDescent="0.25">
      <c r="A774" s="121"/>
      <c r="B774" s="121"/>
      <c r="C774" s="121"/>
      <c r="D774" s="121"/>
      <c r="E774" s="121"/>
      <c r="F774" s="206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</row>
    <row r="775" spans="1:26" ht="15.75" customHeight="1" x14ac:dyDescent="0.25">
      <c r="A775" s="121"/>
      <c r="B775" s="121"/>
      <c r="C775" s="121"/>
      <c r="D775" s="121"/>
      <c r="E775" s="121"/>
      <c r="F775" s="206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</row>
    <row r="776" spans="1:26" ht="15.75" customHeight="1" x14ac:dyDescent="0.25">
      <c r="A776" s="121"/>
      <c r="B776" s="121"/>
      <c r="C776" s="121"/>
      <c r="D776" s="121"/>
      <c r="E776" s="121"/>
      <c r="F776" s="206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</row>
    <row r="777" spans="1:26" ht="15.75" customHeight="1" x14ac:dyDescent="0.25">
      <c r="A777" s="121"/>
      <c r="B777" s="121"/>
      <c r="C777" s="121"/>
      <c r="D777" s="121"/>
      <c r="E777" s="121"/>
      <c r="F777" s="206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</row>
    <row r="778" spans="1:26" ht="15.75" customHeight="1" x14ac:dyDescent="0.25">
      <c r="A778" s="121"/>
      <c r="B778" s="121"/>
      <c r="C778" s="121"/>
      <c r="D778" s="121"/>
      <c r="E778" s="121"/>
      <c r="F778" s="206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</row>
    <row r="779" spans="1:26" ht="15.75" customHeight="1" x14ac:dyDescent="0.25">
      <c r="A779" s="121"/>
      <c r="B779" s="121"/>
      <c r="C779" s="121"/>
      <c r="D779" s="121"/>
      <c r="E779" s="121"/>
      <c r="F779" s="206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</row>
    <row r="780" spans="1:26" ht="15.75" customHeight="1" x14ac:dyDescent="0.25">
      <c r="A780" s="121"/>
      <c r="B780" s="121"/>
      <c r="C780" s="121"/>
      <c r="D780" s="121"/>
      <c r="E780" s="121"/>
      <c r="F780" s="206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</row>
    <row r="781" spans="1:26" ht="15.75" customHeight="1" x14ac:dyDescent="0.25">
      <c r="A781" s="121"/>
      <c r="B781" s="121"/>
      <c r="C781" s="121"/>
      <c r="D781" s="121"/>
      <c r="E781" s="121"/>
      <c r="F781" s="206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</row>
    <row r="782" spans="1:26" ht="15.75" customHeight="1" x14ac:dyDescent="0.25">
      <c r="A782" s="121"/>
      <c r="B782" s="121"/>
      <c r="C782" s="121"/>
      <c r="D782" s="121"/>
      <c r="E782" s="121"/>
      <c r="F782" s="206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</row>
    <row r="783" spans="1:26" ht="15.75" customHeight="1" x14ac:dyDescent="0.25">
      <c r="A783" s="121"/>
      <c r="B783" s="121"/>
      <c r="C783" s="121"/>
      <c r="D783" s="121"/>
      <c r="E783" s="121"/>
      <c r="F783" s="206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</row>
    <row r="784" spans="1:26" ht="15.75" customHeight="1" x14ac:dyDescent="0.25">
      <c r="A784" s="121"/>
      <c r="B784" s="121"/>
      <c r="C784" s="121"/>
      <c r="D784" s="121"/>
      <c r="E784" s="121"/>
      <c r="F784" s="206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</row>
    <row r="785" spans="1:26" ht="15.75" customHeight="1" x14ac:dyDescent="0.25">
      <c r="A785" s="121"/>
      <c r="B785" s="121"/>
      <c r="C785" s="121"/>
      <c r="D785" s="121"/>
      <c r="E785" s="121"/>
      <c r="F785" s="206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</row>
    <row r="786" spans="1:26" ht="15.75" customHeight="1" x14ac:dyDescent="0.25">
      <c r="A786" s="121"/>
      <c r="B786" s="121"/>
      <c r="C786" s="121"/>
      <c r="D786" s="121"/>
      <c r="E786" s="121"/>
      <c r="F786" s="206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</row>
    <row r="787" spans="1:26" ht="15.75" customHeight="1" x14ac:dyDescent="0.25">
      <c r="A787" s="121"/>
      <c r="B787" s="121"/>
      <c r="C787" s="121"/>
      <c r="D787" s="121"/>
      <c r="E787" s="121"/>
      <c r="F787" s="206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</row>
    <row r="788" spans="1:26" ht="15.75" customHeight="1" x14ac:dyDescent="0.25">
      <c r="A788" s="121"/>
      <c r="B788" s="121"/>
      <c r="C788" s="121"/>
      <c r="D788" s="121"/>
      <c r="E788" s="121"/>
      <c r="F788" s="206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</row>
    <row r="789" spans="1:26" ht="15.75" customHeight="1" x14ac:dyDescent="0.25">
      <c r="A789" s="121"/>
      <c r="B789" s="121"/>
      <c r="C789" s="121"/>
      <c r="D789" s="121"/>
      <c r="E789" s="121"/>
      <c r="F789" s="206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</row>
    <row r="790" spans="1:26" ht="15.75" customHeight="1" x14ac:dyDescent="0.25">
      <c r="A790" s="121"/>
      <c r="B790" s="121"/>
      <c r="C790" s="121"/>
      <c r="D790" s="121"/>
      <c r="E790" s="121"/>
      <c r="F790" s="206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</row>
    <row r="791" spans="1:26" ht="15.75" customHeight="1" x14ac:dyDescent="0.25">
      <c r="A791" s="121"/>
      <c r="B791" s="121"/>
      <c r="C791" s="121"/>
      <c r="D791" s="121"/>
      <c r="E791" s="121"/>
      <c r="F791" s="206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</row>
    <row r="792" spans="1:26" ht="15.75" customHeight="1" x14ac:dyDescent="0.25">
      <c r="A792" s="121"/>
      <c r="B792" s="121"/>
      <c r="C792" s="121"/>
      <c r="D792" s="121"/>
      <c r="E792" s="121"/>
      <c r="F792" s="206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</row>
    <row r="793" spans="1:26" ht="15.75" customHeight="1" x14ac:dyDescent="0.25">
      <c r="A793" s="121"/>
      <c r="B793" s="121"/>
      <c r="C793" s="121"/>
      <c r="D793" s="121"/>
      <c r="E793" s="121"/>
      <c r="F793" s="206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</row>
    <row r="794" spans="1:26" ht="15.75" customHeight="1" x14ac:dyDescent="0.25">
      <c r="A794" s="121"/>
      <c r="B794" s="121"/>
      <c r="C794" s="121"/>
      <c r="D794" s="121"/>
      <c r="E794" s="121"/>
      <c r="F794" s="206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</row>
    <row r="795" spans="1:26" ht="15.75" customHeight="1" x14ac:dyDescent="0.25">
      <c r="A795" s="121"/>
      <c r="B795" s="121"/>
      <c r="C795" s="121"/>
      <c r="D795" s="121"/>
      <c r="E795" s="121"/>
      <c r="F795" s="206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</row>
    <row r="796" spans="1:26" ht="15.75" customHeight="1" x14ac:dyDescent="0.25">
      <c r="A796" s="121"/>
      <c r="B796" s="121"/>
      <c r="C796" s="121"/>
      <c r="D796" s="121"/>
      <c r="E796" s="121"/>
      <c r="F796" s="206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</row>
    <row r="797" spans="1:26" ht="15.75" customHeight="1" x14ac:dyDescent="0.25">
      <c r="A797" s="121"/>
      <c r="B797" s="121"/>
      <c r="C797" s="121"/>
      <c r="D797" s="121"/>
      <c r="E797" s="121"/>
      <c r="F797" s="206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</row>
    <row r="798" spans="1:26" ht="15.75" customHeight="1" x14ac:dyDescent="0.25">
      <c r="A798" s="121"/>
      <c r="B798" s="121"/>
      <c r="C798" s="121"/>
      <c r="D798" s="121"/>
      <c r="E798" s="121"/>
      <c r="F798" s="206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</row>
    <row r="799" spans="1:26" ht="15.75" customHeight="1" x14ac:dyDescent="0.25">
      <c r="A799" s="121"/>
      <c r="B799" s="121"/>
      <c r="C799" s="121"/>
      <c r="D799" s="121"/>
      <c r="E799" s="121"/>
      <c r="F799" s="206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</row>
    <row r="800" spans="1:26" ht="15.75" customHeight="1" x14ac:dyDescent="0.25">
      <c r="A800" s="121"/>
      <c r="B800" s="121"/>
      <c r="C800" s="121"/>
      <c r="D800" s="121"/>
      <c r="E800" s="121"/>
      <c r="F800" s="206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</row>
    <row r="801" spans="1:26" ht="15.75" customHeight="1" x14ac:dyDescent="0.25">
      <c r="A801" s="121"/>
      <c r="B801" s="121"/>
      <c r="C801" s="121"/>
      <c r="D801" s="121"/>
      <c r="E801" s="121"/>
      <c r="F801" s="206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</row>
    <row r="802" spans="1:26" ht="15.75" customHeight="1" x14ac:dyDescent="0.25">
      <c r="A802" s="121"/>
      <c r="B802" s="121"/>
      <c r="C802" s="121"/>
      <c r="D802" s="121"/>
      <c r="E802" s="121"/>
      <c r="F802" s="206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</row>
    <row r="803" spans="1:26" ht="15.75" customHeight="1" x14ac:dyDescent="0.25">
      <c r="A803" s="121"/>
      <c r="B803" s="121"/>
      <c r="C803" s="121"/>
      <c r="D803" s="121"/>
      <c r="E803" s="121"/>
      <c r="F803" s="206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</row>
    <row r="804" spans="1:26" ht="15.75" customHeight="1" x14ac:dyDescent="0.25">
      <c r="A804" s="121"/>
      <c r="B804" s="121"/>
      <c r="C804" s="121"/>
      <c r="D804" s="121"/>
      <c r="E804" s="121"/>
      <c r="F804" s="206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</row>
    <row r="805" spans="1:26" ht="15.75" customHeight="1" x14ac:dyDescent="0.25">
      <c r="A805" s="121"/>
      <c r="B805" s="121"/>
      <c r="C805" s="121"/>
      <c r="D805" s="121"/>
      <c r="E805" s="121"/>
      <c r="F805" s="206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</row>
    <row r="806" spans="1:26" ht="15.75" customHeight="1" x14ac:dyDescent="0.25">
      <c r="A806" s="121"/>
      <c r="B806" s="121"/>
      <c r="C806" s="121"/>
      <c r="D806" s="121"/>
      <c r="E806" s="121"/>
      <c r="F806" s="206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</row>
    <row r="807" spans="1:26" ht="15.75" customHeight="1" x14ac:dyDescent="0.25">
      <c r="A807" s="121"/>
      <c r="B807" s="121"/>
      <c r="C807" s="121"/>
      <c r="D807" s="121"/>
      <c r="E807" s="121"/>
      <c r="F807" s="206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</row>
    <row r="808" spans="1:26" ht="15.75" customHeight="1" x14ac:dyDescent="0.25">
      <c r="A808" s="121"/>
      <c r="B808" s="121"/>
      <c r="C808" s="121"/>
      <c r="D808" s="121"/>
      <c r="E808" s="121"/>
      <c r="F808" s="206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</row>
    <row r="809" spans="1:26" ht="15.75" customHeight="1" x14ac:dyDescent="0.25">
      <c r="A809" s="121"/>
      <c r="B809" s="121"/>
      <c r="C809" s="121"/>
      <c r="D809" s="121"/>
      <c r="E809" s="121"/>
      <c r="F809" s="206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</row>
    <row r="810" spans="1:26" ht="15.75" customHeight="1" x14ac:dyDescent="0.25">
      <c r="A810" s="121"/>
      <c r="B810" s="121"/>
      <c r="C810" s="121"/>
      <c r="D810" s="121"/>
      <c r="E810" s="121"/>
      <c r="F810" s="206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</row>
    <row r="811" spans="1:26" ht="15.75" customHeight="1" x14ac:dyDescent="0.25">
      <c r="A811" s="121"/>
      <c r="B811" s="121"/>
      <c r="C811" s="121"/>
      <c r="D811" s="121"/>
      <c r="E811" s="121"/>
      <c r="F811" s="206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</row>
    <row r="812" spans="1:26" ht="15.75" customHeight="1" x14ac:dyDescent="0.25">
      <c r="A812" s="121"/>
      <c r="B812" s="121"/>
      <c r="C812" s="121"/>
      <c r="D812" s="121"/>
      <c r="E812" s="121"/>
      <c r="F812" s="206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</row>
    <row r="813" spans="1:26" ht="15.75" customHeight="1" x14ac:dyDescent="0.25">
      <c r="A813" s="121"/>
      <c r="B813" s="121"/>
      <c r="C813" s="121"/>
      <c r="D813" s="121"/>
      <c r="E813" s="121"/>
      <c r="F813" s="206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</row>
    <row r="814" spans="1:26" ht="15.75" customHeight="1" x14ac:dyDescent="0.25">
      <c r="A814" s="121"/>
      <c r="B814" s="121"/>
      <c r="C814" s="121"/>
      <c r="D814" s="121"/>
      <c r="E814" s="121"/>
      <c r="F814" s="206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</row>
    <row r="815" spans="1:26" ht="15.75" customHeight="1" x14ac:dyDescent="0.25">
      <c r="A815" s="121"/>
      <c r="B815" s="121"/>
      <c r="C815" s="121"/>
      <c r="D815" s="121"/>
      <c r="E815" s="121"/>
      <c r="F815" s="206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</row>
    <row r="816" spans="1:26" ht="15.75" customHeight="1" x14ac:dyDescent="0.25">
      <c r="A816" s="121"/>
      <c r="B816" s="121"/>
      <c r="C816" s="121"/>
      <c r="D816" s="121"/>
      <c r="E816" s="121"/>
      <c r="F816" s="206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</row>
    <row r="817" spans="1:26" ht="15.75" customHeight="1" x14ac:dyDescent="0.25">
      <c r="A817" s="121"/>
      <c r="B817" s="121"/>
      <c r="C817" s="121"/>
      <c r="D817" s="121"/>
      <c r="E817" s="121"/>
      <c r="F817" s="206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</row>
    <row r="818" spans="1:26" ht="15.75" customHeight="1" x14ac:dyDescent="0.25">
      <c r="A818" s="121"/>
      <c r="B818" s="121"/>
      <c r="C818" s="121"/>
      <c r="D818" s="121"/>
      <c r="E818" s="121"/>
      <c r="F818" s="206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</row>
    <row r="819" spans="1:26" ht="15.75" customHeight="1" x14ac:dyDescent="0.25">
      <c r="A819" s="121"/>
      <c r="B819" s="121"/>
      <c r="C819" s="121"/>
      <c r="D819" s="121"/>
      <c r="E819" s="121"/>
      <c r="F819" s="206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</row>
    <row r="820" spans="1:26" ht="15.75" customHeight="1" x14ac:dyDescent="0.25">
      <c r="A820" s="121"/>
      <c r="B820" s="121"/>
      <c r="C820" s="121"/>
      <c r="D820" s="121"/>
      <c r="E820" s="121"/>
      <c r="F820" s="206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</row>
    <row r="821" spans="1:26" ht="15.75" customHeight="1" x14ac:dyDescent="0.25">
      <c r="A821" s="121"/>
      <c r="B821" s="121"/>
      <c r="C821" s="121"/>
      <c r="D821" s="121"/>
      <c r="E821" s="121"/>
      <c r="F821" s="206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</row>
    <row r="822" spans="1:26" ht="15.75" customHeight="1" x14ac:dyDescent="0.25">
      <c r="A822" s="121"/>
      <c r="B822" s="121"/>
      <c r="C822" s="121"/>
      <c r="D822" s="121"/>
      <c r="E822" s="121"/>
      <c r="F822" s="206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</row>
    <row r="823" spans="1:26" ht="15.75" customHeight="1" x14ac:dyDescent="0.25">
      <c r="A823" s="121"/>
      <c r="B823" s="121"/>
      <c r="C823" s="121"/>
      <c r="D823" s="121"/>
      <c r="E823" s="121"/>
      <c r="F823" s="206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</row>
    <row r="824" spans="1:26" ht="15.75" customHeight="1" x14ac:dyDescent="0.25">
      <c r="A824" s="121"/>
      <c r="B824" s="121"/>
      <c r="C824" s="121"/>
      <c r="D824" s="121"/>
      <c r="E824" s="121"/>
      <c r="F824" s="206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</row>
    <row r="825" spans="1:26" ht="15.75" customHeight="1" x14ac:dyDescent="0.25">
      <c r="A825" s="121"/>
      <c r="B825" s="121"/>
      <c r="C825" s="121"/>
      <c r="D825" s="121"/>
      <c r="E825" s="121"/>
      <c r="F825" s="206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</row>
    <row r="826" spans="1:26" ht="15.75" customHeight="1" x14ac:dyDescent="0.25">
      <c r="A826" s="121"/>
      <c r="B826" s="121"/>
      <c r="C826" s="121"/>
      <c r="D826" s="121"/>
      <c r="E826" s="121"/>
      <c r="F826" s="206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</row>
    <row r="827" spans="1:26" ht="15.75" customHeight="1" x14ac:dyDescent="0.25">
      <c r="A827" s="121"/>
      <c r="B827" s="121"/>
      <c r="C827" s="121"/>
      <c r="D827" s="121"/>
      <c r="E827" s="121"/>
      <c r="F827" s="206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</row>
    <row r="828" spans="1:26" ht="15.75" customHeight="1" x14ac:dyDescent="0.25">
      <c r="A828" s="121"/>
      <c r="B828" s="121"/>
      <c r="C828" s="121"/>
      <c r="D828" s="121"/>
      <c r="E828" s="121"/>
      <c r="F828" s="206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</row>
    <row r="829" spans="1:26" ht="15.75" customHeight="1" x14ac:dyDescent="0.25">
      <c r="A829" s="121"/>
      <c r="B829" s="121"/>
      <c r="C829" s="121"/>
      <c r="D829" s="121"/>
      <c r="E829" s="121"/>
      <c r="F829" s="206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</row>
    <row r="830" spans="1:26" ht="15.75" customHeight="1" x14ac:dyDescent="0.25">
      <c r="A830" s="121"/>
      <c r="B830" s="121"/>
      <c r="C830" s="121"/>
      <c r="D830" s="121"/>
      <c r="E830" s="121"/>
      <c r="F830" s="206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</row>
    <row r="831" spans="1:26" ht="15.75" customHeight="1" x14ac:dyDescent="0.25">
      <c r="A831" s="121"/>
      <c r="B831" s="121"/>
      <c r="C831" s="121"/>
      <c r="D831" s="121"/>
      <c r="E831" s="121"/>
      <c r="F831" s="206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</row>
    <row r="832" spans="1:26" ht="15.75" customHeight="1" x14ac:dyDescent="0.25">
      <c r="A832" s="121"/>
      <c r="B832" s="121"/>
      <c r="C832" s="121"/>
      <c r="D832" s="121"/>
      <c r="E832" s="121"/>
      <c r="F832" s="206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</row>
    <row r="833" spans="1:26" ht="15.75" customHeight="1" x14ac:dyDescent="0.25">
      <c r="A833" s="121"/>
      <c r="B833" s="121"/>
      <c r="C833" s="121"/>
      <c r="D833" s="121"/>
      <c r="E833" s="121"/>
      <c r="F833" s="206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</row>
    <row r="834" spans="1:26" ht="15.75" customHeight="1" x14ac:dyDescent="0.25">
      <c r="A834" s="121"/>
      <c r="B834" s="121"/>
      <c r="C834" s="121"/>
      <c r="D834" s="121"/>
      <c r="E834" s="121"/>
      <c r="F834" s="206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</row>
    <row r="835" spans="1:26" ht="15.75" customHeight="1" x14ac:dyDescent="0.25">
      <c r="A835" s="121"/>
      <c r="B835" s="121"/>
      <c r="C835" s="121"/>
      <c r="D835" s="121"/>
      <c r="E835" s="121"/>
      <c r="F835" s="206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</row>
    <row r="836" spans="1:26" ht="15.75" customHeight="1" x14ac:dyDescent="0.25">
      <c r="A836" s="121"/>
      <c r="B836" s="121"/>
      <c r="C836" s="121"/>
      <c r="D836" s="121"/>
      <c r="E836" s="121"/>
      <c r="F836" s="206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</row>
    <row r="837" spans="1:26" ht="15.75" customHeight="1" x14ac:dyDescent="0.25">
      <c r="A837" s="121"/>
      <c r="B837" s="121"/>
      <c r="C837" s="121"/>
      <c r="D837" s="121"/>
      <c r="E837" s="121"/>
      <c r="F837" s="206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</row>
    <row r="838" spans="1:26" ht="15.75" customHeight="1" x14ac:dyDescent="0.25">
      <c r="A838" s="121"/>
      <c r="B838" s="121"/>
      <c r="C838" s="121"/>
      <c r="D838" s="121"/>
      <c r="E838" s="121"/>
      <c r="F838" s="206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</row>
    <row r="839" spans="1:26" ht="15.75" customHeight="1" x14ac:dyDescent="0.25">
      <c r="A839" s="121"/>
      <c r="B839" s="121"/>
      <c r="C839" s="121"/>
      <c r="D839" s="121"/>
      <c r="E839" s="121"/>
      <c r="F839" s="206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</row>
    <row r="840" spans="1:26" ht="15.75" customHeight="1" x14ac:dyDescent="0.25">
      <c r="A840" s="121"/>
      <c r="B840" s="121"/>
      <c r="C840" s="121"/>
      <c r="D840" s="121"/>
      <c r="E840" s="121"/>
      <c r="F840" s="206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</row>
    <row r="841" spans="1:26" ht="15.75" customHeight="1" x14ac:dyDescent="0.25">
      <c r="A841" s="121"/>
      <c r="B841" s="121"/>
      <c r="C841" s="121"/>
      <c r="D841" s="121"/>
      <c r="E841" s="121"/>
      <c r="F841" s="206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</row>
    <row r="842" spans="1:26" ht="15.75" customHeight="1" x14ac:dyDescent="0.25">
      <c r="A842" s="121"/>
      <c r="B842" s="121"/>
      <c r="C842" s="121"/>
      <c r="D842" s="121"/>
      <c r="E842" s="121"/>
      <c r="F842" s="206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</row>
    <row r="843" spans="1:26" ht="15.75" customHeight="1" x14ac:dyDescent="0.25">
      <c r="A843" s="121"/>
      <c r="B843" s="121"/>
      <c r="C843" s="121"/>
      <c r="D843" s="121"/>
      <c r="E843" s="121"/>
      <c r="F843" s="206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</row>
    <row r="844" spans="1:26" ht="15.75" customHeight="1" x14ac:dyDescent="0.25">
      <c r="A844" s="121"/>
      <c r="B844" s="121"/>
      <c r="C844" s="121"/>
      <c r="D844" s="121"/>
      <c r="E844" s="121"/>
      <c r="F844" s="206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</row>
    <row r="845" spans="1:26" ht="15.75" customHeight="1" x14ac:dyDescent="0.25">
      <c r="A845" s="121"/>
      <c r="B845" s="121"/>
      <c r="C845" s="121"/>
      <c r="D845" s="121"/>
      <c r="E845" s="121"/>
      <c r="F845" s="206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</row>
    <row r="846" spans="1:26" ht="15.75" customHeight="1" x14ac:dyDescent="0.25">
      <c r="A846" s="121"/>
      <c r="B846" s="121"/>
      <c r="C846" s="121"/>
      <c r="D846" s="121"/>
      <c r="E846" s="121"/>
      <c r="F846" s="206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</row>
    <row r="847" spans="1:26" ht="15.75" customHeight="1" x14ac:dyDescent="0.25">
      <c r="A847" s="121"/>
      <c r="B847" s="121"/>
      <c r="C847" s="121"/>
      <c r="D847" s="121"/>
      <c r="E847" s="121"/>
      <c r="F847" s="206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</row>
    <row r="848" spans="1:26" ht="15.75" customHeight="1" x14ac:dyDescent="0.25">
      <c r="A848" s="121"/>
      <c r="B848" s="121"/>
      <c r="C848" s="121"/>
      <c r="D848" s="121"/>
      <c r="E848" s="121"/>
      <c r="F848" s="206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</row>
    <row r="849" spans="1:26" ht="15.75" customHeight="1" x14ac:dyDescent="0.25">
      <c r="A849" s="121"/>
      <c r="B849" s="121"/>
      <c r="C849" s="121"/>
      <c r="D849" s="121"/>
      <c r="E849" s="121"/>
      <c r="F849" s="206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</row>
    <row r="850" spans="1:26" ht="15.75" customHeight="1" x14ac:dyDescent="0.25">
      <c r="A850" s="121"/>
      <c r="B850" s="121"/>
      <c r="C850" s="121"/>
      <c r="D850" s="121"/>
      <c r="E850" s="121"/>
      <c r="F850" s="206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</row>
    <row r="851" spans="1:26" ht="15.75" customHeight="1" x14ac:dyDescent="0.25">
      <c r="A851" s="121"/>
      <c r="B851" s="121"/>
      <c r="C851" s="121"/>
      <c r="D851" s="121"/>
      <c r="E851" s="121"/>
      <c r="F851" s="206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</row>
    <row r="852" spans="1:26" ht="15.75" customHeight="1" x14ac:dyDescent="0.25">
      <c r="A852" s="121"/>
      <c r="B852" s="121"/>
      <c r="C852" s="121"/>
      <c r="D852" s="121"/>
      <c r="E852" s="121"/>
      <c r="F852" s="206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</row>
    <row r="853" spans="1:26" ht="15.75" customHeight="1" x14ac:dyDescent="0.25">
      <c r="A853" s="121"/>
      <c r="B853" s="121"/>
      <c r="C853" s="121"/>
      <c r="D853" s="121"/>
      <c r="E853" s="121"/>
      <c r="F853" s="206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</row>
    <row r="854" spans="1:26" ht="15.75" customHeight="1" x14ac:dyDescent="0.25">
      <c r="A854" s="121"/>
      <c r="B854" s="121"/>
      <c r="C854" s="121"/>
      <c r="D854" s="121"/>
      <c r="E854" s="121"/>
      <c r="F854" s="206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</row>
    <row r="855" spans="1:26" ht="15.75" customHeight="1" x14ac:dyDescent="0.25">
      <c r="A855" s="121"/>
      <c r="B855" s="121"/>
      <c r="C855" s="121"/>
      <c r="D855" s="121"/>
      <c r="E855" s="121"/>
      <c r="F855" s="206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</row>
    <row r="856" spans="1:26" ht="15.75" customHeight="1" x14ac:dyDescent="0.25">
      <c r="A856" s="121"/>
      <c r="B856" s="121"/>
      <c r="C856" s="121"/>
      <c r="D856" s="121"/>
      <c r="E856" s="121"/>
      <c r="F856" s="206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</row>
    <row r="857" spans="1:26" ht="15.75" customHeight="1" x14ac:dyDescent="0.25">
      <c r="A857" s="121"/>
      <c r="B857" s="121"/>
      <c r="C857" s="121"/>
      <c r="D857" s="121"/>
      <c r="E857" s="121"/>
      <c r="F857" s="206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</row>
    <row r="858" spans="1:26" ht="15.75" customHeight="1" x14ac:dyDescent="0.25">
      <c r="A858" s="121"/>
      <c r="B858" s="121"/>
      <c r="C858" s="121"/>
      <c r="D858" s="121"/>
      <c r="E858" s="121"/>
      <c r="F858" s="206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</row>
    <row r="859" spans="1:26" ht="15.75" customHeight="1" x14ac:dyDescent="0.25">
      <c r="A859" s="121"/>
      <c r="B859" s="121"/>
      <c r="C859" s="121"/>
      <c r="D859" s="121"/>
      <c r="E859" s="121"/>
      <c r="F859" s="206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</row>
    <row r="860" spans="1:26" ht="15.75" customHeight="1" x14ac:dyDescent="0.25">
      <c r="A860" s="121"/>
      <c r="B860" s="121"/>
      <c r="C860" s="121"/>
      <c r="D860" s="121"/>
      <c r="E860" s="121"/>
      <c r="F860" s="206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</row>
    <row r="861" spans="1:26" ht="15.75" customHeight="1" x14ac:dyDescent="0.25">
      <c r="A861" s="121"/>
      <c r="B861" s="121"/>
      <c r="C861" s="121"/>
      <c r="D861" s="121"/>
      <c r="E861" s="121"/>
      <c r="F861" s="206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</row>
    <row r="862" spans="1:26" ht="15.75" customHeight="1" x14ac:dyDescent="0.25">
      <c r="A862" s="121"/>
      <c r="B862" s="121"/>
      <c r="C862" s="121"/>
      <c r="D862" s="121"/>
      <c r="E862" s="121"/>
      <c r="F862" s="206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</row>
    <row r="863" spans="1:26" ht="15.75" customHeight="1" x14ac:dyDescent="0.25">
      <c r="A863" s="121"/>
      <c r="B863" s="121"/>
      <c r="C863" s="121"/>
      <c r="D863" s="121"/>
      <c r="E863" s="121"/>
      <c r="F863" s="206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</row>
    <row r="864" spans="1:26" ht="15.75" customHeight="1" x14ac:dyDescent="0.25">
      <c r="A864" s="121"/>
      <c r="B864" s="121"/>
      <c r="C864" s="121"/>
      <c r="D864" s="121"/>
      <c r="E864" s="121"/>
      <c r="F864" s="206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</row>
    <row r="865" spans="1:26" ht="15.75" customHeight="1" x14ac:dyDescent="0.25">
      <c r="A865" s="121"/>
      <c r="B865" s="121"/>
      <c r="C865" s="121"/>
      <c r="D865" s="121"/>
      <c r="E865" s="121"/>
      <c r="F865" s="206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</row>
    <row r="866" spans="1:26" ht="15.75" customHeight="1" x14ac:dyDescent="0.25">
      <c r="A866" s="121"/>
      <c r="B866" s="121"/>
      <c r="C866" s="121"/>
      <c r="D866" s="121"/>
      <c r="E866" s="121"/>
      <c r="F866" s="206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</row>
    <row r="867" spans="1:26" ht="15.75" customHeight="1" x14ac:dyDescent="0.25">
      <c r="A867" s="121"/>
      <c r="B867" s="121"/>
      <c r="C867" s="121"/>
      <c r="D867" s="121"/>
      <c r="E867" s="121"/>
      <c r="F867" s="206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</row>
    <row r="868" spans="1:26" ht="15.75" customHeight="1" x14ac:dyDescent="0.25">
      <c r="A868" s="121"/>
      <c r="B868" s="121"/>
      <c r="C868" s="121"/>
      <c r="D868" s="121"/>
      <c r="E868" s="121"/>
      <c r="F868" s="206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</row>
    <row r="869" spans="1:26" ht="15.75" customHeight="1" x14ac:dyDescent="0.25">
      <c r="A869" s="121"/>
      <c r="B869" s="121"/>
      <c r="C869" s="121"/>
      <c r="D869" s="121"/>
      <c r="E869" s="121"/>
      <c r="F869" s="206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</row>
    <row r="870" spans="1:26" ht="15.75" customHeight="1" x14ac:dyDescent="0.25">
      <c r="A870" s="121"/>
      <c r="B870" s="121"/>
      <c r="C870" s="121"/>
      <c r="D870" s="121"/>
      <c r="E870" s="121"/>
      <c r="F870" s="206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</row>
    <row r="871" spans="1:26" ht="15.75" customHeight="1" x14ac:dyDescent="0.25">
      <c r="A871" s="121"/>
      <c r="B871" s="121"/>
      <c r="C871" s="121"/>
      <c r="D871" s="121"/>
      <c r="E871" s="121"/>
      <c r="F871" s="206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</row>
    <row r="872" spans="1:26" ht="15.75" customHeight="1" x14ac:dyDescent="0.25">
      <c r="A872" s="121"/>
      <c r="B872" s="121"/>
      <c r="C872" s="121"/>
      <c r="D872" s="121"/>
      <c r="E872" s="121"/>
      <c r="F872" s="206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</row>
    <row r="873" spans="1:26" ht="15.75" customHeight="1" x14ac:dyDescent="0.25">
      <c r="A873" s="121"/>
      <c r="B873" s="121"/>
      <c r="C873" s="121"/>
      <c r="D873" s="121"/>
      <c r="E873" s="121"/>
      <c r="F873" s="206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</row>
    <row r="874" spans="1:26" ht="15.75" customHeight="1" x14ac:dyDescent="0.25">
      <c r="A874" s="121"/>
      <c r="B874" s="121"/>
      <c r="C874" s="121"/>
      <c r="D874" s="121"/>
      <c r="E874" s="121"/>
      <c r="F874" s="206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</row>
    <row r="875" spans="1:26" ht="15.75" customHeight="1" x14ac:dyDescent="0.25">
      <c r="A875" s="121"/>
      <c r="B875" s="121"/>
      <c r="C875" s="121"/>
      <c r="D875" s="121"/>
      <c r="E875" s="121"/>
      <c r="F875" s="206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</row>
    <row r="876" spans="1:26" ht="15.75" customHeight="1" x14ac:dyDescent="0.25">
      <c r="A876" s="121"/>
      <c r="B876" s="121"/>
      <c r="C876" s="121"/>
      <c r="D876" s="121"/>
      <c r="E876" s="121"/>
      <c r="F876" s="206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</row>
    <row r="877" spans="1:26" ht="15.75" customHeight="1" x14ac:dyDescent="0.25">
      <c r="A877" s="121"/>
      <c r="B877" s="121"/>
      <c r="C877" s="121"/>
      <c r="D877" s="121"/>
      <c r="E877" s="121"/>
      <c r="F877" s="206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</row>
    <row r="878" spans="1:26" ht="15.75" customHeight="1" x14ac:dyDescent="0.25">
      <c r="A878" s="121"/>
      <c r="B878" s="121"/>
      <c r="C878" s="121"/>
      <c r="D878" s="121"/>
      <c r="E878" s="121"/>
      <c r="F878" s="206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</row>
    <row r="879" spans="1:26" ht="15.75" customHeight="1" x14ac:dyDescent="0.25">
      <c r="A879" s="121"/>
      <c r="B879" s="121"/>
      <c r="C879" s="121"/>
      <c r="D879" s="121"/>
      <c r="E879" s="121"/>
      <c r="F879" s="206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</row>
    <row r="880" spans="1:26" ht="15.75" customHeight="1" x14ac:dyDescent="0.25">
      <c r="A880" s="121"/>
      <c r="B880" s="121"/>
      <c r="C880" s="121"/>
      <c r="D880" s="121"/>
      <c r="E880" s="121"/>
      <c r="F880" s="206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</row>
    <row r="881" spans="1:26" ht="15.75" customHeight="1" x14ac:dyDescent="0.25">
      <c r="A881" s="121"/>
      <c r="B881" s="121"/>
      <c r="C881" s="121"/>
      <c r="D881" s="121"/>
      <c r="E881" s="121"/>
      <c r="F881" s="206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</row>
    <row r="882" spans="1:26" ht="15.75" customHeight="1" x14ac:dyDescent="0.25">
      <c r="A882" s="121"/>
      <c r="B882" s="121"/>
      <c r="C882" s="121"/>
      <c r="D882" s="121"/>
      <c r="E882" s="121"/>
      <c r="F882" s="206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</row>
    <row r="883" spans="1:26" ht="15.75" customHeight="1" x14ac:dyDescent="0.25">
      <c r="A883" s="121"/>
      <c r="B883" s="121"/>
      <c r="C883" s="121"/>
      <c r="D883" s="121"/>
      <c r="E883" s="121"/>
      <c r="F883" s="206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</row>
    <row r="884" spans="1:26" ht="15.75" customHeight="1" x14ac:dyDescent="0.25">
      <c r="A884" s="121"/>
      <c r="B884" s="121"/>
      <c r="C884" s="121"/>
      <c r="D884" s="121"/>
      <c r="E884" s="121"/>
      <c r="F884" s="206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</row>
    <row r="885" spans="1:26" ht="15.75" customHeight="1" x14ac:dyDescent="0.25">
      <c r="A885" s="121"/>
      <c r="B885" s="121"/>
      <c r="C885" s="121"/>
      <c r="D885" s="121"/>
      <c r="E885" s="121"/>
      <c r="F885" s="206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</row>
    <row r="886" spans="1:26" ht="15.75" customHeight="1" x14ac:dyDescent="0.25">
      <c r="A886" s="121"/>
      <c r="B886" s="121"/>
      <c r="C886" s="121"/>
      <c r="D886" s="121"/>
      <c r="E886" s="121"/>
      <c r="F886" s="206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</row>
    <row r="887" spans="1:26" ht="15.75" customHeight="1" x14ac:dyDescent="0.25">
      <c r="A887" s="121"/>
      <c r="B887" s="121"/>
      <c r="C887" s="121"/>
      <c r="D887" s="121"/>
      <c r="E887" s="121"/>
      <c r="F887" s="206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</row>
    <row r="888" spans="1:26" ht="15.75" customHeight="1" x14ac:dyDescent="0.25">
      <c r="A888" s="121"/>
      <c r="B888" s="121"/>
      <c r="C888" s="121"/>
      <c r="D888" s="121"/>
      <c r="E888" s="121"/>
      <c r="F888" s="206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</row>
    <row r="889" spans="1:26" ht="15.75" customHeight="1" x14ac:dyDescent="0.25">
      <c r="A889" s="121"/>
      <c r="B889" s="121"/>
      <c r="C889" s="121"/>
      <c r="D889" s="121"/>
      <c r="E889" s="121"/>
      <c r="F889" s="206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</row>
    <row r="890" spans="1:26" ht="15.75" customHeight="1" x14ac:dyDescent="0.25">
      <c r="A890" s="121"/>
      <c r="B890" s="121"/>
      <c r="C890" s="121"/>
      <c r="D890" s="121"/>
      <c r="E890" s="121"/>
      <c r="F890" s="206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</row>
    <row r="891" spans="1:26" ht="15.75" customHeight="1" x14ac:dyDescent="0.25">
      <c r="A891" s="121"/>
      <c r="B891" s="121"/>
      <c r="C891" s="121"/>
      <c r="D891" s="121"/>
      <c r="E891" s="121"/>
      <c r="F891" s="206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</row>
    <row r="892" spans="1:26" ht="15.75" customHeight="1" x14ac:dyDescent="0.25">
      <c r="A892" s="121"/>
      <c r="B892" s="121"/>
      <c r="C892" s="121"/>
      <c r="D892" s="121"/>
      <c r="E892" s="121"/>
      <c r="F892" s="206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</row>
    <row r="893" spans="1:26" ht="15.75" customHeight="1" x14ac:dyDescent="0.25">
      <c r="A893" s="121"/>
      <c r="B893" s="121"/>
      <c r="C893" s="121"/>
      <c r="D893" s="121"/>
      <c r="E893" s="121"/>
      <c r="F893" s="206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</row>
    <row r="894" spans="1:26" ht="15.75" customHeight="1" x14ac:dyDescent="0.25">
      <c r="A894" s="121"/>
      <c r="B894" s="121"/>
      <c r="C894" s="121"/>
      <c r="D894" s="121"/>
      <c r="E894" s="121"/>
      <c r="F894" s="206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</row>
    <row r="895" spans="1:26" ht="15.75" customHeight="1" x14ac:dyDescent="0.25">
      <c r="A895" s="121"/>
      <c r="B895" s="121"/>
      <c r="C895" s="121"/>
      <c r="D895" s="121"/>
      <c r="E895" s="121"/>
      <c r="F895" s="206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</row>
    <row r="896" spans="1:26" ht="15.75" customHeight="1" x14ac:dyDescent="0.25">
      <c r="A896" s="121"/>
      <c r="B896" s="121"/>
      <c r="C896" s="121"/>
      <c r="D896" s="121"/>
      <c r="E896" s="121"/>
      <c r="F896" s="206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</row>
    <row r="897" spans="1:26" ht="15.75" customHeight="1" x14ac:dyDescent="0.25">
      <c r="A897" s="121"/>
      <c r="B897" s="121"/>
      <c r="C897" s="121"/>
      <c r="D897" s="121"/>
      <c r="E897" s="121"/>
      <c r="F897" s="206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</row>
    <row r="898" spans="1:26" ht="15.75" customHeight="1" x14ac:dyDescent="0.25">
      <c r="A898" s="121"/>
      <c r="B898" s="121"/>
      <c r="C898" s="121"/>
      <c r="D898" s="121"/>
      <c r="E898" s="121"/>
      <c r="F898" s="206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</row>
    <row r="899" spans="1:26" ht="15.75" customHeight="1" x14ac:dyDescent="0.25">
      <c r="A899" s="121"/>
      <c r="B899" s="121"/>
      <c r="C899" s="121"/>
      <c r="D899" s="121"/>
      <c r="E899" s="121"/>
      <c r="F899" s="206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</row>
    <row r="900" spans="1:26" ht="15.75" customHeight="1" x14ac:dyDescent="0.25">
      <c r="A900" s="121"/>
      <c r="B900" s="121"/>
      <c r="C900" s="121"/>
      <c r="D900" s="121"/>
      <c r="E900" s="121"/>
      <c r="F900" s="206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</row>
    <row r="901" spans="1:26" ht="15.75" customHeight="1" x14ac:dyDescent="0.25">
      <c r="A901" s="121"/>
      <c r="B901" s="121"/>
      <c r="C901" s="121"/>
      <c r="D901" s="121"/>
      <c r="E901" s="121"/>
      <c r="F901" s="206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</row>
    <row r="902" spans="1:26" ht="15.75" customHeight="1" x14ac:dyDescent="0.25">
      <c r="A902" s="121"/>
      <c r="B902" s="121"/>
      <c r="C902" s="121"/>
      <c r="D902" s="121"/>
      <c r="E902" s="121"/>
      <c r="F902" s="206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</row>
    <row r="903" spans="1:26" ht="15.75" customHeight="1" x14ac:dyDescent="0.25">
      <c r="A903" s="121"/>
      <c r="B903" s="121"/>
      <c r="C903" s="121"/>
      <c r="D903" s="121"/>
      <c r="E903" s="121"/>
      <c r="F903" s="206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</row>
    <row r="904" spans="1:26" ht="15.75" customHeight="1" x14ac:dyDescent="0.25">
      <c r="A904" s="121"/>
      <c r="B904" s="121"/>
      <c r="C904" s="121"/>
      <c r="D904" s="121"/>
      <c r="E904" s="121"/>
      <c r="F904" s="206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</row>
    <row r="905" spans="1:26" ht="15.75" customHeight="1" x14ac:dyDescent="0.25">
      <c r="A905" s="121"/>
      <c r="B905" s="121"/>
      <c r="C905" s="121"/>
      <c r="D905" s="121"/>
      <c r="E905" s="121"/>
      <c r="F905" s="206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</row>
    <row r="906" spans="1:26" ht="15.75" customHeight="1" x14ac:dyDescent="0.25">
      <c r="A906" s="121"/>
      <c r="B906" s="121"/>
      <c r="C906" s="121"/>
      <c r="D906" s="121"/>
      <c r="E906" s="121"/>
      <c r="F906" s="206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</row>
    <row r="907" spans="1:26" ht="15.75" customHeight="1" x14ac:dyDescent="0.25">
      <c r="A907" s="121"/>
      <c r="B907" s="121"/>
      <c r="C907" s="121"/>
      <c r="D907" s="121"/>
      <c r="E907" s="121"/>
      <c r="F907" s="206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</row>
    <row r="908" spans="1:26" ht="15.75" customHeight="1" x14ac:dyDescent="0.25">
      <c r="A908" s="121"/>
      <c r="B908" s="121"/>
      <c r="C908" s="121"/>
      <c r="D908" s="121"/>
      <c r="E908" s="121"/>
      <c r="F908" s="206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</row>
    <row r="909" spans="1:26" ht="15.75" customHeight="1" x14ac:dyDescent="0.25">
      <c r="A909" s="121"/>
      <c r="B909" s="121"/>
      <c r="C909" s="121"/>
      <c r="D909" s="121"/>
      <c r="E909" s="121"/>
      <c r="F909" s="206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</row>
    <row r="910" spans="1:26" ht="15.75" customHeight="1" x14ac:dyDescent="0.25">
      <c r="A910" s="121"/>
      <c r="B910" s="121"/>
      <c r="C910" s="121"/>
      <c r="D910" s="121"/>
      <c r="E910" s="121"/>
      <c r="F910" s="206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</row>
    <row r="911" spans="1:26" ht="15.75" customHeight="1" x14ac:dyDescent="0.25">
      <c r="A911" s="121"/>
      <c r="B911" s="121"/>
      <c r="C911" s="121"/>
      <c r="D911" s="121"/>
      <c r="E911" s="121"/>
      <c r="F911" s="206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</row>
    <row r="912" spans="1:26" ht="15.75" customHeight="1" x14ac:dyDescent="0.25">
      <c r="A912" s="121"/>
      <c r="B912" s="121"/>
      <c r="C912" s="121"/>
      <c r="D912" s="121"/>
      <c r="E912" s="121"/>
      <c r="F912" s="206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</row>
    <row r="913" spans="1:26" ht="15.75" customHeight="1" x14ac:dyDescent="0.25">
      <c r="A913" s="121"/>
      <c r="B913" s="121"/>
      <c r="C913" s="121"/>
      <c r="D913" s="121"/>
      <c r="E913" s="121"/>
      <c r="F913" s="206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</row>
    <row r="914" spans="1:26" ht="15.75" customHeight="1" x14ac:dyDescent="0.25">
      <c r="A914" s="121"/>
      <c r="B914" s="121"/>
      <c r="C914" s="121"/>
      <c r="D914" s="121"/>
      <c r="E914" s="121"/>
      <c r="F914" s="206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</row>
    <row r="915" spans="1:26" ht="15.75" customHeight="1" x14ac:dyDescent="0.25">
      <c r="A915" s="121"/>
      <c r="B915" s="121"/>
      <c r="C915" s="121"/>
      <c r="D915" s="121"/>
      <c r="E915" s="121"/>
      <c r="F915" s="206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</row>
    <row r="916" spans="1:26" ht="15.75" customHeight="1" x14ac:dyDescent="0.25">
      <c r="A916" s="121"/>
      <c r="B916" s="121"/>
      <c r="C916" s="121"/>
      <c r="D916" s="121"/>
      <c r="E916" s="121"/>
      <c r="F916" s="206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</row>
    <row r="917" spans="1:26" ht="15.75" customHeight="1" x14ac:dyDescent="0.25">
      <c r="A917" s="121"/>
      <c r="B917" s="121"/>
      <c r="C917" s="121"/>
      <c r="D917" s="121"/>
      <c r="E917" s="121"/>
      <c r="F917" s="206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</row>
    <row r="918" spans="1:26" ht="15.75" customHeight="1" x14ac:dyDescent="0.25">
      <c r="A918" s="121"/>
      <c r="B918" s="121"/>
      <c r="C918" s="121"/>
      <c r="D918" s="121"/>
      <c r="E918" s="121"/>
      <c r="F918" s="206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</row>
    <row r="919" spans="1:26" ht="15.75" customHeight="1" x14ac:dyDescent="0.25">
      <c r="A919" s="121"/>
      <c r="B919" s="121"/>
      <c r="C919" s="121"/>
      <c r="D919" s="121"/>
      <c r="E919" s="121"/>
      <c r="F919" s="206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</row>
    <row r="920" spans="1:26" ht="15.75" customHeight="1" x14ac:dyDescent="0.25">
      <c r="A920" s="121"/>
      <c r="B920" s="121"/>
      <c r="C920" s="121"/>
      <c r="D920" s="121"/>
      <c r="E920" s="121"/>
      <c r="F920" s="206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</row>
    <row r="921" spans="1:26" ht="15.75" customHeight="1" x14ac:dyDescent="0.25">
      <c r="A921" s="121"/>
      <c r="B921" s="121"/>
      <c r="C921" s="121"/>
      <c r="D921" s="121"/>
      <c r="E921" s="121"/>
      <c r="F921" s="206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</row>
    <row r="922" spans="1:26" ht="15.75" customHeight="1" x14ac:dyDescent="0.25">
      <c r="A922" s="121"/>
      <c r="B922" s="121"/>
      <c r="C922" s="121"/>
      <c r="D922" s="121"/>
      <c r="E922" s="121"/>
      <c r="F922" s="206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</row>
    <row r="923" spans="1:26" ht="15.75" customHeight="1" x14ac:dyDescent="0.25">
      <c r="A923" s="121"/>
      <c r="B923" s="121"/>
      <c r="C923" s="121"/>
      <c r="D923" s="121"/>
      <c r="E923" s="121"/>
      <c r="F923" s="206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</row>
    <row r="924" spans="1:26" ht="15.75" customHeight="1" x14ac:dyDescent="0.25">
      <c r="A924" s="121"/>
      <c r="B924" s="121"/>
      <c r="C924" s="121"/>
      <c r="D924" s="121"/>
      <c r="E924" s="121"/>
      <c r="F924" s="206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</row>
    <row r="925" spans="1:26" ht="15.75" customHeight="1" x14ac:dyDescent="0.25">
      <c r="A925" s="121"/>
      <c r="B925" s="121"/>
      <c r="C925" s="121"/>
      <c r="D925" s="121"/>
      <c r="E925" s="121"/>
      <c r="F925" s="206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</row>
    <row r="926" spans="1:26" ht="15.75" customHeight="1" x14ac:dyDescent="0.25">
      <c r="A926" s="121"/>
      <c r="B926" s="121"/>
      <c r="C926" s="121"/>
      <c r="D926" s="121"/>
      <c r="E926" s="121"/>
      <c r="F926" s="206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</row>
    <row r="927" spans="1:26" ht="15.75" customHeight="1" x14ac:dyDescent="0.25">
      <c r="A927" s="121"/>
      <c r="B927" s="121"/>
      <c r="C927" s="121"/>
      <c r="D927" s="121"/>
      <c r="E927" s="121"/>
      <c r="F927" s="206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</row>
    <row r="928" spans="1:26" ht="15.75" customHeight="1" x14ac:dyDescent="0.25">
      <c r="A928" s="121"/>
      <c r="B928" s="121"/>
      <c r="C928" s="121"/>
      <c r="D928" s="121"/>
      <c r="E928" s="121"/>
      <c r="F928" s="206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</row>
    <row r="929" spans="1:26" ht="15.75" customHeight="1" x14ac:dyDescent="0.25">
      <c r="A929" s="121"/>
      <c r="B929" s="121"/>
      <c r="C929" s="121"/>
      <c r="D929" s="121"/>
      <c r="E929" s="121"/>
      <c r="F929" s="206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</row>
    <row r="930" spans="1:26" ht="15.75" customHeight="1" x14ac:dyDescent="0.25">
      <c r="A930" s="121"/>
      <c r="B930" s="121"/>
      <c r="C930" s="121"/>
      <c r="D930" s="121"/>
      <c r="E930" s="121"/>
      <c r="F930" s="206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</row>
    <row r="931" spans="1:26" ht="15.75" customHeight="1" x14ac:dyDescent="0.25">
      <c r="A931" s="121"/>
      <c r="B931" s="121"/>
      <c r="C931" s="121"/>
      <c r="D931" s="121"/>
      <c r="E931" s="121"/>
      <c r="F931" s="206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</row>
    <row r="932" spans="1:26" ht="15.75" customHeight="1" x14ac:dyDescent="0.25">
      <c r="A932" s="121"/>
      <c r="B932" s="121"/>
      <c r="C932" s="121"/>
      <c r="D932" s="121"/>
      <c r="E932" s="121"/>
      <c r="F932" s="206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</row>
    <row r="933" spans="1:26" ht="15.75" customHeight="1" x14ac:dyDescent="0.25">
      <c r="A933" s="121"/>
      <c r="B933" s="121"/>
      <c r="C933" s="121"/>
      <c r="D933" s="121"/>
      <c r="E933" s="121"/>
      <c r="F933" s="206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</row>
    <row r="934" spans="1:26" ht="15.75" customHeight="1" x14ac:dyDescent="0.25">
      <c r="A934" s="121"/>
      <c r="B934" s="121"/>
      <c r="C934" s="121"/>
      <c r="D934" s="121"/>
      <c r="E934" s="121"/>
      <c r="F934" s="206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</row>
    <row r="935" spans="1:26" ht="15.75" customHeight="1" x14ac:dyDescent="0.25">
      <c r="A935" s="121"/>
      <c r="B935" s="121"/>
      <c r="C935" s="121"/>
      <c r="D935" s="121"/>
      <c r="E935" s="121"/>
      <c r="F935" s="206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</row>
    <row r="936" spans="1:26" ht="15.75" customHeight="1" x14ac:dyDescent="0.25">
      <c r="A936" s="121"/>
      <c r="B936" s="121"/>
      <c r="C936" s="121"/>
      <c r="D936" s="121"/>
      <c r="E936" s="121"/>
      <c r="F936" s="206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</row>
    <row r="937" spans="1:26" ht="15.75" customHeight="1" x14ac:dyDescent="0.25">
      <c r="A937" s="121"/>
      <c r="B937" s="121"/>
      <c r="C937" s="121"/>
      <c r="D937" s="121"/>
      <c r="E937" s="121"/>
      <c r="F937" s="206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</row>
    <row r="938" spans="1:26" ht="15.75" customHeight="1" x14ac:dyDescent="0.25">
      <c r="A938" s="121"/>
      <c r="B938" s="121"/>
      <c r="C938" s="121"/>
      <c r="D938" s="121"/>
      <c r="E938" s="121"/>
      <c r="F938" s="206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</row>
    <row r="939" spans="1:26" ht="15.75" customHeight="1" x14ac:dyDescent="0.25">
      <c r="A939" s="121"/>
      <c r="B939" s="121"/>
      <c r="C939" s="121"/>
      <c r="D939" s="121"/>
      <c r="E939" s="121"/>
      <c r="F939" s="206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</row>
    <row r="940" spans="1:26" ht="15.75" customHeight="1" x14ac:dyDescent="0.25">
      <c r="A940" s="121"/>
      <c r="B940" s="121"/>
      <c r="C940" s="121"/>
      <c r="D940" s="121"/>
      <c r="E940" s="121"/>
      <c r="F940" s="206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</row>
    <row r="941" spans="1:26" ht="15.75" customHeight="1" x14ac:dyDescent="0.25">
      <c r="A941" s="121"/>
      <c r="B941" s="121"/>
      <c r="C941" s="121"/>
      <c r="D941" s="121"/>
      <c r="E941" s="121"/>
      <c r="F941" s="206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</row>
    <row r="942" spans="1:26" ht="15.75" customHeight="1" x14ac:dyDescent="0.25">
      <c r="A942" s="121"/>
      <c r="B942" s="121"/>
      <c r="C942" s="121"/>
      <c r="D942" s="121"/>
      <c r="E942" s="121"/>
      <c r="F942" s="206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</row>
    <row r="943" spans="1:26" ht="15.75" customHeight="1" x14ac:dyDescent="0.25">
      <c r="A943" s="121"/>
      <c r="B943" s="121"/>
      <c r="C943" s="121"/>
      <c r="D943" s="121"/>
      <c r="E943" s="121"/>
      <c r="F943" s="206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</row>
    <row r="944" spans="1:26" ht="15.75" customHeight="1" x14ac:dyDescent="0.25">
      <c r="A944" s="121"/>
      <c r="B944" s="121"/>
      <c r="C944" s="121"/>
      <c r="D944" s="121"/>
      <c r="E944" s="121"/>
      <c r="F944" s="206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</row>
    <row r="945" spans="1:26" ht="15.75" customHeight="1" x14ac:dyDescent="0.25">
      <c r="A945" s="121"/>
      <c r="B945" s="121"/>
      <c r="C945" s="121"/>
      <c r="D945" s="121"/>
      <c r="E945" s="121"/>
      <c r="F945" s="206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</row>
    <row r="946" spans="1:26" ht="15.75" customHeight="1" x14ac:dyDescent="0.25">
      <c r="A946" s="121"/>
      <c r="B946" s="121"/>
      <c r="C946" s="121"/>
      <c r="D946" s="121"/>
      <c r="E946" s="121"/>
      <c r="F946" s="206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</row>
    <row r="947" spans="1:26" ht="15.75" customHeight="1" x14ac:dyDescent="0.25">
      <c r="A947" s="121"/>
      <c r="B947" s="121"/>
      <c r="C947" s="121"/>
      <c r="D947" s="121"/>
      <c r="E947" s="121"/>
      <c r="F947" s="206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</row>
    <row r="948" spans="1:26" ht="15.75" customHeight="1" x14ac:dyDescent="0.25">
      <c r="A948" s="121"/>
      <c r="B948" s="121"/>
      <c r="C948" s="121"/>
      <c r="D948" s="121"/>
      <c r="E948" s="121"/>
      <c r="F948" s="206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</row>
    <row r="949" spans="1:26" ht="15.75" customHeight="1" x14ac:dyDescent="0.25">
      <c r="A949" s="121"/>
      <c r="B949" s="121"/>
      <c r="C949" s="121"/>
      <c r="D949" s="121"/>
      <c r="E949" s="121"/>
      <c r="F949" s="206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</row>
    <row r="950" spans="1:26" ht="15.75" customHeight="1" x14ac:dyDescent="0.25">
      <c r="A950" s="121"/>
      <c r="B950" s="121"/>
      <c r="C950" s="121"/>
      <c r="D950" s="121"/>
      <c r="E950" s="121"/>
      <c r="F950" s="206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</row>
    <row r="951" spans="1:26" ht="15.75" customHeight="1" x14ac:dyDescent="0.25">
      <c r="A951" s="121"/>
      <c r="B951" s="121"/>
      <c r="C951" s="121"/>
      <c r="D951" s="121"/>
      <c r="E951" s="121"/>
      <c r="F951" s="206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</row>
    <row r="952" spans="1:26" ht="15.75" customHeight="1" x14ac:dyDescent="0.25">
      <c r="A952" s="121"/>
      <c r="B952" s="121"/>
      <c r="C952" s="121"/>
      <c r="D952" s="121"/>
      <c r="E952" s="121"/>
      <c r="F952" s="206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</row>
    <row r="953" spans="1:26" ht="15.75" customHeight="1" x14ac:dyDescent="0.25">
      <c r="A953" s="121"/>
      <c r="B953" s="121"/>
      <c r="C953" s="121"/>
      <c r="D953" s="121"/>
      <c r="E953" s="121"/>
      <c r="F953" s="206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</row>
    <row r="954" spans="1:26" ht="15.75" customHeight="1" x14ac:dyDescent="0.25">
      <c r="A954" s="121"/>
      <c r="B954" s="121"/>
      <c r="C954" s="121"/>
      <c r="D954" s="121"/>
      <c r="E954" s="121"/>
      <c r="F954" s="206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</row>
    <row r="955" spans="1:26" ht="15.75" customHeight="1" x14ac:dyDescent="0.25">
      <c r="A955" s="121"/>
      <c r="B955" s="121"/>
      <c r="C955" s="121"/>
      <c r="D955" s="121"/>
      <c r="E955" s="121"/>
      <c r="F955" s="206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</row>
    <row r="956" spans="1:26" ht="15.75" customHeight="1" x14ac:dyDescent="0.25">
      <c r="A956" s="121"/>
      <c r="B956" s="121"/>
      <c r="C956" s="121"/>
      <c r="D956" s="121"/>
      <c r="E956" s="121"/>
      <c r="F956" s="206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</row>
    <row r="957" spans="1:26" ht="15.75" customHeight="1" x14ac:dyDescent="0.25">
      <c r="A957" s="121"/>
      <c r="B957" s="121"/>
      <c r="C957" s="121"/>
      <c r="D957" s="121"/>
      <c r="E957" s="121"/>
      <c r="F957" s="206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</row>
    <row r="958" spans="1:26" ht="15.75" customHeight="1" x14ac:dyDescent="0.25">
      <c r="A958" s="121"/>
      <c r="B958" s="121"/>
      <c r="C958" s="121"/>
      <c r="D958" s="121"/>
      <c r="E958" s="121"/>
      <c r="F958" s="206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</row>
    <row r="959" spans="1:26" ht="15.75" customHeight="1" x14ac:dyDescent="0.25">
      <c r="A959" s="121"/>
      <c r="B959" s="121"/>
      <c r="C959" s="121"/>
      <c r="D959" s="121"/>
      <c r="E959" s="121"/>
      <c r="F959" s="206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</row>
    <row r="960" spans="1:26" ht="15.75" customHeight="1" x14ac:dyDescent="0.25">
      <c r="A960" s="121"/>
      <c r="B960" s="121"/>
      <c r="C960" s="121"/>
      <c r="D960" s="121"/>
      <c r="E960" s="121"/>
      <c r="F960" s="206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</row>
    <row r="961" spans="1:26" ht="15.75" customHeight="1" x14ac:dyDescent="0.25">
      <c r="A961" s="121"/>
      <c r="B961" s="121"/>
      <c r="C961" s="121"/>
      <c r="D961" s="121"/>
      <c r="E961" s="121"/>
      <c r="F961" s="206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</row>
    <row r="962" spans="1:26" ht="15.75" customHeight="1" x14ac:dyDescent="0.25">
      <c r="A962" s="121"/>
      <c r="B962" s="121"/>
      <c r="C962" s="121"/>
      <c r="D962" s="121"/>
      <c r="E962" s="121"/>
      <c r="F962" s="206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</row>
    <row r="963" spans="1:26" ht="15.75" customHeight="1" x14ac:dyDescent="0.25">
      <c r="A963" s="121"/>
      <c r="B963" s="121"/>
      <c r="C963" s="121"/>
      <c r="D963" s="121"/>
      <c r="E963" s="121"/>
      <c r="F963" s="206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</row>
    <row r="964" spans="1:26" ht="15.75" customHeight="1" x14ac:dyDescent="0.25">
      <c r="A964" s="121"/>
      <c r="B964" s="121"/>
      <c r="C964" s="121"/>
      <c r="D964" s="121"/>
      <c r="E964" s="121"/>
      <c r="F964" s="206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</row>
    <row r="965" spans="1:26" ht="15.75" customHeight="1" x14ac:dyDescent="0.25">
      <c r="A965" s="121"/>
      <c r="B965" s="121"/>
      <c r="C965" s="121"/>
      <c r="D965" s="121"/>
      <c r="E965" s="121"/>
      <c r="F965" s="206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</row>
    <row r="966" spans="1:26" ht="15.75" customHeight="1" x14ac:dyDescent="0.25">
      <c r="A966" s="121"/>
      <c r="B966" s="121"/>
      <c r="C966" s="121"/>
      <c r="D966" s="121"/>
      <c r="E966" s="121"/>
      <c r="F966" s="206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</row>
    <row r="967" spans="1:26" ht="15.75" customHeight="1" x14ac:dyDescent="0.25">
      <c r="A967" s="121"/>
      <c r="B967" s="121"/>
      <c r="C967" s="121"/>
      <c r="D967" s="121"/>
      <c r="E967" s="121"/>
      <c r="F967" s="206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</row>
    <row r="968" spans="1:26" ht="15.75" customHeight="1" x14ac:dyDescent="0.25">
      <c r="A968" s="121"/>
      <c r="B968" s="121"/>
      <c r="C968" s="121"/>
      <c r="D968" s="121"/>
      <c r="E968" s="121"/>
      <c r="F968" s="206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</row>
    <row r="969" spans="1:26" ht="15.75" customHeight="1" x14ac:dyDescent="0.25">
      <c r="A969" s="121"/>
      <c r="B969" s="121"/>
      <c r="C969" s="121"/>
      <c r="D969" s="121"/>
      <c r="E969" s="121"/>
      <c r="F969" s="206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</row>
    <row r="970" spans="1:26" ht="15.75" customHeight="1" x14ac:dyDescent="0.25">
      <c r="A970" s="121"/>
      <c r="B970" s="121"/>
      <c r="C970" s="121"/>
      <c r="D970" s="121"/>
      <c r="E970" s="121"/>
      <c r="F970" s="206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</row>
    <row r="971" spans="1:26" ht="15.75" customHeight="1" x14ac:dyDescent="0.25">
      <c r="A971" s="121"/>
      <c r="B971" s="121"/>
      <c r="C971" s="121"/>
      <c r="D971" s="121"/>
      <c r="E971" s="121"/>
      <c r="F971" s="206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</row>
    <row r="972" spans="1:26" ht="15.75" customHeight="1" x14ac:dyDescent="0.25">
      <c r="A972" s="121"/>
      <c r="B972" s="121"/>
      <c r="C972" s="121"/>
      <c r="D972" s="121"/>
      <c r="E972" s="121"/>
      <c r="F972" s="206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</row>
    <row r="973" spans="1:26" ht="15.75" customHeight="1" x14ac:dyDescent="0.25">
      <c r="A973" s="121"/>
      <c r="B973" s="121"/>
      <c r="C973" s="121"/>
      <c r="D973" s="121"/>
      <c r="E973" s="121"/>
      <c r="F973" s="206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</row>
    <row r="974" spans="1:26" ht="15.75" customHeight="1" x14ac:dyDescent="0.25">
      <c r="A974" s="121"/>
      <c r="B974" s="121"/>
      <c r="C974" s="121"/>
      <c r="D974" s="121"/>
      <c r="E974" s="121"/>
      <c r="F974" s="206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</row>
    <row r="975" spans="1:26" ht="15.75" customHeight="1" x14ac:dyDescent="0.25">
      <c r="A975" s="121"/>
      <c r="B975" s="121"/>
      <c r="C975" s="121"/>
      <c r="D975" s="121"/>
      <c r="E975" s="121"/>
      <c r="F975" s="206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</row>
    <row r="976" spans="1:26" ht="15.75" customHeight="1" x14ac:dyDescent="0.25">
      <c r="A976" s="121"/>
      <c r="B976" s="121"/>
      <c r="C976" s="121"/>
      <c r="D976" s="121"/>
      <c r="E976" s="121"/>
      <c r="F976" s="206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</row>
    <row r="977" spans="1:26" ht="15.75" customHeight="1" x14ac:dyDescent="0.25">
      <c r="A977" s="121"/>
      <c r="B977" s="121"/>
      <c r="C977" s="121"/>
      <c r="D977" s="121"/>
      <c r="E977" s="121"/>
      <c r="F977" s="206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</row>
    <row r="978" spans="1:26" ht="15.75" customHeight="1" x14ac:dyDescent="0.25">
      <c r="A978" s="121"/>
      <c r="B978" s="121"/>
      <c r="C978" s="121"/>
      <c r="D978" s="121"/>
      <c r="E978" s="121"/>
      <c r="F978" s="206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</row>
    <row r="979" spans="1:26" ht="15.75" customHeight="1" x14ac:dyDescent="0.25">
      <c r="A979" s="121"/>
      <c r="B979" s="121"/>
      <c r="C979" s="121"/>
      <c r="D979" s="121"/>
      <c r="E979" s="121"/>
      <c r="F979" s="206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</row>
    <row r="980" spans="1:26" ht="15.75" customHeight="1" x14ac:dyDescent="0.25">
      <c r="A980" s="121"/>
      <c r="B980" s="121"/>
      <c r="C980" s="121"/>
      <c r="D980" s="121"/>
      <c r="E980" s="121"/>
      <c r="F980" s="206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</row>
    <row r="981" spans="1:26" ht="15.75" customHeight="1" x14ac:dyDescent="0.25">
      <c r="A981" s="121"/>
      <c r="B981" s="121"/>
      <c r="C981" s="121"/>
      <c r="D981" s="121"/>
      <c r="E981" s="121"/>
      <c r="F981" s="206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</row>
    <row r="982" spans="1:26" ht="15.75" customHeight="1" x14ac:dyDescent="0.25">
      <c r="A982" s="121"/>
      <c r="B982" s="121"/>
      <c r="C982" s="121"/>
      <c r="D982" s="121"/>
      <c r="E982" s="121"/>
      <c r="F982" s="206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</row>
    <row r="983" spans="1:26" ht="15.75" customHeight="1" x14ac:dyDescent="0.25">
      <c r="A983" s="121"/>
      <c r="B983" s="121"/>
      <c r="C983" s="121"/>
      <c r="D983" s="121"/>
      <c r="E983" s="121"/>
      <c r="F983" s="206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</row>
    <row r="984" spans="1:26" ht="15.75" customHeight="1" x14ac:dyDescent="0.25">
      <c r="A984" s="121"/>
      <c r="B984" s="121"/>
      <c r="C984" s="121"/>
      <c r="D984" s="121"/>
      <c r="E984" s="121"/>
      <c r="F984" s="206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</row>
    <row r="985" spans="1:26" ht="15.75" customHeight="1" x14ac:dyDescent="0.25">
      <c r="A985" s="121"/>
      <c r="B985" s="121"/>
      <c r="C985" s="121"/>
      <c r="D985" s="121"/>
      <c r="E985" s="121"/>
      <c r="F985" s="206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</row>
    <row r="986" spans="1:26" ht="15.75" customHeight="1" x14ac:dyDescent="0.25">
      <c r="A986" s="121"/>
      <c r="B986" s="121"/>
      <c r="C986" s="121"/>
      <c r="D986" s="121"/>
      <c r="E986" s="121"/>
      <c r="F986" s="206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</row>
    <row r="987" spans="1:26" ht="15.75" customHeight="1" x14ac:dyDescent="0.25">
      <c r="A987" s="121"/>
      <c r="B987" s="121"/>
      <c r="C987" s="121"/>
      <c r="D987" s="121"/>
      <c r="E987" s="121"/>
      <c r="F987" s="206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</row>
    <row r="988" spans="1:26" ht="15.75" customHeight="1" x14ac:dyDescent="0.25">
      <c r="A988" s="121"/>
      <c r="B988" s="121"/>
      <c r="C988" s="121"/>
      <c r="D988" s="121"/>
      <c r="E988" s="121"/>
      <c r="F988" s="206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</row>
    <row r="989" spans="1:26" ht="15.75" customHeight="1" x14ac:dyDescent="0.25">
      <c r="A989" s="121"/>
      <c r="B989" s="121"/>
      <c r="C989" s="121"/>
      <c r="D989" s="121"/>
      <c r="E989" s="121"/>
      <c r="F989" s="206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</row>
    <row r="990" spans="1:26" ht="15.75" customHeight="1" x14ac:dyDescent="0.25">
      <c r="A990" s="121"/>
      <c r="B990" s="121"/>
      <c r="C990" s="121"/>
      <c r="D990" s="121"/>
      <c r="E990" s="121"/>
      <c r="F990" s="206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</row>
    <row r="991" spans="1:26" ht="15.75" customHeight="1" x14ac:dyDescent="0.25">
      <c r="A991" s="121"/>
      <c r="B991" s="121"/>
      <c r="C991" s="121"/>
      <c r="D991" s="121"/>
      <c r="E991" s="121"/>
      <c r="F991" s="206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</row>
    <row r="992" spans="1:26" ht="15.75" customHeight="1" x14ac:dyDescent="0.25">
      <c r="A992" s="121"/>
      <c r="B992" s="121"/>
      <c r="C992" s="121"/>
      <c r="D992" s="121"/>
      <c r="E992" s="121"/>
      <c r="F992" s="206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</row>
    <row r="993" spans="1:26" ht="15.75" customHeight="1" x14ac:dyDescent="0.25">
      <c r="A993" s="121"/>
      <c r="B993" s="121"/>
      <c r="C993" s="121"/>
      <c r="D993" s="121"/>
      <c r="E993" s="121"/>
      <c r="F993" s="206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</row>
    <row r="994" spans="1:26" ht="15.75" customHeight="1" x14ac:dyDescent="0.25">
      <c r="A994" s="121"/>
      <c r="B994" s="121"/>
      <c r="C994" s="121"/>
      <c r="D994" s="121"/>
      <c r="E994" s="121"/>
      <c r="F994" s="206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</row>
    <row r="995" spans="1:26" ht="15.75" customHeight="1" x14ac:dyDescent="0.25">
      <c r="A995" s="121"/>
      <c r="B995" s="121"/>
      <c r="C995" s="121"/>
      <c r="D995" s="121"/>
      <c r="E995" s="121"/>
      <c r="F995" s="206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</row>
    <row r="996" spans="1:26" ht="15.75" customHeight="1" x14ac:dyDescent="0.25">
      <c r="A996" s="121"/>
      <c r="B996" s="121"/>
      <c r="C996" s="121"/>
      <c r="D996" s="121"/>
      <c r="E996" s="121"/>
      <c r="F996" s="206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</row>
    <row r="997" spans="1:26" ht="15.75" customHeight="1" x14ac:dyDescent="0.25">
      <c r="A997" s="121"/>
      <c r="B997" s="121"/>
      <c r="C997" s="121"/>
      <c r="D997" s="121"/>
      <c r="E997" s="121"/>
      <c r="F997" s="206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</row>
    <row r="998" spans="1:26" ht="15.75" customHeight="1" x14ac:dyDescent="0.25">
      <c r="A998" s="121"/>
      <c r="B998" s="121"/>
      <c r="C998" s="121"/>
      <c r="D998" s="121"/>
      <c r="E998" s="121"/>
      <c r="F998" s="206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</row>
    <row r="999" spans="1:26" ht="15.75" customHeight="1" x14ac:dyDescent="0.25">
      <c r="A999" s="121"/>
      <c r="B999" s="121"/>
      <c r="C999" s="121"/>
      <c r="D999" s="121"/>
      <c r="E999" s="121"/>
      <c r="F999" s="206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</row>
  </sheetData>
  <autoFilter ref="A2:K43">
    <filterColumn colId="0">
      <filters>
        <filter val="Cobertura Educativa &quot;Todos a Estudiar&quot;"/>
      </filters>
    </filterColumn>
    <filterColumn colId="1">
      <filters>
        <filter val="Desarrollo del Programa de Alimentación Escolar -PAE- en el Municpio de Itagüí"/>
      </filters>
    </filterColumn>
  </autoFilter>
  <mergeCells count="23">
    <mergeCell ref="G51:J51"/>
    <mergeCell ref="A1:J1"/>
    <mergeCell ref="A2:A3"/>
    <mergeCell ref="B2:B3"/>
    <mergeCell ref="D2:D3"/>
    <mergeCell ref="E2:E3"/>
    <mergeCell ref="F2:F3"/>
    <mergeCell ref="D52:E52"/>
    <mergeCell ref="G52:J52"/>
    <mergeCell ref="A42:D42"/>
    <mergeCell ref="F42:J42"/>
    <mergeCell ref="A43:D43"/>
    <mergeCell ref="F43:J43"/>
    <mergeCell ref="A45:B52"/>
    <mergeCell ref="D45:E45"/>
    <mergeCell ref="G45:J45"/>
    <mergeCell ref="D46:E46"/>
    <mergeCell ref="G46:J46"/>
    <mergeCell ref="D48:E48"/>
    <mergeCell ref="G48:J48"/>
    <mergeCell ref="D49:E49"/>
    <mergeCell ref="G49:J49"/>
    <mergeCell ref="D51:E51"/>
  </mergeCells>
  <printOptions horizontalCentered="1"/>
  <pageMargins left="0.70866141732283472" right="0" top="0.15748031496062992" bottom="0.35433070866141736" header="0.31496062992125984" footer="0.31496062992125984"/>
  <pageSetup scale="75" orientation="landscape" r:id="rId1"/>
  <rowBreaks count="1" manualBreakCount="1">
    <brk id="1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Q197"/>
  <sheetViews>
    <sheetView showGridLines="0" tabSelected="1" topLeftCell="A183" workbookViewId="0">
      <selection activeCell="C196" sqref="C196:I196"/>
    </sheetView>
  </sheetViews>
  <sheetFormatPr baseColWidth="10" defaultColWidth="11.42578125" defaultRowHeight="15.75" x14ac:dyDescent="0.25"/>
  <cols>
    <col min="1" max="1" width="20.140625" style="2" customWidth="1"/>
    <col min="2" max="2" width="21.28515625" style="27" customWidth="1"/>
    <col min="3" max="3" width="15.7109375" style="27" customWidth="1"/>
    <col min="4" max="4" width="20.85546875" style="27" customWidth="1"/>
    <col min="5" max="5" width="16" style="27" customWidth="1"/>
    <col min="6" max="6" width="15.7109375" style="28" customWidth="1"/>
    <col min="7" max="7" width="18.42578125" style="28" customWidth="1"/>
    <col min="8" max="8" width="14.7109375" style="28" customWidth="1"/>
    <col min="9" max="9" width="18.42578125" style="28" customWidth="1"/>
    <col min="10" max="10" width="52" style="1" customWidth="1"/>
    <col min="11" max="11" width="16.7109375" style="1" bestFit="1" customWidth="1"/>
    <col min="12" max="12" width="15.7109375" style="1" bestFit="1" customWidth="1"/>
    <col min="13" max="13" width="11.42578125" style="1"/>
    <col min="14" max="16384" width="11.42578125" style="2"/>
  </cols>
  <sheetData>
    <row r="1" spans="1:243" x14ac:dyDescent="0.25">
      <c r="A1" s="353" t="s">
        <v>0</v>
      </c>
      <c r="B1" s="354"/>
      <c r="C1" s="353" t="s">
        <v>1</v>
      </c>
      <c r="D1" s="355"/>
      <c r="E1" s="355"/>
      <c r="F1" s="355"/>
      <c r="G1" s="355"/>
      <c r="H1" s="355"/>
      <c r="I1" s="354"/>
    </row>
    <row r="2" spans="1:243" ht="18" x14ac:dyDescent="0.25">
      <c r="A2" s="356" t="s">
        <v>2</v>
      </c>
      <c r="B2" s="357"/>
      <c r="C2" s="357"/>
      <c r="D2" s="357"/>
      <c r="E2" s="357"/>
      <c r="F2" s="357"/>
      <c r="G2" s="357"/>
      <c r="H2" s="357"/>
      <c r="I2" s="358"/>
    </row>
    <row r="3" spans="1:243" ht="8.25" customHeight="1" x14ac:dyDescent="0.25">
      <c r="A3" s="359"/>
      <c r="B3" s="359"/>
      <c r="C3" s="359"/>
      <c r="D3" s="359"/>
      <c r="E3" s="359"/>
      <c r="F3" s="359"/>
      <c r="G3" s="359"/>
      <c r="H3" s="359"/>
      <c r="I3" s="359"/>
    </row>
    <row r="4" spans="1:243" ht="18" customHeight="1" x14ac:dyDescent="0.25">
      <c r="A4" s="360" t="s">
        <v>3</v>
      </c>
      <c r="B4" s="361"/>
      <c r="C4" s="362" t="s">
        <v>150</v>
      </c>
      <c r="D4" s="362"/>
      <c r="E4" s="362"/>
      <c r="F4" s="362"/>
      <c r="G4" s="362"/>
      <c r="H4" s="362"/>
      <c r="I4" s="362"/>
    </row>
    <row r="5" spans="1:243" ht="8.25" customHeight="1" x14ac:dyDescent="0.25">
      <c r="A5" s="359"/>
      <c r="B5" s="359"/>
      <c r="C5" s="359"/>
      <c r="D5" s="359"/>
      <c r="E5" s="359"/>
      <c r="F5" s="359"/>
      <c r="G5" s="359"/>
      <c r="H5" s="359"/>
      <c r="I5" s="359"/>
    </row>
    <row r="6" spans="1:243" ht="26.25" customHeight="1" x14ac:dyDescent="0.25">
      <c r="A6" s="3" t="s">
        <v>4</v>
      </c>
      <c r="B6" s="3" t="s">
        <v>5</v>
      </c>
      <c r="C6" s="10" t="s">
        <v>151</v>
      </c>
      <c r="D6" s="3" t="s">
        <v>6</v>
      </c>
      <c r="E6" s="4" t="s">
        <v>152</v>
      </c>
      <c r="F6" s="3" t="s">
        <v>7</v>
      </c>
      <c r="G6" s="380" t="s">
        <v>153</v>
      </c>
      <c r="H6" s="380"/>
      <c r="I6" s="381"/>
    </row>
    <row r="7" spans="1:243" ht="34.5" customHeight="1" x14ac:dyDescent="0.25">
      <c r="A7" s="375" t="s">
        <v>8</v>
      </c>
      <c r="B7" s="375"/>
      <c r="C7" s="10" t="s">
        <v>154</v>
      </c>
      <c r="D7" s="375" t="s">
        <v>9</v>
      </c>
      <c r="E7" s="375"/>
      <c r="F7" s="10" t="s">
        <v>153</v>
      </c>
      <c r="G7" s="21" t="s">
        <v>10</v>
      </c>
      <c r="H7" s="376" t="s">
        <v>155</v>
      </c>
      <c r="I7" s="376"/>
    </row>
    <row r="8" spans="1:243" s="6" customFormat="1" ht="18" x14ac:dyDescent="0.25">
      <c r="A8" s="377" t="s">
        <v>11</v>
      </c>
      <c r="B8" s="378"/>
      <c r="C8" s="378"/>
      <c r="D8" s="378"/>
      <c r="E8" s="378"/>
      <c r="F8" s="378"/>
      <c r="G8" s="378"/>
      <c r="H8" s="378"/>
      <c r="I8" s="379"/>
      <c r="J8" s="5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29"/>
      <c r="AQ8" s="429"/>
      <c r="AR8" s="429"/>
      <c r="AS8" s="429"/>
      <c r="AT8" s="429"/>
      <c r="AU8" s="429"/>
      <c r="AV8" s="429"/>
      <c r="AW8" s="429"/>
      <c r="AX8" s="429"/>
      <c r="AY8" s="429"/>
      <c r="AZ8" s="429"/>
      <c r="BA8" s="429"/>
      <c r="BB8" s="429"/>
      <c r="BC8" s="429"/>
      <c r="BD8" s="429"/>
      <c r="BE8" s="429"/>
      <c r="BF8" s="429"/>
      <c r="BG8" s="429"/>
      <c r="BH8" s="429"/>
      <c r="BI8" s="429"/>
      <c r="BJ8" s="429"/>
      <c r="BK8" s="429"/>
      <c r="BL8" s="429"/>
      <c r="BM8" s="429"/>
      <c r="BN8" s="429"/>
      <c r="BO8" s="429"/>
      <c r="BP8" s="429"/>
      <c r="BQ8" s="429"/>
      <c r="BR8" s="429"/>
      <c r="BS8" s="429"/>
      <c r="BT8" s="429"/>
      <c r="BU8" s="429"/>
      <c r="BV8" s="429"/>
      <c r="BW8" s="429"/>
      <c r="BX8" s="429"/>
      <c r="BY8" s="429"/>
      <c r="BZ8" s="429"/>
      <c r="CA8" s="429"/>
      <c r="CB8" s="429"/>
      <c r="CC8" s="429"/>
      <c r="CD8" s="429"/>
      <c r="CE8" s="429"/>
      <c r="CF8" s="429"/>
      <c r="CG8" s="429"/>
      <c r="CH8" s="429"/>
      <c r="CI8" s="429"/>
      <c r="CJ8" s="429"/>
      <c r="CK8" s="429"/>
      <c r="CL8" s="429"/>
      <c r="CM8" s="429"/>
      <c r="CN8" s="429"/>
      <c r="CO8" s="429"/>
      <c r="CP8" s="429"/>
      <c r="CQ8" s="429"/>
      <c r="CR8" s="429"/>
      <c r="CS8" s="429"/>
      <c r="CT8" s="429"/>
      <c r="CU8" s="429"/>
      <c r="CV8" s="429"/>
      <c r="CW8" s="429"/>
      <c r="CX8" s="429"/>
      <c r="CY8" s="429"/>
      <c r="CZ8" s="429"/>
      <c r="DA8" s="429"/>
      <c r="DB8" s="429"/>
      <c r="DC8" s="429"/>
      <c r="DD8" s="429"/>
      <c r="DE8" s="429"/>
      <c r="DF8" s="429"/>
      <c r="DG8" s="429"/>
      <c r="DH8" s="429"/>
      <c r="DI8" s="429"/>
      <c r="DJ8" s="429"/>
      <c r="DK8" s="429"/>
      <c r="DL8" s="429"/>
      <c r="DM8" s="429"/>
      <c r="DN8" s="429"/>
      <c r="DO8" s="429"/>
      <c r="DP8" s="429"/>
      <c r="DQ8" s="429"/>
      <c r="DR8" s="429"/>
      <c r="DS8" s="429"/>
      <c r="DT8" s="429"/>
      <c r="DU8" s="429"/>
      <c r="DV8" s="429"/>
      <c r="DW8" s="429"/>
      <c r="DX8" s="429"/>
      <c r="DY8" s="429"/>
      <c r="DZ8" s="429"/>
      <c r="EA8" s="429"/>
      <c r="EB8" s="429"/>
      <c r="EC8" s="429"/>
      <c r="ED8" s="429"/>
      <c r="EE8" s="429"/>
      <c r="EF8" s="429"/>
      <c r="EG8" s="429"/>
      <c r="EH8" s="429"/>
      <c r="EI8" s="429"/>
      <c r="EJ8" s="429"/>
      <c r="EK8" s="429"/>
      <c r="EL8" s="429"/>
      <c r="EM8" s="429"/>
      <c r="EN8" s="429"/>
      <c r="EO8" s="429"/>
      <c r="EP8" s="429"/>
      <c r="EQ8" s="429"/>
      <c r="ER8" s="429"/>
      <c r="ES8" s="429"/>
      <c r="ET8" s="429"/>
      <c r="EU8" s="429"/>
      <c r="EV8" s="429"/>
      <c r="EW8" s="429"/>
      <c r="EX8" s="429"/>
      <c r="EY8" s="429"/>
      <c r="EZ8" s="429"/>
      <c r="FA8" s="429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29"/>
      <c r="FM8" s="429"/>
      <c r="FN8" s="429"/>
      <c r="FO8" s="429"/>
      <c r="FP8" s="429"/>
      <c r="FQ8" s="429"/>
      <c r="FR8" s="429"/>
      <c r="FS8" s="429"/>
      <c r="FT8" s="429"/>
      <c r="FU8" s="429"/>
      <c r="FV8" s="429"/>
      <c r="FW8" s="429"/>
      <c r="FX8" s="429"/>
      <c r="FY8" s="429"/>
      <c r="FZ8" s="429"/>
      <c r="GA8" s="429"/>
      <c r="GB8" s="429"/>
      <c r="GC8" s="429"/>
      <c r="GD8" s="429"/>
      <c r="GE8" s="429"/>
      <c r="GF8" s="429"/>
      <c r="GG8" s="429"/>
      <c r="GH8" s="429"/>
      <c r="GI8" s="429"/>
      <c r="GJ8" s="429"/>
      <c r="GK8" s="429"/>
      <c r="GL8" s="429"/>
      <c r="GM8" s="429"/>
      <c r="GN8" s="429"/>
      <c r="GO8" s="429"/>
      <c r="GP8" s="429"/>
      <c r="GQ8" s="429"/>
      <c r="GR8" s="429"/>
      <c r="GS8" s="429"/>
      <c r="GT8" s="429"/>
      <c r="GU8" s="429"/>
      <c r="GV8" s="429"/>
      <c r="GW8" s="429"/>
      <c r="GX8" s="429"/>
      <c r="GY8" s="429"/>
      <c r="GZ8" s="429"/>
      <c r="HA8" s="429"/>
      <c r="HB8" s="429"/>
      <c r="HC8" s="429"/>
      <c r="HD8" s="429"/>
      <c r="HE8" s="429"/>
      <c r="HF8" s="429"/>
      <c r="HG8" s="429"/>
      <c r="HH8" s="429"/>
      <c r="HI8" s="429"/>
      <c r="HJ8" s="429"/>
      <c r="HK8" s="429"/>
      <c r="HL8" s="429"/>
      <c r="HM8" s="429"/>
      <c r="HN8" s="429"/>
      <c r="HO8" s="429"/>
      <c r="HP8" s="429"/>
      <c r="HQ8" s="429"/>
      <c r="HR8" s="429"/>
      <c r="HS8" s="429"/>
      <c r="HT8" s="429"/>
      <c r="HU8" s="429"/>
      <c r="HV8" s="429"/>
      <c r="HW8" s="429"/>
      <c r="HX8" s="429"/>
      <c r="HY8" s="429"/>
      <c r="HZ8" s="429"/>
      <c r="IA8" s="429"/>
      <c r="IB8" s="429"/>
      <c r="IC8" s="429"/>
      <c r="ID8" s="429"/>
      <c r="IE8" s="429"/>
      <c r="IF8" s="429"/>
      <c r="IG8" s="429"/>
      <c r="IH8" s="429"/>
      <c r="II8" s="429"/>
    </row>
    <row r="9" spans="1:243" s="6" customFormat="1" x14ac:dyDescent="0.25">
      <c r="A9" s="370" t="s">
        <v>12</v>
      </c>
      <c r="B9" s="371"/>
      <c r="C9" s="371"/>
      <c r="D9" s="371"/>
      <c r="E9" s="371"/>
      <c r="F9" s="371"/>
      <c r="G9" s="371"/>
      <c r="H9" s="371"/>
      <c r="I9" s="372"/>
      <c r="J9" s="5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29"/>
      <c r="AE9" s="429"/>
      <c r="AF9" s="429"/>
      <c r="AG9" s="429"/>
      <c r="AH9" s="429"/>
      <c r="AI9" s="429"/>
      <c r="AJ9" s="429"/>
      <c r="AK9" s="429"/>
      <c r="AL9" s="429"/>
      <c r="AM9" s="429"/>
      <c r="AN9" s="429"/>
      <c r="AO9" s="429"/>
      <c r="AP9" s="429"/>
      <c r="AQ9" s="429"/>
      <c r="AR9" s="429"/>
      <c r="AS9" s="429"/>
      <c r="AT9" s="429"/>
      <c r="AU9" s="429"/>
      <c r="AV9" s="429"/>
      <c r="AW9" s="429"/>
      <c r="AX9" s="429"/>
      <c r="AY9" s="429"/>
      <c r="AZ9" s="429"/>
      <c r="BA9" s="429"/>
      <c r="BB9" s="429"/>
      <c r="BC9" s="429"/>
      <c r="BD9" s="429"/>
      <c r="BE9" s="429"/>
      <c r="BF9" s="429"/>
      <c r="BG9" s="429"/>
      <c r="BH9" s="429"/>
      <c r="BI9" s="429"/>
      <c r="BJ9" s="429"/>
      <c r="BK9" s="429"/>
      <c r="BL9" s="429"/>
      <c r="BM9" s="429"/>
      <c r="BN9" s="429"/>
      <c r="BO9" s="429"/>
      <c r="BP9" s="429"/>
      <c r="BQ9" s="429"/>
      <c r="BR9" s="429"/>
      <c r="BS9" s="429"/>
      <c r="BT9" s="429"/>
      <c r="BU9" s="429"/>
      <c r="BV9" s="429"/>
      <c r="BW9" s="429"/>
      <c r="BX9" s="429"/>
      <c r="BY9" s="429"/>
      <c r="BZ9" s="429"/>
      <c r="CA9" s="429"/>
      <c r="CB9" s="429"/>
      <c r="CC9" s="429"/>
      <c r="CD9" s="429"/>
      <c r="CE9" s="429"/>
      <c r="CF9" s="429"/>
      <c r="CG9" s="429"/>
      <c r="CH9" s="429"/>
      <c r="CI9" s="429"/>
      <c r="CJ9" s="429"/>
      <c r="CK9" s="429"/>
      <c r="CL9" s="429"/>
      <c r="CM9" s="429"/>
      <c r="CN9" s="429"/>
      <c r="CO9" s="429"/>
      <c r="CP9" s="429"/>
      <c r="CQ9" s="429"/>
      <c r="CR9" s="429"/>
      <c r="CS9" s="429"/>
      <c r="CT9" s="429"/>
      <c r="CU9" s="429"/>
      <c r="CV9" s="429"/>
      <c r="CW9" s="429"/>
      <c r="CX9" s="429"/>
      <c r="CY9" s="429"/>
      <c r="CZ9" s="429"/>
      <c r="DA9" s="429"/>
      <c r="DB9" s="429"/>
      <c r="DC9" s="429"/>
      <c r="DD9" s="429"/>
      <c r="DE9" s="429"/>
      <c r="DF9" s="429"/>
      <c r="DG9" s="429"/>
      <c r="DH9" s="429"/>
      <c r="DI9" s="429"/>
      <c r="DJ9" s="429"/>
      <c r="DK9" s="429"/>
      <c r="DL9" s="429"/>
      <c r="DM9" s="429"/>
      <c r="DN9" s="429"/>
      <c r="DO9" s="429"/>
      <c r="DP9" s="429"/>
      <c r="DQ9" s="429"/>
      <c r="DR9" s="429"/>
      <c r="DS9" s="429"/>
      <c r="DT9" s="429"/>
      <c r="DU9" s="429"/>
      <c r="DV9" s="429"/>
      <c r="DW9" s="429"/>
      <c r="DX9" s="429"/>
      <c r="DY9" s="429"/>
      <c r="DZ9" s="429"/>
      <c r="EA9" s="429"/>
      <c r="EB9" s="429"/>
      <c r="EC9" s="429"/>
      <c r="ED9" s="429"/>
      <c r="EE9" s="429"/>
      <c r="EF9" s="429"/>
      <c r="EG9" s="429"/>
      <c r="EH9" s="429"/>
      <c r="EI9" s="429"/>
      <c r="EJ9" s="429"/>
      <c r="EK9" s="429"/>
      <c r="EL9" s="429"/>
      <c r="EM9" s="429"/>
      <c r="EN9" s="429"/>
      <c r="EO9" s="429"/>
      <c r="EP9" s="429"/>
      <c r="EQ9" s="429"/>
      <c r="ER9" s="429"/>
      <c r="ES9" s="429"/>
      <c r="ET9" s="429"/>
      <c r="EU9" s="429"/>
      <c r="EV9" s="429"/>
      <c r="EW9" s="429"/>
      <c r="EX9" s="429"/>
      <c r="EY9" s="429"/>
      <c r="EZ9" s="429"/>
      <c r="FA9" s="429"/>
      <c r="FB9" s="429"/>
      <c r="FC9" s="429"/>
      <c r="FD9" s="429"/>
      <c r="FE9" s="429"/>
      <c r="FF9" s="429"/>
      <c r="FG9" s="429"/>
      <c r="FH9" s="429"/>
      <c r="FI9" s="429"/>
      <c r="FJ9" s="429"/>
      <c r="FK9" s="429"/>
      <c r="FL9" s="429"/>
      <c r="FM9" s="429"/>
      <c r="FN9" s="429"/>
      <c r="FO9" s="429"/>
      <c r="FP9" s="429"/>
      <c r="FQ9" s="429"/>
      <c r="FR9" s="429"/>
      <c r="FS9" s="429"/>
      <c r="FT9" s="429"/>
      <c r="FU9" s="429"/>
      <c r="FV9" s="429"/>
      <c r="FW9" s="429"/>
      <c r="FX9" s="429"/>
      <c r="FY9" s="429"/>
      <c r="FZ9" s="429"/>
      <c r="GA9" s="429"/>
      <c r="GB9" s="429"/>
      <c r="GC9" s="429"/>
      <c r="GD9" s="429"/>
      <c r="GE9" s="429"/>
      <c r="GF9" s="429"/>
      <c r="GG9" s="429"/>
      <c r="GH9" s="429"/>
      <c r="GI9" s="429"/>
      <c r="GJ9" s="429"/>
      <c r="GK9" s="429"/>
      <c r="GL9" s="429"/>
      <c r="GM9" s="429"/>
      <c r="GN9" s="429"/>
      <c r="GO9" s="429"/>
      <c r="GP9" s="429"/>
      <c r="GQ9" s="429"/>
      <c r="GR9" s="429"/>
      <c r="GS9" s="429"/>
      <c r="GT9" s="429"/>
      <c r="GU9" s="429"/>
      <c r="GV9" s="429"/>
      <c r="GW9" s="429"/>
      <c r="GX9" s="429"/>
      <c r="GY9" s="429"/>
      <c r="GZ9" s="429"/>
      <c r="HA9" s="429"/>
      <c r="HB9" s="429"/>
      <c r="HC9" s="429"/>
      <c r="HD9" s="429"/>
      <c r="HE9" s="429"/>
      <c r="HF9" s="429"/>
      <c r="HG9" s="429"/>
      <c r="HH9" s="429"/>
      <c r="HI9" s="429"/>
      <c r="HJ9" s="429"/>
      <c r="HK9" s="429"/>
      <c r="HL9" s="429"/>
      <c r="HM9" s="429"/>
      <c r="HN9" s="429"/>
      <c r="HO9" s="429"/>
      <c r="HP9" s="429"/>
      <c r="HQ9" s="429"/>
      <c r="HR9" s="429"/>
      <c r="HS9" s="429"/>
      <c r="HT9" s="429"/>
      <c r="HU9" s="429"/>
      <c r="HV9" s="429"/>
      <c r="HW9" s="429"/>
      <c r="HX9" s="429"/>
      <c r="HY9" s="429"/>
      <c r="HZ9" s="429"/>
      <c r="IA9" s="429"/>
      <c r="IB9" s="429"/>
      <c r="IC9" s="429"/>
      <c r="ID9" s="429"/>
      <c r="IE9" s="429"/>
      <c r="IF9" s="429"/>
      <c r="IG9" s="429"/>
      <c r="IH9" s="429"/>
      <c r="II9" s="429"/>
    </row>
    <row r="10" spans="1:243" ht="42.75" customHeight="1" x14ac:dyDescent="0.25">
      <c r="A10" s="386" t="s">
        <v>13</v>
      </c>
      <c r="B10" s="387"/>
      <c r="C10" s="347" t="s">
        <v>242</v>
      </c>
      <c r="D10" s="348"/>
      <c r="E10" s="348"/>
      <c r="F10" s="348"/>
      <c r="G10" s="348"/>
      <c r="H10" s="348"/>
      <c r="I10" s="349"/>
    </row>
    <row r="11" spans="1:243" ht="27.75" customHeight="1" x14ac:dyDescent="0.25">
      <c r="A11" s="363" t="s">
        <v>14</v>
      </c>
      <c r="B11" s="363"/>
      <c r="C11" s="347" t="s">
        <v>243</v>
      </c>
      <c r="D11" s="348"/>
      <c r="E11" s="348"/>
      <c r="F11" s="348"/>
      <c r="G11" s="348"/>
      <c r="H11" s="348"/>
      <c r="I11" s="349"/>
    </row>
    <row r="12" spans="1:243" ht="42" customHeight="1" x14ac:dyDescent="0.25">
      <c r="A12" s="363" t="s">
        <v>15</v>
      </c>
      <c r="B12" s="363"/>
      <c r="C12" s="347" t="s">
        <v>232</v>
      </c>
      <c r="D12" s="348"/>
      <c r="E12" s="348"/>
      <c r="F12" s="348"/>
      <c r="G12" s="348"/>
      <c r="H12" s="348"/>
      <c r="I12" s="349"/>
    </row>
    <row r="13" spans="1:243" x14ac:dyDescent="0.25">
      <c r="A13" s="370" t="s">
        <v>16</v>
      </c>
      <c r="B13" s="371"/>
      <c r="C13" s="371"/>
      <c r="D13" s="371"/>
      <c r="E13" s="371"/>
      <c r="F13" s="371"/>
      <c r="G13" s="371"/>
      <c r="H13" s="371"/>
      <c r="I13" s="372"/>
    </row>
    <row r="14" spans="1:243" ht="47.25" x14ac:dyDescent="0.25">
      <c r="A14" s="7" t="s">
        <v>17</v>
      </c>
      <c r="B14" s="367" t="s">
        <v>249</v>
      </c>
      <c r="C14" s="368"/>
      <c r="D14" s="368"/>
      <c r="E14" s="368"/>
      <c r="F14" s="368"/>
      <c r="G14" s="368"/>
      <c r="H14" s="368"/>
      <c r="I14" s="369"/>
    </row>
    <row r="15" spans="1:243" ht="36" customHeight="1" x14ac:dyDescent="0.25">
      <c r="A15" s="8" t="s">
        <v>18</v>
      </c>
      <c r="B15" s="9" t="s">
        <v>19</v>
      </c>
      <c r="C15" s="382" t="s">
        <v>156</v>
      </c>
      <c r="D15" s="383"/>
      <c r="E15" s="384"/>
      <c r="F15" s="9" t="s">
        <v>20</v>
      </c>
      <c r="G15" s="376" t="s">
        <v>250</v>
      </c>
      <c r="H15" s="376"/>
      <c r="I15" s="376"/>
    </row>
    <row r="16" spans="1:243" ht="36" customHeight="1" x14ac:dyDescent="0.25">
      <c r="A16" s="8" t="s">
        <v>21</v>
      </c>
      <c r="B16" s="9" t="s">
        <v>22</v>
      </c>
      <c r="C16" s="385" t="s">
        <v>247</v>
      </c>
      <c r="D16" s="385"/>
      <c r="E16" s="385"/>
      <c r="F16" s="10" t="s">
        <v>23</v>
      </c>
      <c r="G16" s="385" t="s">
        <v>248</v>
      </c>
      <c r="H16" s="385"/>
      <c r="I16" s="385"/>
    </row>
    <row r="17" spans="1:16371" ht="114" customHeight="1" x14ac:dyDescent="0.25">
      <c r="A17" s="363" t="s">
        <v>24</v>
      </c>
      <c r="B17" s="363"/>
      <c r="C17" s="364" t="s">
        <v>244</v>
      </c>
      <c r="D17" s="365"/>
      <c r="E17" s="365"/>
      <c r="F17" s="365"/>
      <c r="G17" s="365"/>
      <c r="H17" s="365"/>
      <c r="I17" s="366"/>
    </row>
    <row r="18" spans="1:16371" ht="36" customHeight="1" x14ac:dyDescent="0.25">
      <c r="A18" s="363" t="s">
        <v>25</v>
      </c>
      <c r="B18" s="363"/>
      <c r="C18" s="367" t="s">
        <v>251</v>
      </c>
      <c r="D18" s="368"/>
      <c r="E18" s="368"/>
      <c r="F18" s="368"/>
      <c r="G18" s="368"/>
      <c r="H18" s="368"/>
      <c r="I18" s="369"/>
    </row>
    <row r="19" spans="1:16371" x14ac:dyDescent="0.25">
      <c r="A19" s="370" t="s">
        <v>26</v>
      </c>
      <c r="B19" s="371"/>
      <c r="C19" s="371"/>
      <c r="D19" s="371"/>
      <c r="E19" s="371"/>
      <c r="F19" s="371"/>
      <c r="G19" s="371"/>
      <c r="H19" s="371"/>
      <c r="I19" s="372"/>
    </row>
    <row r="20" spans="1:16371" ht="31.5" customHeight="1" x14ac:dyDescent="0.25">
      <c r="A20" s="344" t="s">
        <v>27</v>
      </c>
      <c r="B20" s="66" t="s">
        <v>157</v>
      </c>
      <c r="C20" s="67" t="s">
        <v>158</v>
      </c>
      <c r="D20" s="67" t="s">
        <v>159</v>
      </c>
      <c r="E20" s="373" t="s">
        <v>160</v>
      </c>
      <c r="F20" s="374"/>
      <c r="G20" s="374"/>
      <c r="H20" s="374" t="s">
        <v>161</v>
      </c>
      <c r="I20" s="374"/>
    </row>
    <row r="21" spans="1:16371" ht="31.5" customHeight="1" x14ac:dyDescent="0.25">
      <c r="A21" s="345"/>
      <c r="B21" s="66" t="s">
        <v>163</v>
      </c>
      <c r="C21" s="68" t="s">
        <v>168</v>
      </c>
      <c r="D21" s="67" t="s">
        <v>162</v>
      </c>
      <c r="E21" s="373" t="s">
        <v>164</v>
      </c>
      <c r="F21" s="374"/>
      <c r="G21" s="374"/>
      <c r="H21" s="374" t="s">
        <v>165</v>
      </c>
      <c r="I21" s="374"/>
    </row>
    <row r="22" spans="1:16371" ht="30.75" customHeight="1" x14ac:dyDescent="0.25">
      <c r="A22" s="12" t="s">
        <v>28</v>
      </c>
      <c r="B22" s="432" t="s">
        <v>166</v>
      </c>
      <c r="C22" s="433"/>
      <c r="D22" s="433"/>
      <c r="E22" s="433"/>
      <c r="F22" s="433"/>
      <c r="G22" s="433"/>
      <c r="H22" s="433"/>
      <c r="I22" s="434"/>
    </row>
    <row r="23" spans="1:16371" x14ac:dyDescent="0.25">
      <c r="A23" s="370" t="s">
        <v>29</v>
      </c>
      <c r="B23" s="371"/>
      <c r="C23" s="371"/>
      <c r="D23" s="371"/>
      <c r="E23" s="371"/>
      <c r="F23" s="371"/>
      <c r="G23" s="371"/>
      <c r="H23" s="371"/>
      <c r="I23" s="372"/>
      <c r="J23" s="435"/>
      <c r="K23" s="435"/>
      <c r="L23" s="431"/>
      <c r="M23" s="431"/>
      <c r="N23" s="431"/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1"/>
      <c r="AQ23" s="431"/>
      <c r="AR23" s="431"/>
      <c r="AS23" s="431"/>
      <c r="AT23" s="431"/>
      <c r="AU23" s="431"/>
      <c r="AV23" s="431"/>
      <c r="AW23" s="431"/>
      <c r="AX23" s="431"/>
      <c r="AY23" s="431"/>
      <c r="AZ23" s="431"/>
      <c r="BA23" s="431"/>
      <c r="BB23" s="431"/>
      <c r="BC23" s="431"/>
      <c r="BD23" s="431"/>
      <c r="BE23" s="431"/>
      <c r="BF23" s="431"/>
      <c r="BG23" s="431"/>
      <c r="BH23" s="431"/>
      <c r="BI23" s="431"/>
      <c r="BJ23" s="431"/>
      <c r="BK23" s="431"/>
      <c r="BL23" s="431"/>
      <c r="BM23" s="431"/>
      <c r="BN23" s="431"/>
      <c r="BO23" s="431"/>
      <c r="BP23" s="431"/>
      <c r="BQ23" s="431"/>
      <c r="BR23" s="431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  <c r="CX23" s="431"/>
      <c r="CY23" s="431"/>
      <c r="CZ23" s="431"/>
      <c r="DA23" s="431"/>
      <c r="DB23" s="431"/>
      <c r="DC23" s="431"/>
      <c r="DD23" s="431"/>
      <c r="DE23" s="431"/>
      <c r="DF23" s="431"/>
      <c r="DG23" s="431"/>
      <c r="DH23" s="431"/>
      <c r="DI23" s="431"/>
      <c r="DJ23" s="431"/>
      <c r="DK23" s="431"/>
      <c r="DL23" s="431"/>
      <c r="DM23" s="431"/>
      <c r="DN23" s="431"/>
      <c r="DO23" s="431"/>
      <c r="DP23" s="431"/>
      <c r="DQ23" s="431"/>
      <c r="DR23" s="431"/>
      <c r="DS23" s="431"/>
      <c r="DT23" s="431"/>
      <c r="DU23" s="431"/>
      <c r="DV23" s="431"/>
      <c r="DW23" s="431"/>
      <c r="DX23" s="431"/>
      <c r="DY23" s="431"/>
      <c r="DZ23" s="431"/>
      <c r="EA23" s="431"/>
      <c r="EB23" s="431"/>
      <c r="EC23" s="431"/>
      <c r="ED23" s="431"/>
      <c r="EE23" s="431"/>
      <c r="EF23" s="431"/>
      <c r="EG23" s="431"/>
      <c r="EH23" s="431"/>
      <c r="EI23" s="431"/>
      <c r="EJ23" s="431"/>
      <c r="EK23" s="431"/>
      <c r="EL23" s="431"/>
      <c r="EM23" s="431"/>
      <c r="EN23" s="431"/>
      <c r="EO23" s="431"/>
      <c r="EP23" s="431"/>
      <c r="EQ23" s="431"/>
      <c r="ER23" s="431"/>
      <c r="ES23" s="431"/>
      <c r="ET23" s="431"/>
      <c r="EU23" s="431"/>
      <c r="EV23" s="431"/>
      <c r="EW23" s="431"/>
      <c r="EX23" s="431"/>
      <c r="EY23" s="431"/>
      <c r="EZ23" s="431"/>
      <c r="FA23" s="431"/>
      <c r="FB23" s="431"/>
      <c r="FC23" s="431"/>
      <c r="FD23" s="431"/>
      <c r="FE23" s="431"/>
      <c r="FF23" s="431"/>
      <c r="FG23" s="431"/>
      <c r="FH23" s="431"/>
      <c r="FI23" s="431"/>
      <c r="FJ23" s="431"/>
      <c r="FK23" s="431"/>
      <c r="FL23" s="431"/>
      <c r="FM23" s="431"/>
      <c r="FN23" s="431"/>
      <c r="FO23" s="431"/>
      <c r="FP23" s="431"/>
      <c r="FQ23" s="431"/>
      <c r="FR23" s="431"/>
      <c r="FS23" s="431"/>
      <c r="FT23" s="431"/>
      <c r="FU23" s="431"/>
      <c r="FV23" s="431"/>
      <c r="FW23" s="431"/>
      <c r="FX23" s="431"/>
      <c r="FY23" s="431"/>
      <c r="FZ23" s="431"/>
      <c r="GA23" s="431"/>
      <c r="GB23" s="431"/>
      <c r="GC23" s="431"/>
      <c r="GD23" s="431"/>
      <c r="GE23" s="431"/>
      <c r="GF23" s="431"/>
      <c r="GG23" s="431"/>
      <c r="GH23" s="431"/>
      <c r="GI23" s="431"/>
      <c r="GJ23" s="431"/>
      <c r="GK23" s="431"/>
      <c r="GL23" s="431"/>
      <c r="GM23" s="431"/>
      <c r="GN23" s="431"/>
      <c r="GO23" s="431"/>
      <c r="GP23" s="431"/>
      <c r="GQ23" s="431"/>
      <c r="GR23" s="431"/>
      <c r="GS23" s="431"/>
      <c r="GT23" s="431"/>
      <c r="GU23" s="431"/>
      <c r="GV23" s="431"/>
      <c r="GW23" s="431"/>
      <c r="GX23" s="431"/>
      <c r="GY23" s="431"/>
      <c r="GZ23" s="431"/>
      <c r="HA23" s="431"/>
      <c r="HB23" s="431"/>
      <c r="HC23" s="431"/>
      <c r="HD23" s="431"/>
      <c r="HE23" s="431"/>
      <c r="HF23" s="431"/>
      <c r="HG23" s="431"/>
      <c r="HH23" s="431"/>
      <c r="HI23" s="431"/>
      <c r="HJ23" s="431"/>
      <c r="HK23" s="431"/>
      <c r="HL23" s="431"/>
      <c r="HM23" s="431"/>
      <c r="HN23" s="431"/>
      <c r="HO23" s="431"/>
      <c r="HP23" s="431"/>
      <c r="HQ23" s="431"/>
      <c r="HR23" s="431"/>
      <c r="HS23" s="431"/>
      <c r="HT23" s="431"/>
      <c r="HU23" s="431"/>
      <c r="HV23" s="431"/>
      <c r="HW23" s="431"/>
      <c r="HX23" s="431"/>
      <c r="HY23" s="431"/>
      <c r="HZ23" s="431"/>
      <c r="IA23" s="431"/>
      <c r="IB23" s="431"/>
      <c r="IC23" s="431"/>
      <c r="ID23" s="431"/>
      <c r="IE23" s="431"/>
      <c r="IF23" s="431"/>
      <c r="IG23" s="431"/>
      <c r="IH23" s="431"/>
      <c r="II23" s="431"/>
      <c r="IJ23" s="431"/>
      <c r="IK23" s="431"/>
      <c r="IL23" s="431"/>
      <c r="IM23" s="431"/>
      <c r="IN23" s="431"/>
      <c r="IO23" s="431"/>
      <c r="IP23" s="431"/>
      <c r="IQ23" s="431"/>
      <c r="IR23" s="431"/>
      <c r="IS23" s="431"/>
      <c r="IT23" s="431"/>
      <c r="IU23" s="431"/>
      <c r="IV23" s="431"/>
      <c r="IW23" s="431"/>
      <c r="IX23" s="431"/>
      <c r="IY23" s="431"/>
      <c r="IZ23" s="431"/>
      <c r="JA23" s="431"/>
      <c r="JB23" s="431"/>
      <c r="JC23" s="431"/>
      <c r="JD23" s="431"/>
      <c r="JE23" s="431"/>
      <c r="JF23" s="431"/>
      <c r="JG23" s="431"/>
      <c r="JH23" s="431"/>
      <c r="JI23" s="431"/>
      <c r="JJ23" s="431"/>
      <c r="JK23" s="431"/>
      <c r="JL23" s="431"/>
      <c r="JM23" s="431"/>
      <c r="JN23" s="431"/>
      <c r="JO23" s="431"/>
      <c r="JP23" s="431"/>
      <c r="JQ23" s="431"/>
      <c r="JR23" s="431"/>
      <c r="JS23" s="431"/>
      <c r="JT23" s="431"/>
      <c r="JU23" s="431"/>
      <c r="JV23" s="431"/>
      <c r="JW23" s="431"/>
      <c r="JX23" s="431"/>
      <c r="JY23" s="431"/>
      <c r="JZ23" s="431"/>
      <c r="KA23" s="431"/>
      <c r="KB23" s="431"/>
      <c r="KC23" s="431"/>
      <c r="KD23" s="431"/>
      <c r="KE23" s="431"/>
      <c r="KF23" s="431"/>
      <c r="KG23" s="431"/>
      <c r="KH23" s="431"/>
      <c r="KI23" s="431"/>
      <c r="KJ23" s="431"/>
      <c r="KK23" s="431"/>
      <c r="KL23" s="431"/>
      <c r="KM23" s="431"/>
      <c r="KN23" s="431"/>
      <c r="KO23" s="431"/>
      <c r="KP23" s="431"/>
      <c r="KQ23" s="431"/>
      <c r="KR23" s="431"/>
      <c r="KS23" s="431"/>
      <c r="KT23" s="431"/>
      <c r="KU23" s="431"/>
      <c r="KV23" s="431"/>
      <c r="KW23" s="431"/>
      <c r="KX23" s="431"/>
      <c r="KY23" s="431"/>
      <c r="KZ23" s="431"/>
      <c r="LA23" s="431"/>
      <c r="LB23" s="431"/>
      <c r="LC23" s="431"/>
      <c r="LD23" s="431"/>
      <c r="LE23" s="431"/>
      <c r="LF23" s="431"/>
      <c r="LG23" s="431"/>
      <c r="LH23" s="431"/>
      <c r="LI23" s="431"/>
      <c r="LJ23" s="431"/>
      <c r="LK23" s="431"/>
      <c r="LL23" s="431"/>
      <c r="LM23" s="431"/>
      <c r="LN23" s="431"/>
      <c r="LO23" s="431"/>
      <c r="LP23" s="431"/>
      <c r="LQ23" s="431"/>
      <c r="LR23" s="431"/>
      <c r="LS23" s="431"/>
      <c r="LT23" s="431"/>
      <c r="LU23" s="431"/>
      <c r="LV23" s="431"/>
      <c r="LW23" s="431"/>
      <c r="LX23" s="431"/>
      <c r="LY23" s="431"/>
      <c r="LZ23" s="431"/>
      <c r="MA23" s="431"/>
      <c r="MB23" s="431"/>
      <c r="MC23" s="431"/>
      <c r="MD23" s="431"/>
      <c r="ME23" s="431"/>
      <c r="MF23" s="431"/>
      <c r="MG23" s="431"/>
      <c r="MH23" s="431"/>
      <c r="MI23" s="431"/>
      <c r="MJ23" s="431"/>
      <c r="MK23" s="431"/>
      <c r="ML23" s="431"/>
      <c r="MM23" s="431"/>
      <c r="MN23" s="431"/>
      <c r="MO23" s="431"/>
      <c r="MP23" s="431"/>
      <c r="MQ23" s="431"/>
      <c r="MR23" s="431"/>
      <c r="MS23" s="431"/>
      <c r="MT23" s="431"/>
      <c r="MU23" s="431"/>
      <c r="MV23" s="431"/>
      <c r="MW23" s="431"/>
      <c r="MX23" s="431"/>
      <c r="MY23" s="431"/>
      <c r="MZ23" s="431"/>
      <c r="NA23" s="431"/>
      <c r="NB23" s="431"/>
      <c r="NC23" s="431"/>
      <c r="ND23" s="431"/>
      <c r="NE23" s="431"/>
      <c r="NF23" s="431"/>
      <c r="NG23" s="431"/>
      <c r="NH23" s="431"/>
      <c r="NI23" s="431"/>
      <c r="NJ23" s="431"/>
      <c r="NK23" s="431"/>
      <c r="NL23" s="431"/>
      <c r="NM23" s="431"/>
      <c r="NN23" s="431"/>
      <c r="NO23" s="431"/>
      <c r="NP23" s="431"/>
      <c r="NQ23" s="431"/>
      <c r="NR23" s="431"/>
      <c r="NS23" s="431"/>
      <c r="NT23" s="431"/>
      <c r="NU23" s="431"/>
      <c r="NV23" s="431"/>
      <c r="NW23" s="431"/>
      <c r="NX23" s="431"/>
      <c r="NY23" s="431"/>
      <c r="NZ23" s="431"/>
      <c r="OA23" s="431"/>
      <c r="OB23" s="431"/>
      <c r="OC23" s="431"/>
      <c r="OD23" s="431"/>
      <c r="OE23" s="431"/>
      <c r="OF23" s="431"/>
      <c r="OG23" s="431"/>
      <c r="OH23" s="431"/>
      <c r="OI23" s="431"/>
      <c r="OJ23" s="431"/>
      <c r="OK23" s="431"/>
      <c r="OL23" s="431"/>
      <c r="OM23" s="431"/>
      <c r="ON23" s="431"/>
      <c r="OO23" s="431"/>
      <c r="OP23" s="431"/>
      <c r="OQ23" s="431"/>
      <c r="OR23" s="431"/>
      <c r="OS23" s="431"/>
      <c r="OT23" s="431"/>
      <c r="OU23" s="431"/>
      <c r="OV23" s="431"/>
      <c r="OW23" s="431"/>
      <c r="OX23" s="431"/>
      <c r="OY23" s="431"/>
      <c r="OZ23" s="431"/>
      <c r="PA23" s="431"/>
      <c r="PB23" s="431"/>
      <c r="PC23" s="431"/>
      <c r="PD23" s="431"/>
      <c r="PE23" s="431"/>
      <c r="PF23" s="431"/>
      <c r="PG23" s="431"/>
      <c r="PH23" s="431"/>
      <c r="PI23" s="431"/>
      <c r="PJ23" s="431"/>
      <c r="PK23" s="431"/>
      <c r="PL23" s="431"/>
      <c r="PM23" s="431"/>
      <c r="PN23" s="431"/>
      <c r="PO23" s="431"/>
      <c r="PP23" s="431"/>
      <c r="PQ23" s="431"/>
      <c r="PR23" s="431"/>
      <c r="PS23" s="431"/>
      <c r="PT23" s="431"/>
      <c r="PU23" s="431"/>
      <c r="PV23" s="431"/>
      <c r="PW23" s="431"/>
      <c r="PX23" s="431"/>
      <c r="PY23" s="431"/>
      <c r="PZ23" s="431"/>
      <c r="QA23" s="431"/>
      <c r="QB23" s="431"/>
      <c r="QC23" s="431"/>
      <c r="QD23" s="431"/>
      <c r="QE23" s="431"/>
      <c r="QF23" s="431"/>
      <c r="QG23" s="431"/>
      <c r="QH23" s="431"/>
      <c r="QI23" s="431"/>
      <c r="QJ23" s="431"/>
      <c r="QK23" s="431"/>
      <c r="QL23" s="431"/>
      <c r="QM23" s="431"/>
      <c r="QN23" s="431"/>
      <c r="QO23" s="431"/>
      <c r="QP23" s="431"/>
      <c r="QQ23" s="431"/>
      <c r="QR23" s="431"/>
      <c r="QS23" s="431"/>
      <c r="QT23" s="431"/>
      <c r="QU23" s="431"/>
      <c r="QV23" s="431"/>
      <c r="QW23" s="431"/>
      <c r="QX23" s="431"/>
      <c r="QY23" s="431"/>
      <c r="QZ23" s="431"/>
      <c r="RA23" s="431"/>
      <c r="RB23" s="431"/>
      <c r="RC23" s="431"/>
      <c r="RD23" s="431"/>
      <c r="RE23" s="431"/>
      <c r="RF23" s="431"/>
      <c r="RG23" s="431"/>
      <c r="RH23" s="431"/>
      <c r="RI23" s="431"/>
      <c r="RJ23" s="431"/>
      <c r="RK23" s="431"/>
      <c r="RL23" s="431"/>
      <c r="RM23" s="431"/>
      <c r="RN23" s="431"/>
      <c r="RO23" s="431"/>
      <c r="RP23" s="431"/>
      <c r="RQ23" s="431"/>
      <c r="RR23" s="431"/>
      <c r="RS23" s="431"/>
      <c r="RT23" s="431"/>
      <c r="RU23" s="431"/>
      <c r="RV23" s="431"/>
      <c r="RW23" s="431"/>
      <c r="RX23" s="431"/>
      <c r="RY23" s="431"/>
      <c r="RZ23" s="431"/>
      <c r="SA23" s="431"/>
      <c r="SB23" s="431"/>
      <c r="SC23" s="431"/>
      <c r="SD23" s="431"/>
      <c r="SE23" s="431"/>
      <c r="SF23" s="431"/>
      <c r="SG23" s="431"/>
      <c r="SH23" s="431"/>
      <c r="SI23" s="431"/>
      <c r="SJ23" s="431"/>
      <c r="SK23" s="431"/>
      <c r="SL23" s="431"/>
      <c r="SM23" s="431"/>
      <c r="SN23" s="431"/>
      <c r="SO23" s="431"/>
      <c r="SP23" s="431"/>
      <c r="SQ23" s="431"/>
      <c r="SR23" s="431"/>
      <c r="SS23" s="431"/>
      <c r="ST23" s="431"/>
      <c r="SU23" s="431"/>
      <c r="SV23" s="431"/>
      <c r="SW23" s="431"/>
      <c r="SX23" s="431"/>
      <c r="SY23" s="431"/>
      <c r="SZ23" s="431"/>
      <c r="TA23" s="431"/>
      <c r="TB23" s="431"/>
      <c r="TC23" s="431"/>
      <c r="TD23" s="431"/>
      <c r="TE23" s="431"/>
      <c r="TF23" s="431"/>
      <c r="TG23" s="431"/>
      <c r="TH23" s="431"/>
      <c r="TI23" s="431"/>
      <c r="TJ23" s="431"/>
      <c r="TK23" s="431"/>
      <c r="TL23" s="431"/>
      <c r="TM23" s="431"/>
      <c r="TN23" s="431"/>
      <c r="TO23" s="431"/>
      <c r="TP23" s="431"/>
      <c r="TQ23" s="431"/>
      <c r="TR23" s="431"/>
      <c r="TS23" s="431"/>
      <c r="TT23" s="431"/>
      <c r="TU23" s="431"/>
      <c r="TV23" s="431"/>
      <c r="TW23" s="431"/>
      <c r="TX23" s="431"/>
      <c r="TY23" s="431"/>
      <c r="TZ23" s="431"/>
      <c r="UA23" s="431"/>
      <c r="UB23" s="431"/>
      <c r="UC23" s="431"/>
      <c r="UD23" s="431"/>
      <c r="UE23" s="431"/>
      <c r="UF23" s="431"/>
      <c r="UG23" s="431"/>
      <c r="UH23" s="431"/>
      <c r="UI23" s="431"/>
      <c r="UJ23" s="431"/>
      <c r="UK23" s="431"/>
      <c r="UL23" s="431"/>
      <c r="UM23" s="431"/>
      <c r="UN23" s="431"/>
      <c r="UO23" s="431"/>
      <c r="UP23" s="431"/>
      <c r="UQ23" s="431"/>
      <c r="UR23" s="431"/>
      <c r="US23" s="431"/>
      <c r="UT23" s="431"/>
      <c r="UU23" s="431"/>
      <c r="UV23" s="431"/>
      <c r="UW23" s="431"/>
      <c r="UX23" s="431"/>
      <c r="UY23" s="431"/>
      <c r="UZ23" s="431"/>
      <c r="VA23" s="431"/>
      <c r="VB23" s="431"/>
      <c r="VC23" s="431"/>
      <c r="VD23" s="431"/>
      <c r="VE23" s="431"/>
      <c r="VF23" s="431"/>
      <c r="VG23" s="431"/>
      <c r="VH23" s="431"/>
      <c r="VI23" s="431"/>
      <c r="VJ23" s="431"/>
      <c r="VK23" s="431"/>
      <c r="VL23" s="431"/>
      <c r="VM23" s="431"/>
      <c r="VN23" s="431"/>
      <c r="VO23" s="431"/>
      <c r="VP23" s="431"/>
      <c r="VQ23" s="431"/>
      <c r="VR23" s="431"/>
      <c r="VS23" s="431"/>
      <c r="VT23" s="431"/>
      <c r="VU23" s="431"/>
      <c r="VV23" s="431"/>
      <c r="VW23" s="431"/>
      <c r="VX23" s="431"/>
      <c r="VY23" s="431"/>
      <c r="VZ23" s="431"/>
      <c r="WA23" s="431"/>
      <c r="WB23" s="431"/>
      <c r="WC23" s="431"/>
      <c r="WD23" s="431"/>
      <c r="WE23" s="431"/>
      <c r="WF23" s="431"/>
      <c r="WG23" s="431"/>
      <c r="WH23" s="431"/>
      <c r="WI23" s="431"/>
      <c r="WJ23" s="431"/>
      <c r="WK23" s="431"/>
      <c r="WL23" s="431"/>
      <c r="WM23" s="431"/>
      <c r="WN23" s="431"/>
      <c r="WO23" s="431"/>
      <c r="WP23" s="431"/>
      <c r="WQ23" s="431"/>
      <c r="WR23" s="431"/>
      <c r="WS23" s="431"/>
      <c r="WT23" s="431"/>
      <c r="WU23" s="431"/>
      <c r="WV23" s="431"/>
      <c r="WW23" s="431"/>
      <c r="WX23" s="431"/>
      <c r="WY23" s="431"/>
      <c r="WZ23" s="431"/>
      <c r="XA23" s="431"/>
      <c r="XB23" s="431"/>
      <c r="XC23" s="431"/>
      <c r="XD23" s="431"/>
      <c r="XE23" s="431"/>
      <c r="XF23" s="431"/>
      <c r="XG23" s="431"/>
      <c r="XH23" s="431"/>
      <c r="XI23" s="431"/>
      <c r="XJ23" s="431"/>
      <c r="XK23" s="431"/>
      <c r="XL23" s="431"/>
      <c r="XM23" s="431"/>
      <c r="XN23" s="431"/>
      <c r="XO23" s="431"/>
      <c r="XP23" s="431"/>
      <c r="XQ23" s="431"/>
      <c r="XR23" s="431"/>
      <c r="XS23" s="431"/>
      <c r="XT23" s="431"/>
      <c r="XU23" s="431"/>
      <c r="XV23" s="431"/>
      <c r="XW23" s="431"/>
      <c r="XX23" s="431"/>
      <c r="XY23" s="431"/>
      <c r="XZ23" s="431"/>
      <c r="YA23" s="431"/>
      <c r="YB23" s="431"/>
      <c r="YC23" s="431"/>
      <c r="YD23" s="431"/>
      <c r="YE23" s="431"/>
      <c r="YF23" s="431"/>
      <c r="YG23" s="431"/>
      <c r="YH23" s="431"/>
      <c r="YI23" s="431"/>
      <c r="YJ23" s="431"/>
      <c r="YK23" s="431"/>
      <c r="YL23" s="431"/>
      <c r="YM23" s="431"/>
      <c r="YN23" s="431"/>
      <c r="YO23" s="431"/>
      <c r="YP23" s="431"/>
      <c r="YQ23" s="431"/>
      <c r="YR23" s="431"/>
      <c r="YS23" s="431"/>
      <c r="YT23" s="431"/>
      <c r="YU23" s="431"/>
      <c r="YV23" s="431"/>
      <c r="YW23" s="431"/>
      <c r="YX23" s="431"/>
      <c r="YY23" s="431"/>
      <c r="YZ23" s="431"/>
      <c r="ZA23" s="431"/>
      <c r="ZB23" s="431"/>
      <c r="ZC23" s="431"/>
      <c r="ZD23" s="431"/>
      <c r="ZE23" s="431"/>
      <c r="ZF23" s="431"/>
      <c r="ZG23" s="431"/>
      <c r="ZH23" s="431"/>
      <c r="ZI23" s="431"/>
      <c r="ZJ23" s="431"/>
      <c r="ZK23" s="431"/>
      <c r="ZL23" s="431"/>
      <c r="ZM23" s="431"/>
      <c r="ZN23" s="431"/>
      <c r="ZO23" s="431"/>
      <c r="ZP23" s="431"/>
      <c r="ZQ23" s="431"/>
      <c r="ZR23" s="431"/>
      <c r="ZS23" s="431"/>
      <c r="ZT23" s="431"/>
      <c r="ZU23" s="431"/>
      <c r="ZV23" s="431"/>
      <c r="ZW23" s="431"/>
      <c r="ZX23" s="431"/>
      <c r="ZY23" s="431"/>
      <c r="ZZ23" s="431"/>
      <c r="AAA23" s="431"/>
      <c r="AAB23" s="431"/>
      <c r="AAC23" s="431"/>
      <c r="AAD23" s="431"/>
      <c r="AAE23" s="431"/>
      <c r="AAF23" s="431"/>
      <c r="AAG23" s="431"/>
      <c r="AAH23" s="431"/>
      <c r="AAI23" s="431"/>
      <c r="AAJ23" s="431"/>
      <c r="AAK23" s="431"/>
      <c r="AAL23" s="431"/>
      <c r="AAM23" s="431"/>
      <c r="AAN23" s="431"/>
      <c r="AAO23" s="431"/>
      <c r="AAP23" s="431"/>
      <c r="AAQ23" s="431"/>
      <c r="AAR23" s="431"/>
      <c r="AAS23" s="431"/>
      <c r="AAT23" s="431"/>
      <c r="AAU23" s="431"/>
      <c r="AAV23" s="431"/>
      <c r="AAW23" s="431"/>
      <c r="AAX23" s="431"/>
      <c r="AAY23" s="431"/>
      <c r="AAZ23" s="431"/>
      <c r="ABA23" s="431"/>
      <c r="ABB23" s="431"/>
      <c r="ABC23" s="431"/>
      <c r="ABD23" s="431"/>
      <c r="ABE23" s="431"/>
      <c r="ABF23" s="431"/>
      <c r="ABG23" s="431"/>
      <c r="ABH23" s="431"/>
      <c r="ABI23" s="431"/>
      <c r="ABJ23" s="431"/>
      <c r="ABK23" s="431"/>
      <c r="ABL23" s="431"/>
      <c r="ABM23" s="431"/>
      <c r="ABN23" s="431"/>
      <c r="ABO23" s="431"/>
      <c r="ABP23" s="431"/>
      <c r="ABQ23" s="431"/>
      <c r="ABR23" s="431"/>
      <c r="ABS23" s="431"/>
      <c r="ABT23" s="431"/>
      <c r="ABU23" s="431"/>
      <c r="ABV23" s="431"/>
      <c r="ABW23" s="431"/>
      <c r="ABX23" s="431"/>
      <c r="ABY23" s="431"/>
      <c r="ABZ23" s="431"/>
      <c r="ACA23" s="431"/>
      <c r="ACB23" s="431"/>
      <c r="ACC23" s="431"/>
      <c r="ACD23" s="431"/>
      <c r="ACE23" s="431"/>
      <c r="ACF23" s="431"/>
      <c r="ACG23" s="431"/>
      <c r="ACH23" s="431"/>
      <c r="ACI23" s="431"/>
      <c r="ACJ23" s="431"/>
      <c r="ACK23" s="431"/>
      <c r="ACL23" s="431"/>
      <c r="ACM23" s="431"/>
      <c r="ACN23" s="431"/>
      <c r="ACO23" s="431"/>
      <c r="ACP23" s="431"/>
      <c r="ACQ23" s="431"/>
      <c r="ACR23" s="431"/>
      <c r="ACS23" s="431"/>
      <c r="ACT23" s="431"/>
      <c r="ACU23" s="431"/>
      <c r="ACV23" s="431"/>
      <c r="ACW23" s="431"/>
      <c r="ACX23" s="431"/>
      <c r="ACY23" s="431"/>
      <c r="ACZ23" s="431"/>
      <c r="ADA23" s="431"/>
      <c r="ADB23" s="431"/>
      <c r="ADC23" s="431"/>
      <c r="ADD23" s="431"/>
      <c r="ADE23" s="431"/>
      <c r="ADF23" s="431"/>
      <c r="ADG23" s="431"/>
      <c r="ADH23" s="431"/>
      <c r="ADI23" s="431"/>
      <c r="ADJ23" s="431"/>
      <c r="ADK23" s="431"/>
      <c r="ADL23" s="431"/>
      <c r="ADM23" s="431"/>
      <c r="ADN23" s="431"/>
      <c r="ADO23" s="431"/>
      <c r="ADP23" s="431"/>
      <c r="ADQ23" s="431"/>
      <c r="ADR23" s="431"/>
      <c r="ADS23" s="431"/>
      <c r="ADT23" s="431"/>
      <c r="ADU23" s="431"/>
      <c r="ADV23" s="431"/>
      <c r="ADW23" s="431"/>
      <c r="ADX23" s="431"/>
      <c r="ADY23" s="431"/>
      <c r="ADZ23" s="431"/>
      <c r="AEA23" s="431"/>
      <c r="AEB23" s="431"/>
      <c r="AEC23" s="431"/>
      <c r="AED23" s="431"/>
      <c r="AEE23" s="431"/>
      <c r="AEF23" s="431"/>
      <c r="AEG23" s="431"/>
      <c r="AEH23" s="431"/>
      <c r="AEI23" s="431"/>
      <c r="AEJ23" s="431"/>
      <c r="AEK23" s="431"/>
      <c r="AEL23" s="431"/>
      <c r="AEM23" s="431"/>
      <c r="AEN23" s="431"/>
      <c r="AEO23" s="431"/>
      <c r="AEP23" s="431"/>
      <c r="AEQ23" s="431"/>
      <c r="AER23" s="431"/>
      <c r="AES23" s="431"/>
      <c r="AET23" s="431"/>
      <c r="AEU23" s="431"/>
      <c r="AEV23" s="431"/>
      <c r="AEW23" s="431"/>
      <c r="AEX23" s="431"/>
      <c r="AEY23" s="431"/>
      <c r="AEZ23" s="431"/>
      <c r="AFA23" s="431"/>
      <c r="AFB23" s="431"/>
      <c r="AFC23" s="431"/>
      <c r="AFD23" s="431"/>
      <c r="AFE23" s="431"/>
      <c r="AFF23" s="431"/>
      <c r="AFG23" s="431"/>
      <c r="AFH23" s="431"/>
      <c r="AFI23" s="431"/>
      <c r="AFJ23" s="431"/>
      <c r="AFK23" s="431"/>
      <c r="AFL23" s="431"/>
      <c r="AFM23" s="431"/>
      <c r="AFN23" s="431"/>
      <c r="AFO23" s="431"/>
      <c r="AFP23" s="431"/>
      <c r="AFQ23" s="431"/>
      <c r="AFR23" s="431"/>
      <c r="AFS23" s="431"/>
      <c r="AFT23" s="431"/>
      <c r="AFU23" s="431"/>
      <c r="AFV23" s="431"/>
      <c r="AFW23" s="431"/>
      <c r="AFX23" s="431"/>
      <c r="AFY23" s="431"/>
      <c r="AFZ23" s="431"/>
      <c r="AGA23" s="431"/>
      <c r="AGB23" s="431"/>
      <c r="AGC23" s="431"/>
      <c r="AGD23" s="431"/>
      <c r="AGE23" s="431"/>
      <c r="AGF23" s="431"/>
      <c r="AGG23" s="431"/>
      <c r="AGH23" s="431"/>
      <c r="AGI23" s="431"/>
      <c r="AGJ23" s="431"/>
      <c r="AGK23" s="431"/>
      <c r="AGL23" s="431"/>
      <c r="AGM23" s="431"/>
      <c r="AGN23" s="431"/>
      <c r="AGO23" s="431"/>
      <c r="AGP23" s="431"/>
      <c r="AGQ23" s="431"/>
      <c r="AGR23" s="431"/>
      <c r="AGS23" s="431"/>
      <c r="AGT23" s="431"/>
      <c r="AGU23" s="431"/>
      <c r="AGV23" s="431"/>
      <c r="AGW23" s="431"/>
      <c r="AGX23" s="431"/>
      <c r="AGY23" s="431"/>
      <c r="AGZ23" s="431"/>
      <c r="AHA23" s="431"/>
      <c r="AHB23" s="431"/>
      <c r="AHC23" s="431"/>
      <c r="AHD23" s="431"/>
      <c r="AHE23" s="431"/>
      <c r="AHF23" s="431"/>
      <c r="AHG23" s="431"/>
      <c r="AHH23" s="431"/>
      <c r="AHI23" s="431"/>
      <c r="AHJ23" s="431"/>
      <c r="AHK23" s="431"/>
      <c r="AHL23" s="431"/>
      <c r="AHM23" s="431"/>
      <c r="AHN23" s="431"/>
      <c r="AHO23" s="431"/>
      <c r="AHP23" s="431"/>
      <c r="AHQ23" s="431"/>
      <c r="AHR23" s="431"/>
      <c r="AHS23" s="431"/>
      <c r="AHT23" s="431"/>
      <c r="AHU23" s="431"/>
      <c r="AHV23" s="431"/>
      <c r="AHW23" s="431"/>
      <c r="AHX23" s="431"/>
      <c r="AHY23" s="431"/>
      <c r="AHZ23" s="431"/>
      <c r="AIA23" s="431"/>
      <c r="AIB23" s="431"/>
      <c r="AIC23" s="431"/>
      <c r="AID23" s="431"/>
      <c r="AIE23" s="431"/>
      <c r="AIF23" s="431"/>
      <c r="AIG23" s="431"/>
      <c r="AIH23" s="431"/>
      <c r="AII23" s="431"/>
      <c r="AIJ23" s="431"/>
      <c r="AIK23" s="431"/>
      <c r="AIL23" s="431"/>
      <c r="AIM23" s="431"/>
      <c r="AIN23" s="431"/>
      <c r="AIO23" s="431"/>
      <c r="AIP23" s="431"/>
      <c r="AIQ23" s="431"/>
      <c r="AIR23" s="431"/>
      <c r="AIS23" s="431"/>
      <c r="AIT23" s="431"/>
      <c r="AIU23" s="431"/>
      <c r="AIV23" s="431"/>
      <c r="AIW23" s="431"/>
      <c r="AIX23" s="431"/>
      <c r="AIY23" s="431"/>
      <c r="AIZ23" s="431"/>
      <c r="AJA23" s="431"/>
      <c r="AJB23" s="431"/>
      <c r="AJC23" s="431"/>
      <c r="AJD23" s="431"/>
      <c r="AJE23" s="431"/>
      <c r="AJF23" s="431"/>
      <c r="AJG23" s="431"/>
      <c r="AJH23" s="431"/>
      <c r="AJI23" s="431"/>
      <c r="AJJ23" s="431"/>
      <c r="AJK23" s="431"/>
      <c r="AJL23" s="431"/>
      <c r="AJM23" s="431"/>
      <c r="AJN23" s="431"/>
      <c r="AJO23" s="431"/>
      <c r="AJP23" s="431"/>
      <c r="AJQ23" s="431"/>
      <c r="AJR23" s="431"/>
      <c r="AJS23" s="431"/>
      <c r="AJT23" s="431"/>
      <c r="AJU23" s="431"/>
      <c r="AJV23" s="431"/>
      <c r="AJW23" s="431"/>
      <c r="AJX23" s="431"/>
      <c r="AJY23" s="431"/>
      <c r="AJZ23" s="431"/>
      <c r="AKA23" s="431"/>
      <c r="AKB23" s="431"/>
      <c r="AKC23" s="431"/>
      <c r="AKD23" s="431"/>
      <c r="AKE23" s="431"/>
      <c r="AKF23" s="431"/>
      <c r="AKG23" s="431"/>
      <c r="AKH23" s="431"/>
      <c r="AKI23" s="431"/>
      <c r="AKJ23" s="431"/>
      <c r="AKK23" s="431"/>
      <c r="AKL23" s="431"/>
      <c r="AKM23" s="431"/>
      <c r="AKN23" s="431"/>
      <c r="AKO23" s="431"/>
      <c r="AKP23" s="431"/>
      <c r="AKQ23" s="431"/>
      <c r="AKR23" s="431"/>
      <c r="AKS23" s="431"/>
      <c r="AKT23" s="431"/>
      <c r="AKU23" s="431"/>
      <c r="AKV23" s="431"/>
      <c r="AKW23" s="431"/>
      <c r="AKX23" s="431"/>
      <c r="AKY23" s="431"/>
      <c r="AKZ23" s="431"/>
      <c r="ALA23" s="431"/>
      <c r="ALB23" s="431"/>
      <c r="ALC23" s="431"/>
      <c r="ALD23" s="431"/>
      <c r="ALE23" s="431"/>
      <c r="ALF23" s="431"/>
      <c r="ALG23" s="431"/>
      <c r="ALH23" s="431"/>
      <c r="ALI23" s="431"/>
      <c r="ALJ23" s="431"/>
      <c r="ALK23" s="431"/>
      <c r="ALL23" s="431"/>
      <c r="ALM23" s="431"/>
      <c r="ALN23" s="431"/>
      <c r="ALO23" s="431"/>
      <c r="ALP23" s="431"/>
      <c r="ALQ23" s="431"/>
      <c r="ALR23" s="431"/>
      <c r="ALS23" s="431"/>
      <c r="ALT23" s="431"/>
      <c r="ALU23" s="431"/>
      <c r="ALV23" s="431"/>
      <c r="ALW23" s="431"/>
      <c r="ALX23" s="431"/>
      <c r="ALY23" s="431"/>
      <c r="ALZ23" s="431"/>
      <c r="AMA23" s="431"/>
      <c r="AMB23" s="431"/>
      <c r="AMC23" s="431"/>
      <c r="AMD23" s="431"/>
      <c r="AME23" s="431"/>
      <c r="AMF23" s="431"/>
      <c r="AMG23" s="431"/>
      <c r="AMH23" s="431"/>
      <c r="AMI23" s="431"/>
      <c r="AMJ23" s="431"/>
      <c r="AMK23" s="431"/>
      <c r="AML23" s="431"/>
      <c r="AMM23" s="431"/>
      <c r="AMN23" s="431"/>
      <c r="AMO23" s="431"/>
      <c r="AMP23" s="431"/>
      <c r="AMQ23" s="431"/>
      <c r="AMR23" s="431"/>
      <c r="AMS23" s="431"/>
      <c r="AMT23" s="431"/>
      <c r="AMU23" s="431"/>
      <c r="AMV23" s="431"/>
      <c r="AMW23" s="431"/>
      <c r="AMX23" s="431"/>
      <c r="AMY23" s="431"/>
      <c r="AMZ23" s="431"/>
      <c r="ANA23" s="431"/>
      <c r="ANB23" s="431"/>
      <c r="ANC23" s="431"/>
      <c r="AND23" s="431"/>
      <c r="ANE23" s="431"/>
      <c r="ANF23" s="431"/>
      <c r="ANG23" s="431"/>
      <c r="ANH23" s="431"/>
      <c r="ANI23" s="431"/>
      <c r="ANJ23" s="431"/>
      <c r="ANK23" s="431"/>
      <c r="ANL23" s="431"/>
      <c r="ANM23" s="431"/>
      <c r="ANN23" s="431"/>
      <c r="ANO23" s="431"/>
      <c r="ANP23" s="431"/>
      <c r="ANQ23" s="431"/>
      <c r="ANR23" s="431"/>
      <c r="ANS23" s="431"/>
      <c r="ANT23" s="431"/>
      <c r="ANU23" s="431"/>
      <c r="ANV23" s="431"/>
      <c r="ANW23" s="431"/>
      <c r="ANX23" s="431"/>
      <c r="ANY23" s="431"/>
      <c r="ANZ23" s="431"/>
      <c r="AOA23" s="431"/>
      <c r="AOB23" s="431"/>
      <c r="AOC23" s="431"/>
      <c r="AOD23" s="431"/>
      <c r="AOE23" s="431"/>
      <c r="AOF23" s="431"/>
      <c r="AOG23" s="431"/>
      <c r="AOH23" s="431"/>
      <c r="AOI23" s="431"/>
      <c r="AOJ23" s="431"/>
      <c r="AOK23" s="431"/>
      <c r="AOL23" s="431"/>
      <c r="AOM23" s="431"/>
      <c r="AON23" s="431"/>
      <c r="AOO23" s="431"/>
      <c r="AOP23" s="431"/>
      <c r="AOQ23" s="431"/>
      <c r="AOR23" s="431"/>
      <c r="AOS23" s="431"/>
      <c r="AOT23" s="431"/>
      <c r="AOU23" s="431"/>
      <c r="AOV23" s="431"/>
      <c r="AOW23" s="431"/>
      <c r="AOX23" s="431"/>
      <c r="AOY23" s="431"/>
      <c r="AOZ23" s="431"/>
      <c r="APA23" s="431"/>
      <c r="APB23" s="431"/>
      <c r="APC23" s="431"/>
      <c r="APD23" s="431"/>
      <c r="APE23" s="431"/>
      <c r="APF23" s="431"/>
      <c r="APG23" s="431"/>
      <c r="APH23" s="431"/>
      <c r="API23" s="431"/>
      <c r="APJ23" s="431"/>
      <c r="APK23" s="431"/>
      <c r="APL23" s="431"/>
      <c r="APM23" s="431"/>
      <c r="APN23" s="431"/>
      <c r="APO23" s="431"/>
      <c r="APP23" s="431"/>
      <c r="APQ23" s="431"/>
      <c r="APR23" s="431"/>
      <c r="APS23" s="431"/>
      <c r="APT23" s="431"/>
      <c r="APU23" s="431"/>
      <c r="APV23" s="431"/>
      <c r="APW23" s="431"/>
      <c r="APX23" s="431"/>
      <c r="APY23" s="431"/>
      <c r="APZ23" s="431"/>
      <c r="AQA23" s="431"/>
      <c r="AQB23" s="431"/>
      <c r="AQC23" s="431"/>
      <c r="AQD23" s="431"/>
      <c r="AQE23" s="431"/>
      <c r="AQF23" s="431"/>
      <c r="AQG23" s="431"/>
      <c r="AQH23" s="431"/>
      <c r="AQI23" s="431"/>
      <c r="AQJ23" s="431"/>
      <c r="AQK23" s="431"/>
      <c r="AQL23" s="431"/>
      <c r="AQM23" s="431"/>
      <c r="AQN23" s="431"/>
      <c r="AQO23" s="431"/>
      <c r="AQP23" s="431"/>
      <c r="AQQ23" s="431"/>
      <c r="AQR23" s="431"/>
      <c r="AQS23" s="431"/>
      <c r="AQT23" s="431"/>
      <c r="AQU23" s="431"/>
      <c r="AQV23" s="431"/>
      <c r="AQW23" s="431"/>
      <c r="AQX23" s="431"/>
      <c r="AQY23" s="431"/>
      <c r="AQZ23" s="431"/>
      <c r="ARA23" s="431"/>
      <c r="ARB23" s="431"/>
      <c r="ARC23" s="431"/>
      <c r="ARD23" s="431"/>
      <c r="ARE23" s="431"/>
      <c r="ARF23" s="431"/>
      <c r="ARG23" s="431"/>
      <c r="ARH23" s="431"/>
      <c r="ARI23" s="431"/>
      <c r="ARJ23" s="431"/>
      <c r="ARK23" s="431"/>
      <c r="ARL23" s="431"/>
      <c r="ARM23" s="431"/>
      <c r="ARN23" s="431"/>
      <c r="ARO23" s="431"/>
      <c r="ARP23" s="431"/>
      <c r="ARQ23" s="431"/>
      <c r="ARR23" s="431"/>
      <c r="ARS23" s="431"/>
      <c r="ART23" s="431"/>
      <c r="ARU23" s="431"/>
      <c r="ARV23" s="431"/>
      <c r="ARW23" s="431"/>
      <c r="ARX23" s="431"/>
      <c r="ARY23" s="431"/>
      <c r="ARZ23" s="431"/>
      <c r="ASA23" s="431"/>
      <c r="ASB23" s="431"/>
      <c r="ASC23" s="431"/>
      <c r="ASD23" s="431"/>
      <c r="ASE23" s="431"/>
      <c r="ASF23" s="431"/>
      <c r="ASG23" s="431"/>
      <c r="ASH23" s="431"/>
      <c r="ASI23" s="431"/>
      <c r="ASJ23" s="431"/>
      <c r="ASK23" s="431"/>
      <c r="ASL23" s="431"/>
      <c r="ASM23" s="431"/>
      <c r="ASN23" s="431"/>
      <c r="ASO23" s="431"/>
      <c r="ASP23" s="431"/>
      <c r="ASQ23" s="431"/>
      <c r="ASR23" s="431"/>
      <c r="ASS23" s="431"/>
      <c r="AST23" s="431"/>
      <c r="ASU23" s="431"/>
      <c r="ASV23" s="431"/>
      <c r="ASW23" s="431"/>
      <c r="ASX23" s="431"/>
      <c r="ASY23" s="431"/>
      <c r="ASZ23" s="431"/>
      <c r="ATA23" s="431"/>
      <c r="ATB23" s="431"/>
      <c r="ATC23" s="431"/>
      <c r="ATD23" s="431"/>
      <c r="ATE23" s="431"/>
      <c r="ATF23" s="431"/>
      <c r="ATG23" s="431"/>
      <c r="ATH23" s="431"/>
      <c r="ATI23" s="431"/>
      <c r="ATJ23" s="431"/>
      <c r="ATK23" s="431"/>
      <c r="ATL23" s="431"/>
      <c r="ATM23" s="431"/>
      <c r="ATN23" s="431"/>
      <c r="ATO23" s="431"/>
      <c r="ATP23" s="431"/>
      <c r="ATQ23" s="431"/>
      <c r="ATR23" s="431"/>
      <c r="ATS23" s="431"/>
      <c r="ATT23" s="431"/>
      <c r="ATU23" s="431"/>
      <c r="ATV23" s="431"/>
      <c r="ATW23" s="431"/>
      <c r="ATX23" s="431"/>
      <c r="ATY23" s="431"/>
      <c r="ATZ23" s="431"/>
      <c r="AUA23" s="431"/>
      <c r="AUB23" s="431"/>
      <c r="AUC23" s="431"/>
      <c r="AUD23" s="431"/>
      <c r="AUE23" s="431"/>
      <c r="AUF23" s="431"/>
      <c r="AUG23" s="431"/>
      <c r="AUH23" s="431"/>
      <c r="AUI23" s="431"/>
      <c r="AUJ23" s="431"/>
      <c r="AUK23" s="431"/>
      <c r="AUL23" s="431"/>
      <c r="AUM23" s="431"/>
      <c r="AUN23" s="431"/>
      <c r="AUO23" s="431"/>
      <c r="AUP23" s="431"/>
      <c r="AUQ23" s="431"/>
      <c r="AUR23" s="431"/>
      <c r="AUS23" s="431"/>
      <c r="AUT23" s="431"/>
      <c r="AUU23" s="431"/>
      <c r="AUV23" s="431"/>
      <c r="AUW23" s="431"/>
      <c r="AUX23" s="431"/>
      <c r="AUY23" s="431"/>
      <c r="AUZ23" s="431"/>
      <c r="AVA23" s="431"/>
      <c r="AVB23" s="431"/>
      <c r="AVC23" s="431"/>
      <c r="AVD23" s="431"/>
      <c r="AVE23" s="431"/>
      <c r="AVF23" s="431"/>
      <c r="AVG23" s="431"/>
      <c r="AVH23" s="431"/>
      <c r="AVI23" s="431"/>
      <c r="AVJ23" s="431"/>
      <c r="AVK23" s="431"/>
      <c r="AVL23" s="431"/>
      <c r="AVM23" s="431"/>
      <c r="AVN23" s="431"/>
      <c r="AVO23" s="431"/>
      <c r="AVP23" s="431"/>
      <c r="AVQ23" s="431"/>
      <c r="AVR23" s="431"/>
      <c r="AVS23" s="431"/>
      <c r="AVT23" s="431"/>
      <c r="AVU23" s="431"/>
      <c r="AVV23" s="431"/>
      <c r="AVW23" s="431"/>
      <c r="AVX23" s="431"/>
      <c r="AVY23" s="431"/>
      <c r="AVZ23" s="431"/>
      <c r="AWA23" s="431"/>
      <c r="AWB23" s="431"/>
      <c r="AWC23" s="431"/>
      <c r="AWD23" s="431"/>
      <c r="AWE23" s="431"/>
      <c r="AWF23" s="431"/>
      <c r="AWG23" s="431"/>
      <c r="AWH23" s="431"/>
      <c r="AWI23" s="431"/>
      <c r="AWJ23" s="431"/>
      <c r="AWK23" s="431"/>
      <c r="AWL23" s="431"/>
      <c r="AWM23" s="431"/>
      <c r="AWN23" s="431"/>
      <c r="AWO23" s="431"/>
      <c r="AWP23" s="431"/>
      <c r="AWQ23" s="431"/>
      <c r="AWR23" s="431"/>
      <c r="AWS23" s="431"/>
      <c r="AWT23" s="431"/>
      <c r="AWU23" s="431"/>
      <c r="AWV23" s="431"/>
      <c r="AWW23" s="431"/>
      <c r="AWX23" s="431"/>
      <c r="AWY23" s="431"/>
      <c r="AWZ23" s="431"/>
      <c r="AXA23" s="431"/>
      <c r="AXB23" s="431"/>
      <c r="AXC23" s="431"/>
      <c r="AXD23" s="431"/>
      <c r="AXE23" s="431"/>
      <c r="AXF23" s="431"/>
      <c r="AXG23" s="431"/>
      <c r="AXH23" s="431"/>
      <c r="AXI23" s="431"/>
      <c r="AXJ23" s="431"/>
      <c r="AXK23" s="431"/>
      <c r="AXL23" s="431"/>
      <c r="AXM23" s="431"/>
      <c r="AXN23" s="431"/>
      <c r="AXO23" s="431"/>
      <c r="AXP23" s="431"/>
      <c r="AXQ23" s="431"/>
      <c r="AXR23" s="431"/>
      <c r="AXS23" s="431"/>
      <c r="AXT23" s="431"/>
      <c r="AXU23" s="431"/>
      <c r="AXV23" s="431"/>
      <c r="AXW23" s="431"/>
      <c r="AXX23" s="431"/>
      <c r="AXY23" s="431"/>
      <c r="AXZ23" s="431"/>
      <c r="AYA23" s="431"/>
      <c r="AYB23" s="431"/>
      <c r="AYC23" s="431"/>
      <c r="AYD23" s="431"/>
      <c r="AYE23" s="431"/>
      <c r="AYF23" s="431"/>
      <c r="AYG23" s="431"/>
      <c r="AYH23" s="431"/>
      <c r="AYI23" s="431"/>
      <c r="AYJ23" s="431"/>
      <c r="AYK23" s="431"/>
      <c r="AYL23" s="431"/>
      <c r="AYM23" s="431"/>
      <c r="AYN23" s="431"/>
      <c r="AYO23" s="431"/>
      <c r="AYP23" s="431"/>
      <c r="AYQ23" s="431"/>
      <c r="AYR23" s="431"/>
      <c r="AYS23" s="431"/>
      <c r="AYT23" s="431"/>
      <c r="AYU23" s="431"/>
      <c r="AYV23" s="431"/>
      <c r="AYW23" s="431"/>
      <c r="AYX23" s="431"/>
      <c r="AYY23" s="431"/>
      <c r="AYZ23" s="431"/>
      <c r="AZA23" s="431"/>
      <c r="AZB23" s="431"/>
      <c r="AZC23" s="431"/>
      <c r="AZD23" s="431"/>
      <c r="AZE23" s="431"/>
      <c r="AZF23" s="431"/>
      <c r="AZG23" s="431"/>
      <c r="AZH23" s="431"/>
      <c r="AZI23" s="431"/>
      <c r="AZJ23" s="431"/>
      <c r="AZK23" s="431"/>
      <c r="AZL23" s="431"/>
      <c r="AZM23" s="431"/>
      <c r="AZN23" s="431"/>
      <c r="AZO23" s="431"/>
      <c r="AZP23" s="431"/>
      <c r="AZQ23" s="431"/>
      <c r="AZR23" s="431"/>
      <c r="AZS23" s="431"/>
      <c r="AZT23" s="431"/>
      <c r="AZU23" s="431"/>
      <c r="AZV23" s="431"/>
      <c r="AZW23" s="431"/>
      <c r="AZX23" s="431"/>
      <c r="AZY23" s="431"/>
      <c r="AZZ23" s="431"/>
      <c r="BAA23" s="431"/>
      <c r="BAB23" s="431"/>
      <c r="BAC23" s="431"/>
      <c r="BAD23" s="431"/>
      <c r="BAE23" s="431"/>
      <c r="BAF23" s="431"/>
      <c r="BAG23" s="431"/>
      <c r="BAH23" s="431"/>
      <c r="BAI23" s="431"/>
      <c r="BAJ23" s="431"/>
      <c r="BAK23" s="431"/>
      <c r="BAL23" s="431"/>
      <c r="BAM23" s="431"/>
      <c r="BAN23" s="431"/>
      <c r="BAO23" s="431"/>
      <c r="BAP23" s="431"/>
      <c r="BAQ23" s="431"/>
      <c r="BAR23" s="431"/>
      <c r="BAS23" s="431"/>
      <c r="BAT23" s="431"/>
      <c r="BAU23" s="431"/>
      <c r="BAV23" s="431"/>
      <c r="BAW23" s="431"/>
      <c r="BAX23" s="431"/>
      <c r="BAY23" s="431"/>
      <c r="BAZ23" s="431"/>
      <c r="BBA23" s="431"/>
      <c r="BBB23" s="431"/>
      <c r="BBC23" s="431"/>
      <c r="BBD23" s="431"/>
      <c r="BBE23" s="431"/>
      <c r="BBF23" s="431"/>
      <c r="BBG23" s="431"/>
      <c r="BBH23" s="431"/>
      <c r="BBI23" s="431"/>
      <c r="BBJ23" s="431"/>
      <c r="BBK23" s="431"/>
      <c r="BBL23" s="431"/>
      <c r="BBM23" s="431"/>
      <c r="BBN23" s="431"/>
      <c r="BBO23" s="431"/>
      <c r="BBP23" s="431"/>
      <c r="BBQ23" s="431"/>
      <c r="BBR23" s="431"/>
      <c r="BBS23" s="431"/>
      <c r="BBT23" s="431"/>
      <c r="BBU23" s="431"/>
      <c r="BBV23" s="431"/>
      <c r="BBW23" s="431"/>
      <c r="BBX23" s="431"/>
      <c r="BBY23" s="431"/>
      <c r="BBZ23" s="431"/>
      <c r="BCA23" s="431"/>
      <c r="BCB23" s="431"/>
      <c r="BCC23" s="431"/>
      <c r="BCD23" s="431"/>
      <c r="BCE23" s="431"/>
      <c r="BCF23" s="431"/>
      <c r="BCG23" s="431"/>
      <c r="BCH23" s="431"/>
      <c r="BCI23" s="431"/>
      <c r="BCJ23" s="431"/>
      <c r="BCK23" s="431"/>
      <c r="BCL23" s="431"/>
      <c r="BCM23" s="431"/>
      <c r="BCN23" s="431"/>
      <c r="BCO23" s="431"/>
      <c r="BCP23" s="431"/>
      <c r="BCQ23" s="431"/>
      <c r="BCR23" s="431"/>
      <c r="BCS23" s="431"/>
      <c r="BCT23" s="431"/>
      <c r="BCU23" s="431"/>
      <c r="BCV23" s="431"/>
      <c r="BCW23" s="431"/>
      <c r="BCX23" s="431"/>
      <c r="BCY23" s="431"/>
      <c r="BCZ23" s="431"/>
      <c r="BDA23" s="431"/>
      <c r="BDB23" s="431"/>
      <c r="BDC23" s="431"/>
      <c r="BDD23" s="431"/>
      <c r="BDE23" s="431"/>
      <c r="BDF23" s="431"/>
      <c r="BDG23" s="431"/>
      <c r="BDH23" s="431"/>
      <c r="BDI23" s="431"/>
      <c r="BDJ23" s="431"/>
      <c r="BDK23" s="431"/>
      <c r="BDL23" s="431"/>
      <c r="BDM23" s="431"/>
      <c r="BDN23" s="431"/>
      <c r="BDO23" s="431"/>
      <c r="BDP23" s="431"/>
      <c r="BDQ23" s="431"/>
      <c r="BDR23" s="431"/>
      <c r="BDS23" s="431"/>
      <c r="BDT23" s="431"/>
      <c r="BDU23" s="431"/>
      <c r="BDV23" s="431"/>
      <c r="BDW23" s="431"/>
      <c r="BDX23" s="431"/>
      <c r="BDY23" s="431"/>
      <c r="BDZ23" s="431"/>
      <c r="BEA23" s="431"/>
      <c r="BEB23" s="431"/>
      <c r="BEC23" s="431"/>
      <c r="BED23" s="431"/>
      <c r="BEE23" s="431"/>
      <c r="BEF23" s="431"/>
      <c r="BEG23" s="431"/>
      <c r="BEH23" s="431"/>
      <c r="BEI23" s="431"/>
      <c r="BEJ23" s="431"/>
      <c r="BEK23" s="431"/>
      <c r="BEL23" s="431"/>
      <c r="BEM23" s="431"/>
      <c r="BEN23" s="431"/>
      <c r="BEO23" s="431"/>
      <c r="BEP23" s="431"/>
      <c r="BEQ23" s="431"/>
      <c r="BER23" s="431"/>
      <c r="BES23" s="431"/>
      <c r="BET23" s="431"/>
      <c r="BEU23" s="431"/>
      <c r="BEV23" s="431"/>
      <c r="BEW23" s="431"/>
      <c r="BEX23" s="431"/>
      <c r="BEY23" s="431"/>
      <c r="BEZ23" s="431"/>
      <c r="BFA23" s="431"/>
      <c r="BFB23" s="431"/>
      <c r="BFC23" s="431"/>
      <c r="BFD23" s="431"/>
      <c r="BFE23" s="431"/>
      <c r="BFF23" s="431"/>
      <c r="BFG23" s="431"/>
      <c r="BFH23" s="431"/>
      <c r="BFI23" s="431"/>
      <c r="BFJ23" s="431"/>
      <c r="BFK23" s="431"/>
      <c r="BFL23" s="431"/>
      <c r="BFM23" s="431"/>
      <c r="BFN23" s="431"/>
      <c r="BFO23" s="431"/>
      <c r="BFP23" s="431"/>
      <c r="BFQ23" s="431"/>
      <c r="BFR23" s="431"/>
      <c r="BFS23" s="431"/>
      <c r="BFT23" s="431"/>
      <c r="BFU23" s="431"/>
      <c r="BFV23" s="431"/>
      <c r="BFW23" s="431"/>
      <c r="BFX23" s="431"/>
      <c r="BFY23" s="431"/>
      <c r="BFZ23" s="431"/>
      <c r="BGA23" s="431"/>
      <c r="BGB23" s="431"/>
      <c r="BGC23" s="431"/>
      <c r="BGD23" s="431"/>
      <c r="BGE23" s="431"/>
      <c r="BGF23" s="431"/>
      <c r="BGG23" s="431"/>
      <c r="BGH23" s="431"/>
      <c r="BGI23" s="431"/>
      <c r="BGJ23" s="431"/>
      <c r="BGK23" s="431"/>
      <c r="BGL23" s="431"/>
      <c r="BGM23" s="431"/>
      <c r="BGN23" s="431"/>
      <c r="BGO23" s="431"/>
      <c r="BGP23" s="431"/>
      <c r="BGQ23" s="431"/>
      <c r="BGR23" s="431"/>
      <c r="BGS23" s="431"/>
      <c r="BGT23" s="431"/>
      <c r="BGU23" s="431"/>
      <c r="BGV23" s="431"/>
      <c r="BGW23" s="431"/>
      <c r="BGX23" s="431"/>
      <c r="BGY23" s="431"/>
      <c r="BGZ23" s="431"/>
      <c r="BHA23" s="431"/>
      <c r="BHB23" s="431"/>
      <c r="BHC23" s="431"/>
      <c r="BHD23" s="431"/>
      <c r="BHE23" s="431"/>
      <c r="BHF23" s="431"/>
      <c r="BHG23" s="431"/>
      <c r="BHH23" s="431"/>
      <c r="BHI23" s="431"/>
      <c r="BHJ23" s="431"/>
      <c r="BHK23" s="431"/>
      <c r="BHL23" s="431"/>
      <c r="BHM23" s="431"/>
      <c r="BHN23" s="431"/>
      <c r="BHO23" s="431"/>
      <c r="BHP23" s="431"/>
      <c r="BHQ23" s="431"/>
      <c r="BHR23" s="431"/>
      <c r="BHS23" s="431"/>
      <c r="BHT23" s="431"/>
      <c r="BHU23" s="431"/>
      <c r="BHV23" s="431"/>
      <c r="BHW23" s="431"/>
      <c r="BHX23" s="431"/>
      <c r="BHY23" s="431"/>
      <c r="BHZ23" s="431"/>
      <c r="BIA23" s="431"/>
      <c r="BIB23" s="431"/>
      <c r="BIC23" s="431"/>
      <c r="BID23" s="431"/>
      <c r="BIE23" s="431"/>
      <c r="BIF23" s="431"/>
      <c r="BIG23" s="431"/>
      <c r="BIH23" s="431"/>
      <c r="BII23" s="431"/>
      <c r="BIJ23" s="431"/>
      <c r="BIK23" s="431"/>
      <c r="BIL23" s="431"/>
      <c r="BIM23" s="431"/>
      <c r="BIN23" s="431"/>
      <c r="BIO23" s="431"/>
      <c r="BIP23" s="431"/>
      <c r="BIQ23" s="431"/>
      <c r="BIR23" s="431"/>
      <c r="BIS23" s="431"/>
      <c r="BIT23" s="431"/>
      <c r="BIU23" s="431"/>
      <c r="BIV23" s="431"/>
      <c r="BIW23" s="431"/>
      <c r="BIX23" s="431"/>
      <c r="BIY23" s="431"/>
      <c r="BIZ23" s="431"/>
      <c r="BJA23" s="431"/>
      <c r="BJB23" s="431"/>
      <c r="BJC23" s="431"/>
      <c r="BJD23" s="431"/>
      <c r="BJE23" s="431"/>
      <c r="BJF23" s="431"/>
      <c r="BJG23" s="431"/>
      <c r="BJH23" s="431"/>
      <c r="BJI23" s="431"/>
      <c r="BJJ23" s="431"/>
      <c r="BJK23" s="431"/>
      <c r="BJL23" s="431"/>
      <c r="BJM23" s="431"/>
      <c r="BJN23" s="431"/>
      <c r="BJO23" s="431"/>
      <c r="BJP23" s="431"/>
      <c r="BJQ23" s="431"/>
      <c r="BJR23" s="431"/>
      <c r="BJS23" s="431"/>
      <c r="BJT23" s="431"/>
      <c r="BJU23" s="431"/>
      <c r="BJV23" s="431"/>
      <c r="BJW23" s="431"/>
      <c r="BJX23" s="431"/>
      <c r="BJY23" s="431"/>
      <c r="BJZ23" s="431"/>
      <c r="BKA23" s="431"/>
      <c r="BKB23" s="431"/>
      <c r="BKC23" s="431"/>
      <c r="BKD23" s="431"/>
      <c r="BKE23" s="431"/>
      <c r="BKF23" s="431"/>
      <c r="BKG23" s="431"/>
      <c r="BKH23" s="431"/>
      <c r="BKI23" s="431"/>
      <c r="BKJ23" s="431"/>
      <c r="BKK23" s="431"/>
      <c r="BKL23" s="431"/>
      <c r="BKM23" s="431"/>
      <c r="BKN23" s="431"/>
      <c r="BKO23" s="431"/>
      <c r="BKP23" s="431"/>
      <c r="BKQ23" s="431"/>
      <c r="BKR23" s="431"/>
      <c r="BKS23" s="431"/>
      <c r="BKT23" s="431"/>
      <c r="BKU23" s="431"/>
      <c r="BKV23" s="431"/>
      <c r="BKW23" s="431"/>
      <c r="BKX23" s="431"/>
      <c r="BKY23" s="431"/>
      <c r="BKZ23" s="431"/>
      <c r="BLA23" s="431"/>
      <c r="BLB23" s="431"/>
      <c r="BLC23" s="431"/>
      <c r="BLD23" s="431"/>
      <c r="BLE23" s="431"/>
      <c r="BLF23" s="431"/>
      <c r="BLG23" s="431"/>
      <c r="BLH23" s="431"/>
      <c r="BLI23" s="431"/>
      <c r="BLJ23" s="431"/>
      <c r="BLK23" s="431"/>
      <c r="BLL23" s="431"/>
      <c r="BLM23" s="431"/>
      <c r="BLN23" s="431"/>
      <c r="BLO23" s="431"/>
      <c r="BLP23" s="431"/>
      <c r="BLQ23" s="431"/>
      <c r="BLR23" s="431"/>
      <c r="BLS23" s="431"/>
      <c r="BLT23" s="431"/>
      <c r="BLU23" s="431"/>
      <c r="BLV23" s="431"/>
      <c r="BLW23" s="431"/>
      <c r="BLX23" s="431"/>
      <c r="BLY23" s="431"/>
      <c r="BLZ23" s="431"/>
      <c r="BMA23" s="431"/>
      <c r="BMB23" s="431"/>
      <c r="BMC23" s="431"/>
      <c r="BMD23" s="431"/>
      <c r="BME23" s="431"/>
      <c r="BMF23" s="431"/>
      <c r="BMG23" s="431"/>
      <c r="BMH23" s="431"/>
      <c r="BMI23" s="431"/>
      <c r="BMJ23" s="431"/>
      <c r="BMK23" s="431"/>
      <c r="BML23" s="431"/>
      <c r="BMM23" s="431"/>
      <c r="BMN23" s="431"/>
      <c r="BMO23" s="431"/>
      <c r="BMP23" s="431"/>
      <c r="BMQ23" s="431"/>
      <c r="BMR23" s="431"/>
      <c r="BMS23" s="431"/>
      <c r="BMT23" s="431"/>
      <c r="BMU23" s="431"/>
      <c r="BMV23" s="431"/>
      <c r="BMW23" s="431"/>
      <c r="BMX23" s="431"/>
      <c r="BMY23" s="431"/>
      <c r="BMZ23" s="431"/>
      <c r="BNA23" s="431"/>
      <c r="BNB23" s="431"/>
      <c r="BNC23" s="431"/>
      <c r="BND23" s="431"/>
      <c r="BNE23" s="431"/>
      <c r="BNF23" s="431"/>
      <c r="BNG23" s="431"/>
      <c r="BNH23" s="431"/>
      <c r="BNI23" s="431"/>
      <c r="BNJ23" s="431"/>
      <c r="BNK23" s="431"/>
      <c r="BNL23" s="431"/>
      <c r="BNM23" s="431"/>
      <c r="BNN23" s="431"/>
      <c r="BNO23" s="431"/>
      <c r="BNP23" s="431"/>
      <c r="BNQ23" s="431"/>
      <c r="BNR23" s="431"/>
      <c r="BNS23" s="431"/>
      <c r="BNT23" s="431"/>
      <c r="BNU23" s="431"/>
      <c r="BNV23" s="431"/>
      <c r="BNW23" s="431"/>
      <c r="BNX23" s="431"/>
      <c r="BNY23" s="431"/>
      <c r="BNZ23" s="431"/>
      <c r="BOA23" s="431"/>
      <c r="BOB23" s="431"/>
      <c r="BOC23" s="431"/>
      <c r="BOD23" s="431"/>
      <c r="BOE23" s="431"/>
      <c r="BOF23" s="431"/>
      <c r="BOG23" s="431"/>
      <c r="BOH23" s="431"/>
      <c r="BOI23" s="431"/>
      <c r="BOJ23" s="431"/>
      <c r="BOK23" s="431"/>
      <c r="BOL23" s="431"/>
      <c r="BOM23" s="431"/>
      <c r="BON23" s="431"/>
      <c r="BOO23" s="431"/>
      <c r="BOP23" s="431"/>
      <c r="BOQ23" s="431"/>
      <c r="BOR23" s="431"/>
      <c r="BOS23" s="431"/>
      <c r="BOT23" s="431"/>
      <c r="BOU23" s="431"/>
      <c r="BOV23" s="431"/>
      <c r="BOW23" s="431"/>
      <c r="BOX23" s="431"/>
      <c r="BOY23" s="431"/>
      <c r="BOZ23" s="431"/>
      <c r="BPA23" s="431"/>
      <c r="BPB23" s="431"/>
      <c r="BPC23" s="431"/>
      <c r="BPD23" s="431"/>
      <c r="BPE23" s="431"/>
      <c r="BPF23" s="431"/>
      <c r="BPG23" s="431"/>
      <c r="BPH23" s="431"/>
      <c r="BPI23" s="431"/>
      <c r="BPJ23" s="431"/>
      <c r="BPK23" s="431"/>
      <c r="BPL23" s="431"/>
      <c r="BPM23" s="431"/>
      <c r="BPN23" s="431"/>
      <c r="BPO23" s="431"/>
      <c r="BPP23" s="431"/>
      <c r="BPQ23" s="431"/>
      <c r="BPR23" s="431"/>
      <c r="BPS23" s="431"/>
      <c r="BPT23" s="431"/>
      <c r="BPU23" s="431"/>
      <c r="BPV23" s="431"/>
      <c r="BPW23" s="431"/>
      <c r="BPX23" s="431"/>
      <c r="BPY23" s="431"/>
      <c r="BPZ23" s="431"/>
      <c r="BQA23" s="431"/>
      <c r="BQB23" s="431"/>
      <c r="BQC23" s="431"/>
      <c r="BQD23" s="431"/>
      <c r="BQE23" s="431"/>
      <c r="BQF23" s="431"/>
      <c r="BQG23" s="431"/>
      <c r="BQH23" s="431"/>
      <c r="BQI23" s="431"/>
      <c r="BQJ23" s="431"/>
      <c r="BQK23" s="431"/>
      <c r="BQL23" s="431"/>
      <c r="BQM23" s="431"/>
      <c r="BQN23" s="431"/>
      <c r="BQO23" s="431"/>
      <c r="BQP23" s="431"/>
      <c r="BQQ23" s="431"/>
      <c r="BQR23" s="431"/>
      <c r="BQS23" s="431"/>
      <c r="BQT23" s="431"/>
      <c r="BQU23" s="431"/>
      <c r="BQV23" s="431"/>
      <c r="BQW23" s="431"/>
      <c r="BQX23" s="431"/>
      <c r="BQY23" s="431"/>
      <c r="BQZ23" s="431"/>
      <c r="BRA23" s="431"/>
      <c r="BRB23" s="431"/>
      <c r="BRC23" s="431"/>
      <c r="BRD23" s="431"/>
      <c r="BRE23" s="431"/>
      <c r="BRF23" s="431"/>
      <c r="BRG23" s="431"/>
      <c r="BRH23" s="431"/>
      <c r="BRI23" s="431"/>
      <c r="BRJ23" s="431"/>
      <c r="BRK23" s="431"/>
      <c r="BRL23" s="431"/>
      <c r="BRM23" s="431"/>
      <c r="BRN23" s="431"/>
      <c r="BRO23" s="431"/>
      <c r="BRP23" s="431"/>
      <c r="BRQ23" s="431"/>
      <c r="BRR23" s="431"/>
      <c r="BRS23" s="431"/>
      <c r="BRT23" s="431"/>
      <c r="BRU23" s="431"/>
      <c r="BRV23" s="431"/>
      <c r="BRW23" s="431"/>
      <c r="BRX23" s="431"/>
      <c r="BRY23" s="431"/>
      <c r="BRZ23" s="431"/>
      <c r="BSA23" s="431"/>
      <c r="BSB23" s="431"/>
      <c r="BSC23" s="431"/>
      <c r="BSD23" s="431"/>
      <c r="BSE23" s="431"/>
      <c r="BSF23" s="431"/>
      <c r="BSG23" s="431"/>
      <c r="BSH23" s="431"/>
      <c r="BSI23" s="431"/>
      <c r="BSJ23" s="431"/>
      <c r="BSK23" s="431"/>
      <c r="BSL23" s="431"/>
      <c r="BSM23" s="431"/>
      <c r="BSN23" s="431"/>
      <c r="BSO23" s="431"/>
      <c r="BSP23" s="431"/>
      <c r="BSQ23" s="431"/>
      <c r="BSR23" s="431"/>
      <c r="BSS23" s="431"/>
      <c r="BST23" s="431"/>
      <c r="BSU23" s="431"/>
      <c r="BSV23" s="431"/>
      <c r="BSW23" s="431"/>
      <c r="BSX23" s="431"/>
      <c r="BSY23" s="431"/>
      <c r="BSZ23" s="431"/>
      <c r="BTA23" s="431"/>
      <c r="BTB23" s="431"/>
      <c r="BTC23" s="431"/>
      <c r="BTD23" s="431"/>
      <c r="BTE23" s="431"/>
      <c r="BTF23" s="431"/>
      <c r="BTG23" s="431"/>
      <c r="BTH23" s="431"/>
      <c r="BTI23" s="431"/>
      <c r="BTJ23" s="431"/>
      <c r="BTK23" s="431"/>
      <c r="BTL23" s="431"/>
      <c r="BTM23" s="431"/>
      <c r="BTN23" s="431"/>
      <c r="BTO23" s="431"/>
      <c r="BTP23" s="431"/>
      <c r="BTQ23" s="431"/>
      <c r="BTR23" s="431"/>
      <c r="BTS23" s="431"/>
      <c r="BTT23" s="431"/>
      <c r="BTU23" s="431"/>
      <c r="BTV23" s="431"/>
      <c r="BTW23" s="431"/>
      <c r="BTX23" s="431"/>
      <c r="BTY23" s="431"/>
      <c r="BTZ23" s="431"/>
      <c r="BUA23" s="431"/>
      <c r="BUB23" s="431"/>
      <c r="BUC23" s="431"/>
      <c r="BUD23" s="431"/>
      <c r="BUE23" s="431"/>
      <c r="BUF23" s="431"/>
      <c r="BUG23" s="431"/>
      <c r="BUH23" s="431"/>
      <c r="BUI23" s="431"/>
      <c r="BUJ23" s="431"/>
      <c r="BUK23" s="431"/>
      <c r="BUL23" s="431"/>
      <c r="BUM23" s="431"/>
      <c r="BUN23" s="431"/>
      <c r="BUO23" s="431"/>
      <c r="BUP23" s="431"/>
      <c r="BUQ23" s="431"/>
      <c r="BUR23" s="431"/>
      <c r="BUS23" s="431"/>
      <c r="BUT23" s="431"/>
      <c r="BUU23" s="431"/>
      <c r="BUV23" s="431"/>
      <c r="BUW23" s="431"/>
      <c r="BUX23" s="431"/>
      <c r="BUY23" s="431"/>
      <c r="BUZ23" s="431"/>
      <c r="BVA23" s="431"/>
      <c r="BVB23" s="431"/>
      <c r="BVC23" s="431"/>
      <c r="BVD23" s="431"/>
      <c r="BVE23" s="431"/>
      <c r="BVF23" s="431"/>
      <c r="BVG23" s="431"/>
      <c r="BVH23" s="431"/>
      <c r="BVI23" s="431"/>
      <c r="BVJ23" s="431"/>
      <c r="BVK23" s="431"/>
      <c r="BVL23" s="431"/>
      <c r="BVM23" s="431"/>
      <c r="BVN23" s="431"/>
      <c r="BVO23" s="431"/>
      <c r="BVP23" s="431"/>
      <c r="BVQ23" s="431"/>
      <c r="BVR23" s="431"/>
      <c r="BVS23" s="431"/>
      <c r="BVT23" s="431"/>
      <c r="BVU23" s="431"/>
      <c r="BVV23" s="431"/>
      <c r="BVW23" s="431"/>
      <c r="BVX23" s="431"/>
      <c r="BVY23" s="431"/>
      <c r="BVZ23" s="431"/>
      <c r="BWA23" s="431"/>
      <c r="BWB23" s="431"/>
      <c r="BWC23" s="431"/>
      <c r="BWD23" s="431"/>
      <c r="BWE23" s="431"/>
      <c r="BWF23" s="431"/>
      <c r="BWG23" s="431"/>
      <c r="BWH23" s="431"/>
      <c r="BWI23" s="431"/>
      <c r="BWJ23" s="431"/>
      <c r="BWK23" s="431"/>
      <c r="BWL23" s="431"/>
      <c r="BWM23" s="431"/>
      <c r="BWN23" s="431"/>
      <c r="BWO23" s="431"/>
      <c r="BWP23" s="431"/>
      <c r="BWQ23" s="431"/>
      <c r="BWR23" s="431"/>
      <c r="BWS23" s="431"/>
      <c r="BWT23" s="431"/>
      <c r="BWU23" s="431"/>
      <c r="BWV23" s="431"/>
      <c r="BWW23" s="431"/>
      <c r="BWX23" s="431"/>
      <c r="BWY23" s="431"/>
      <c r="BWZ23" s="431"/>
      <c r="BXA23" s="431"/>
      <c r="BXB23" s="431"/>
      <c r="BXC23" s="431"/>
      <c r="BXD23" s="431"/>
      <c r="BXE23" s="431"/>
      <c r="BXF23" s="431"/>
      <c r="BXG23" s="431"/>
      <c r="BXH23" s="431"/>
      <c r="BXI23" s="431"/>
      <c r="BXJ23" s="431"/>
      <c r="BXK23" s="431"/>
      <c r="BXL23" s="431"/>
      <c r="BXM23" s="431"/>
      <c r="BXN23" s="431"/>
      <c r="BXO23" s="431"/>
      <c r="BXP23" s="431"/>
      <c r="BXQ23" s="431"/>
      <c r="BXR23" s="431"/>
      <c r="BXS23" s="431"/>
      <c r="BXT23" s="431"/>
      <c r="BXU23" s="431"/>
      <c r="BXV23" s="431"/>
      <c r="BXW23" s="431"/>
      <c r="BXX23" s="431"/>
      <c r="BXY23" s="431"/>
      <c r="BXZ23" s="431"/>
      <c r="BYA23" s="431"/>
      <c r="BYB23" s="431"/>
      <c r="BYC23" s="431"/>
      <c r="BYD23" s="431"/>
      <c r="BYE23" s="431"/>
      <c r="BYF23" s="431"/>
      <c r="BYG23" s="431"/>
      <c r="BYH23" s="431"/>
      <c r="BYI23" s="431"/>
      <c r="BYJ23" s="431"/>
      <c r="BYK23" s="431"/>
      <c r="BYL23" s="431"/>
      <c r="BYM23" s="431"/>
      <c r="BYN23" s="431"/>
      <c r="BYO23" s="431"/>
      <c r="BYP23" s="431"/>
      <c r="BYQ23" s="431"/>
      <c r="BYR23" s="431"/>
      <c r="BYS23" s="431"/>
      <c r="BYT23" s="431"/>
      <c r="BYU23" s="431"/>
      <c r="BYV23" s="431"/>
      <c r="BYW23" s="431"/>
      <c r="BYX23" s="431"/>
      <c r="BYY23" s="431"/>
      <c r="BYZ23" s="431"/>
      <c r="BZA23" s="431"/>
      <c r="BZB23" s="431"/>
      <c r="BZC23" s="431"/>
      <c r="BZD23" s="431"/>
      <c r="BZE23" s="431"/>
      <c r="BZF23" s="431"/>
      <c r="BZG23" s="431"/>
      <c r="BZH23" s="431"/>
      <c r="BZI23" s="431"/>
      <c r="BZJ23" s="431"/>
      <c r="BZK23" s="431"/>
      <c r="BZL23" s="431"/>
      <c r="BZM23" s="431"/>
      <c r="BZN23" s="431"/>
      <c r="BZO23" s="431"/>
      <c r="BZP23" s="431"/>
      <c r="BZQ23" s="431"/>
      <c r="BZR23" s="431"/>
      <c r="BZS23" s="431"/>
      <c r="BZT23" s="431"/>
      <c r="BZU23" s="431"/>
      <c r="BZV23" s="431"/>
      <c r="BZW23" s="431"/>
      <c r="BZX23" s="431"/>
      <c r="BZY23" s="431"/>
      <c r="BZZ23" s="431"/>
      <c r="CAA23" s="431"/>
      <c r="CAB23" s="431"/>
      <c r="CAC23" s="431"/>
      <c r="CAD23" s="431"/>
      <c r="CAE23" s="431"/>
      <c r="CAF23" s="431"/>
      <c r="CAG23" s="431"/>
      <c r="CAH23" s="431"/>
      <c r="CAI23" s="431"/>
      <c r="CAJ23" s="431"/>
      <c r="CAK23" s="431"/>
      <c r="CAL23" s="431"/>
      <c r="CAM23" s="431"/>
      <c r="CAN23" s="431"/>
      <c r="CAO23" s="431"/>
      <c r="CAP23" s="431"/>
      <c r="CAQ23" s="431"/>
      <c r="CAR23" s="431"/>
      <c r="CAS23" s="431"/>
      <c r="CAT23" s="431"/>
      <c r="CAU23" s="431"/>
      <c r="CAV23" s="431"/>
      <c r="CAW23" s="431"/>
      <c r="CAX23" s="431"/>
      <c r="CAY23" s="431"/>
      <c r="CAZ23" s="431"/>
      <c r="CBA23" s="431"/>
      <c r="CBB23" s="431"/>
      <c r="CBC23" s="431"/>
      <c r="CBD23" s="431"/>
      <c r="CBE23" s="431"/>
      <c r="CBF23" s="431"/>
      <c r="CBG23" s="431"/>
      <c r="CBH23" s="431"/>
      <c r="CBI23" s="431"/>
      <c r="CBJ23" s="431"/>
      <c r="CBK23" s="431"/>
      <c r="CBL23" s="431"/>
      <c r="CBM23" s="431"/>
      <c r="CBN23" s="431"/>
      <c r="CBO23" s="431"/>
      <c r="CBP23" s="431"/>
      <c r="CBQ23" s="431"/>
      <c r="CBR23" s="431"/>
      <c r="CBS23" s="431"/>
      <c r="CBT23" s="431"/>
      <c r="CBU23" s="431"/>
      <c r="CBV23" s="431"/>
      <c r="CBW23" s="431"/>
      <c r="CBX23" s="431"/>
      <c r="CBY23" s="431"/>
      <c r="CBZ23" s="431"/>
      <c r="CCA23" s="431"/>
      <c r="CCB23" s="431"/>
      <c r="CCC23" s="431"/>
      <c r="CCD23" s="431"/>
      <c r="CCE23" s="431"/>
      <c r="CCF23" s="431"/>
      <c r="CCG23" s="431"/>
      <c r="CCH23" s="431"/>
      <c r="CCI23" s="431"/>
      <c r="CCJ23" s="431"/>
      <c r="CCK23" s="431"/>
      <c r="CCL23" s="431"/>
      <c r="CCM23" s="431"/>
      <c r="CCN23" s="431"/>
      <c r="CCO23" s="431"/>
      <c r="CCP23" s="431"/>
      <c r="CCQ23" s="431"/>
      <c r="CCR23" s="431"/>
      <c r="CCS23" s="431"/>
      <c r="CCT23" s="431"/>
      <c r="CCU23" s="431"/>
      <c r="CCV23" s="431"/>
      <c r="CCW23" s="431"/>
      <c r="CCX23" s="431"/>
      <c r="CCY23" s="431"/>
      <c r="CCZ23" s="431"/>
      <c r="CDA23" s="431"/>
      <c r="CDB23" s="431"/>
      <c r="CDC23" s="431"/>
      <c r="CDD23" s="431"/>
      <c r="CDE23" s="431"/>
      <c r="CDF23" s="431"/>
      <c r="CDG23" s="431"/>
      <c r="CDH23" s="431"/>
      <c r="CDI23" s="431"/>
      <c r="CDJ23" s="431"/>
      <c r="CDK23" s="431"/>
      <c r="CDL23" s="431"/>
      <c r="CDM23" s="431"/>
      <c r="CDN23" s="431"/>
      <c r="CDO23" s="431"/>
      <c r="CDP23" s="431"/>
      <c r="CDQ23" s="431"/>
      <c r="CDR23" s="431"/>
      <c r="CDS23" s="431"/>
      <c r="CDT23" s="431"/>
      <c r="CDU23" s="431"/>
      <c r="CDV23" s="431"/>
      <c r="CDW23" s="431"/>
      <c r="CDX23" s="431"/>
      <c r="CDY23" s="431"/>
      <c r="CDZ23" s="431"/>
      <c r="CEA23" s="431"/>
      <c r="CEB23" s="431"/>
      <c r="CEC23" s="431"/>
      <c r="CED23" s="431"/>
      <c r="CEE23" s="431"/>
      <c r="CEF23" s="431"/>
      <c r="CEG23" s="431"/>
      <c r="CEH23" s="431"/>
      <c r="CEI23" s="431"/>
      <c r="CEJ23" s="431"/>
      <c r="CEK23" s="431"/>
      <c r="CEL23" s="431"/>
      <c r="CEM23" s="431"/>
      <c r="CEN23" s="431"/>
      <c r="CEO23" s="431"/>
      <c r="CEP23" s="431"/>
      <c r="CEQ23" s="431"/>
      <c r="CER23" s="431"/>
      <c r="CES23" s="431"/>
      <c r="CET23" s="431"/>
      <c r="CEU23" s="431"/>
      <c r="CEV23" s="431"/>
      <c r="CEW23" s="431"/>
      <c r="CEX23" s="431"/>
      <c r="CEY23" s="431"/>
      <c r="CEZ23" s="431"/>
      <c r="CFA23" s="431"/>
      <c r="CFB23" s="431"/>
      <c r="CFC23" s="431"/>
      <c r="CFD23" s="431"/>
      <c r="CFE23" s="431"/>
      <c r="CFF23" s="431"/>
      <c r="CFG23" s="431"/>
      <c r="CFH23" s="431"/>
      <c r="CFI23" s="431"/>
      <c r="CFJ23" s="431"/>
      <c r="CFK23" s="431"/>
      <c r="CFL23" s="431"/>
      <c r="CFM23" s="431"/>
      <c r="CFN23" s="431"/>
      <c r="CFO23" s="431"/>
      <c r="CFP23" s="431"/>
      <c r="CFQ23" s="431"/>
      <c r="CFR23" s="431"/>
      <c r="CFS23" s="431"/>
      <c r="CFT23" s="431"/>
      <c r="CFU23" s="431"/>
      <c r="CFV23" s="431"/>
      <c r="CFW23" s="431"/>
      <c r="CFX23" s="431"/>
      <c r="CFY23" s="431"/>
      <c r="CFZ23" s="431"/>
      <c r="CGA23" s="431"/>
      <c r="CGB23" s="431"/>
      <c r="CGC23" s="431"/>
      <c r="CGD23" s="431"/>
      <c r="CGE23" s="431"/>
      <c r="CGF23" s="431"/>
      <c r="CGG23" s="431"/>
      <c r="CGH23" s="431"/>
      <c r="CGI23" s="431"/>
      <c r="CGJ23" s="431"/>
      <c r="CGK23" s="431"/>
      <c r="CGL23" s="431"/>
      <c r="CGM23" s="431"/>
      <c r="CGN23" s="431"/>
      <c r="CGO23" s="431"/>
      <c r="CGP23" s="431"/>
      <c r="CGQ23" s="431"/>
      <c r="CGR23" s="431"/>
      <c r="CGS23" s="431"/>
      <c r="CGT23" s="431"/>
      <c r="CGU23" s="431"/>
      <c r="CGV23" s="431"/>
      <c r="CGW23" s="431"/>
      <c r="CGX23" s="431"/>
      <c r="CGY23" s="431"/>
      <c r="CGZ23" s="431"/>
      <c r="CHA23" s="431"/>
      <c r="CHB23" s="431"/>
      <c r="CHC23" s="431"/>
      <c r="CHD23" s="431"/>
      <c r="CHE23" s="431"/>
      <c r="CHF23" s="431"/>
      <c r="CHG23" s="431"/>
      <c r="CHH23" s="431"/>
      <c r="CHI23" s="431"/>
      <c r="CHJ23" s="431"/>
      <c r="CHK23" s="431"/>
      <c r="CHL23" s="431"/>
      <c r="CHM23" s="431"/>
      <c r="CHN23" s="431"/>
      <c r="CHO23" s="431"/>
      <c r="CHP23" s="431"/>
      <c r="CHQ23" s="431"/>
      <c r="CHR23" s="431"/>
      <c r="CHS23" s="431"/>
      <c r="CHT23" s="431"/>
      <c r="CHU23" s="431"/>
      <c r="CHV23" s="431"/>
      <c r="CHW23" s="431"/>
      <c r="CHX23" s="431"/>
      <c r="CHY23" s="431"/>
      <c r="CHZ23" s="431"/>
      <c r="CIA23" s="431"/>
      <c r="CIB23" s="431"/>
      <c r="CIC23" s="431"/>
      <c r="CID23" s="431"/>
      <c r="CIE23" s="431"/>
      <c r="CIF23" s="431"/>
      <c r="CIG23" s="431"/>
      <c r="CIH23" s="431"/>
      <c r="CII23" s="431"/>
      <c r="CIJ23" s="431"/>
      <c r="CIK23" s="431"/>
      <c r="CIL23" s="431"/>
      <c r="CIM23" s="431"/>
      <c r="CIN23" s="431"/>
      <c r="CIO23" s="431"/>
      <c r="CIP23" s="431"/>
      <c r="CIQ23" s="431"/>
      <c r="CIR23" s="431"/>
      <c r="CIS23" s="431"/>
      <c r="CIT23" s="431"/>
      <c r="CIU23" s="431"/>
      <c r="CIV23" s="431"/>
      <c r="CIW23" s="431"/>
      <c r="CIX23" s="431"/>
      <c r="CIY23" s="431"/>
      <c r="CIZ23" s="431"/>
      <c r="CJA23" s="431"/>
      <c r="CJB23" s="431"/>
      <c r="CJC23" s="431"/>
      <c r="CJD23" s="431"/>
      <c r="CJE23" s="431"/>
      <c r="CJF23" s="431"/>
      <c r="CJG23" s="431"/>
      <c r="CJH23" s="431"/>
      <c r="CJI23" s="431"/>
      <c r="CJJ23" s="431"/>
      <c r="CJK23" s="431"/>
      <c r="CJL23" s="431"/>
      <c r="CJM23" s="431"/>
      <c r="CJN23" s="431"/>
      <c r="CJO23" s="431"/>
      <c r="CJP23" s="431"/>
      <c r="CJQ23" s="431"/>
      <c r="CJR23" s="431"/>
      <c r="CJS23" s="431"/>
      <c r="CJT23" s="431"/>
      <c r="CJU23" s="431"/>
      <c r="CJV23" s="431"/>
      <c r="CJW23" s="431"/>
      <c r="CJX23" s="431"/>
      <c r="CJY23" s="431"/>
      <c r="CJZ23" s="431"/>
      <c r="CKA23" s="431"/>
      <c r="CKB23" s="431"/>
      <c r="CKC23" s="431"/>
      <c r="CKD23" s="431"/>
      <c r="CKE23" s="431"/>
      <c r="CKF23" s="431"/>
      <c r="CKG23" s="431"/>
      <c r="CKH23" s="431"/>
      <c r="CKI23" s="431"/>
      <c r="CKJ23" s="431"/>
      <c r="CKK23" s="431"/>
      <c r="CKL23" s="431"/>
      <c r="CKM23" s="431"/>
      <c r="CKN23" s="431"/>
      <c r="CKO23" s="431"/>
      <c r="CKP23" s="431"/>
      <c r="CKQ23" s="431"/>
      <c r="CKR23" s="431"/>
      <c r="CKS23" s="431"/>
      <c r="CKT23" s="431"/>
      <c r="CKU23" s="431"/>
      <c r="CKV23" s="431"/>
      <c r="CKW23" s="431"/>
      <c r="CKX23" s="431"/>
      <c r="CKY23" s="431"/>
      <c r="CKZ23" s="431"/>
      <c r="CLA23" s="431"/>
      <c r="CLB23" s="431"/>
      <c r="CLC23" s="431"/>
      <c r="CLD23" s="431"/>
      <c r="CLE23" s="431"/>
      <c r="CLF23" s="431"/>
      <c r="CLG23" s="431"/>
      <c r="CLH23" s="431"/>
      <c r="CLI23" s="431"/>
      <c r="CLJ23" s="431"/>
      <c r="CLK23" s="431"/>
      <c r="CLL23" s="431"/>
      <c r="CLM23" s="431"/>
      <c r="CLN23" s="431"/>
      <c r="CLO23" s="431"/>
      <c r="CLP23" s="431"/>
      <c r="CLQ23" s="431"/>
      <c r="CLR23" s="431"/>
      <c r="CLS23" s="431"/>
      <c r="CLT23" s="431"/>
      <c r="CLU23" s="431"/>
      <c r="CLV23" s="431"/>
      <c r="CLW23" s="431"/>
      <c r="CLX23" s="431"/>
      <c r="CLY23" s="431"/>
      <c r="CLZ23" s="431"/>
      <c r="CMA23" s="431"/>
      <c r="CMB23" s="431"/>
      <c r="CMC23" s="431"/>
      <c r="CMD23" s="431"/>
      <c r="CME23" s="431"/>
      <c r="CMF23" s="431"/>
      <c r="CMG23" s="431"/>
      <c r="CMH23" s="431"/>
      <c r="CMI23" s="431"/>
      <c r="CMJ23" s="431"/>
      <c r="CMK23" s="431"/>
      <c r="CML23" s="431"/>
      <c r="CMM23" s="431"/>
      <c r="CMN23" s="431"/>
      <c r="CMO23" s="431"/>
      <c r="CMP23" s="431"/>
      <c r="CMQ23" s="431"/>
      <c r="CMR23" s="431"/>
      <c r="CMS23" s="431"/>
      <c r="CMT23" s="431"/>
      <c r="CMU23" s="431"/>
      <c r="CMV23" s="431"/>
      <c r="CMW23" s="431"/>
      <c r="CMX23" s="431"/>
      <c r="CMY23" s="431"/>
      <c r="CMZ23" s="431"/>
      <c r="CNA23" s="431"/>
      <c r="CNB23" s="431"/>
      <c r="CNC23" s="431"/>
      <c r="CND23" s="431"/>
      <c r="CNE23" s="431"/>
      <c r="CNF23" s="431"/>
      <c r="CNG23" s="431"/>
      <c r="CNH23" s="431"/>
      <c r="CNI23" s="431"/>
      <c r="CNJ23" s="431"/>
      <c r="CNK23" s="431"/>
      <c r="CNL23" s="431"/>
      <c r="CNM23" s="431"/>
      <c r="CNN23" s="431"/>
      <c r="CNO23" s="431"/>
      <c r="CNP23" s="431"/>
      <c r="CNQ23" s="431"/>
      <c r="CNR23" s="431"/>
      <c r="CNS23" s="431"/>
      <c r="CNT23" s="431"/>
      <c r="CNU23" s="431"/>
      <c r="CNV23" s="431"/>
      <c r="CNW23" s="431"/>
      <c r="CNX23" s="431"/>
      <c r="CNY23" s="431"/>
      <c r="CNZ23" s="431"/>
      <c r="COA23" s="431"/>
      <c r="COB23" s="431"/>
      <c r="COC23" s="431"/>
      <c r="COD23" s="431"/>
      <c r="COE23" s="431"/>
      <c r="COF23" s="431"/>
      <c r="COG23" s="431"/>
      <c r="COH23" s="431"/>
      <c r="COI23" s="431"/>
      <c r="COJ23" s="431"/>
      <c r="COK23" s="431"/>
      <c r="COL23" s="431"/>
      <c r="COM23" s="431"/>
      <c r="CON23" s="431"/>
      <c r="COO23" s="431"/>
      <c r="COP23" s="431"/>
      <c r="COQ23" s="431"/>
      <c r="COR23" s="431"/>
      <c r="COS23" s="431"/>
      <c r="COT23" s="431"/>
      <c r="COU23" s="431"/>
      <c r="COV23" s="431"/>
      <c r="COW23" s="431"/>
      <c r="COX23" s="431"/>
      <c r="COY23" s="431"/>
      <c r="COZ23" s="431"/>
      <c r="CPA23" s="431"/>
      <c r="CPB23" s="431"/>
      <c r="CPC23" s="431"/>
      <c r="CPD23" s="431"/>
      <c r="CPE23" s="431"/>
      <c r="CPF23" s="431"/>
      <c r="CPG23" s="431"/>
      <c r="CPH23" s="431"/>
      <c r="CPI23" s="431"/>
      <c r="CPJ23" s="431"/>
      <c r="CPK23" s="431"/>
      <c r="CPL23" s="431"/>
      <c r="CPM23" s="431"/>
      <c r="CPN23" s="431"/>
      <c r="CPO23" s="431"/>
      <c r="CPP23" s="431"/>
      <c r="CPQ23" s="431"/>
      <c r="CPR23" s="431"/>
      <c r="CPS23" s="431"/>
      <c r="CPT23" s="431"/>
      <c r="CPU23" s="431"/>
      <c r="CPV23" s="431"/>
      <c r="CPW23" s="431"/>
      <c r="CPX23" s="431"/>
      <c r="CPY23" s="431"/>
      <c r="CPZ23" s="431"/>
      <c r="CQA23" s="431"/>
      <c r="CQB23" s="431"/>
      <c r="CQC23" s="431"/>
      <c r="CQD23" s="431"/>
      <c r="CQE23" s="431"/>
      <c r="CQF23" s="431"/>
      <c r="CQG23" s="431"/>
      <c r="CQH23" s="431"/>
      <c r="CQI23" s="431"/>
      <c r="CQJ23" s="431"/>
      <c r="CQK23" s="431"/>
      <c r="CQL23" s="431"/>
      <c r="CQM23" s="431"/>
      <c r="CQN23" s="431"/>
      <c r="CQO23" s="431"/>
      <c r="CQP23" s="431"/>
      <c r="CQQ23" s="431"/>
      <c r="CQR23" s="431"/>
      <c r="CQS23" s="431"/>
      <c r="CQT23" s="431"/>
      <c r="CQU23" s="431"/>
      <c r="CQV23" s="431"/>
      <c r="CQW23" s="431"/>
      <c r="CQX23" s="431"/>
      <c r="CQY23" s="431"/>
      <c r="CQZ23" s="431"/>
      <c r="CRA23" s="431"/>
      <c r="CRB23" s="431"/>
      <c r="CRC23" s="431"/>
      <c r="CRD23" s="431"/>
      <c r="CRE23" s="431"/>
      <c r="CRF23" s="431"/>
      <c r="CRG23" s="431"/>
      <c r="CRH23" s="431"/>
      <c r="CRI23" s="431"/>
      <c r="CRJ23" s="431"/>
      <c r="CRK23" s="431"/>
      <c r="CRL23" s="431"/>
      <c r="CRM23" s="431"/>
      <c r="CRN23" s="431"/>
      <c r="CRO23" s="431"/>
      <c r="CRP23" s="431"/>
      <c r="CRQ23" s="431"/>
      <c r="CRR23" s="431"/>
      <c r="CRS23" s="431"/>
      <c r="CRT23" s="431"/>
      <c r="CRU23" s="431"/>
      <c r="CRV23" s="431"/>
      <c r="CRW23" s="431"/>
      <c r="CRX23" s="431"/>
      <c r="CRY23" s="431"/>
      <c r="CRZ23" s="431"/>
      <c r="CSA23" s="431"/>
      <c r="CSB23" s="431"/>
      <c r="CSC23" s="431"/>
      <c r="CSD23" s="431"/>
      <c r="CSE23" s="431"/>
      <c r="CSF23" s="431"/>
      <c r="CSG23" s="431"/>
      <c r="CSH23" s="431"/>
      <c r="CSI23" s="431"/>
      <c r="CSJ23" s="431"/>
      <c r="CSK23" s="431"/>
      <c r="CSL23" s="431"/>
      <c r="CSM23" s="431"/>
      <c r="CSN23" s="431"/>
      <c r="CSO23" s="431"/>
      <c r="CSP23" s="431"/>
      <c r="CSQ23" s="431"/>
      <c r="CSR23" s="431"/>
      <c r="CSS23" s="431"/>
      <c r="CST23" s="431"/>
      <c r="CSU23" s="431"/>
      <c r="CSV23" s="431"/>
      <c r="CSW23" s="431"/>
      <c r="CSX23" s="431"/>
      <c r="CSY23" s="431"/>
      <c r="CSZ23" s="431"/>
      <c r="CTA23" s="431"/>
      <c r="CTB23" s="431"/>
      <c r="CTC23" s="431"/>
      <c r="CTD23" s="431"/>
      <c r="CTE23" s="431"/>
      <c r="CTF23" s="431"/>
      <c r="CTG23" s="431"/>
      <c r="CTH23" s="431"/>
      <c r="CTI23" s="431"/>
      <c r="CTJ23" s="431"/>
      <c r="CTK23" s="431"/>
      <c r="CTL23" s="431"/>
      <c r="CTM23" s="431"/>
      <c r="CTN23" s="431"/>
      <c r="CTO23" s="431"/>
      <c r="CTP23" s="431"/>
      <c r="CTQ23" s="431"/>
      <c r="CTR23" s="431"/>
      <c r="CTS23" s="431"/>
      <c r="CTT23" s="431"/>
      <c r="CTU23" s="431"/>
      <c r="CTV23" s="431"/>
      <c r="CTW23" s="431"/>
      <c r="CTX23" s="431"/>
      <c r="CTY23" s="431"/>
      <c r="CTZ23" s="431"/>
      <c r="CUA23" s="431"/>
      <c r="CUB23" s="431"/>
      <c r="CUC23" s="431"/>
      <c r="CUD23" s="431"/>
      <c r="CUE23" s="431"/>
      <c r="CUF23" s="431"/>
      <c r="CUG23" s="431"/>
      <c r="CUH23" s="431"/>
      <c r="CUI23" s="431"/>
      <c r="CUJ23" s="431"/>
      <c r="CUK23" s="431"/>
      <c r="CUL23" s="431"/>
      <c r="CUM23" s="431"/>
      <c r="CUN23" s="431"/>
      <c r="CUO23" s="431"/>
      <c r="CUP23" s="431"/>
      <c r="CUQ23" s="431"/>
      <c r="CUR23" s="431"/>
      <c r="CUS23" s="431"/>
      <c r="CUT23" s="431"/>
      <c r="CUU23" s="431"/>
      <c r="CUV23" s="431"/>
      <c r="CUW23" s="431"/>
      <c r="CUX23" s="431"/>
      <c r="CUY23" s="431"/>
      <c r="CUZ23" s="431"/>
      <c r="CVA23" s="431"/>
      <c r="CVB23" s="431"/>
      <c r="CVC23" s="431"/>
      <c r="CVD23" s="431"/>
      <c r="CVE23" s="431"/>
      <c r="CVF23" s="431"/>
      <c r="CVG23" s="431"/>
      <c r="CVH23" s="431"/>
      <c r="CVI23" s="431"/>
      <c r="CVJ23" s="431"/>
      <c r="CVK23" s="431"/>
      <c r="CVL23" s="431"/>
      <c r="CVM23" s="431"/>
      <c r="CVN23" s="431"/>
      <c r="CVO23" s="431"/>
      <c r="CVP23" s="431"/>
      <c r="CVQ23" s="431"/>
      <c r="CVR23" s="431"/>
      <c r="CVS23" s="431"/>
      <c r="CVT23" s="431"/>
      <c r="CVU23" s="431"/>
      <c r="CVV23" s="431"/>
      <c r="CVW23" s="431"/>
      <c r="CVX23" s="431"/>
      <c r="CVY23" s="431"/>
      <c r="CVZ23" s="431"/>
      <c r="CWA23" s="431"/>
      <c r="CWB23" s="431"/>
      <c r="CWC23" s="431"/>
      <c r="CWD23" s="431"/>
      <c r="CWE23" s="431"/>
      <c r="CWF23" s="431"/>
      <c r="CWG23" s="431"/>
      <c r="CWH23" s="431"/>
      <c r="CWI23" s="431"/>
      <c r="CWJ23" s="431"/>
      <c r="CWK23" s="431"/>
      <c r="CWL23" s="431"/>
      <c r="CWM23" s="431"/>
      <c r="CWN23" s="431"/>
      <c r="CWO23" s="431"/>
      <c r="CWP23" s="431"/>
      <c r="CWQ23" s="431"/>
      <c r="CWR23" s="431"/>
      <c r="CWS23" s="431"/>
      <c r="CWT23" s="431"/>
      <c r="CWU23" s="431"/>
      <c r="CWV23" s="431"/>
      <c r="CWW23" s="431"/>
      <c r="CWX23" s="431"/>
      <c r="CWY23" s="431"/>
      <c r="CWZ23" s="431"/>
      <c r="CXA23" s="431"/>
      <c r="CXB23" s="431"/>
      <c r="CXC23" s="431"/>
      <c r="CXD23" s="431"/>
      <c r="CXE23" s="431"/>
      <c r="CXF23" s="431"/>
      <c r="CXG23" s="431"/>
      <c r="CXH23" s="431"/>
      <c r="CXI23" s="431"/>
      <c r="CXJ23" s="431"/>
      <c r="CXK23" s="431"/>
      <c r="CXL23" s="431"/>
      <c r="CXM23" s="431"/>
      <c r="CXN23" s="431"/>
      <c r="CXO23" s="431"/>
      <c r="CXP23" s="431"/>
      <c r="CXQ23" s="431"/>
      <c r="CXR23" s="431"/>
      <c r="CXS23" s="431"/>
      <c r="CXT23" s="431"/>
      <c r="CXU23" s="431"/>
      <c r="CXV23" s="431"/>
      <c r="CXW23" s="431"/>
      <c r="CXX23" s="431"/>
      <c r="CXY23" s="431"/>
      <c r="CXZ23" s="431"/>
      <c r="CYA23" s="431"/>
      <c r="CYB23" s="431"/>
      <c r="CYC23" s="431"/>
      <c r="CYD23" s="431"/>
      <c r="CYE23" s="431"/>
      <c r="CYF23" s="431"/>
      <c r="CYG23" s="431"/>
      <c r="CYH23" s="431"/>
      <c r="CYI23" s="431"/>
      <c r="CYJ23" s="431"/>
      <c r="CYK23" s="431"/>
      <c r="CYL23" s="431"/>
      <c r="CYM23" s="431"/>
      <c r="CYN23" s="431"/>
      <c r="CYO23" s="431"/>
      <c r="CYP23" s="431"/>
      <c r="CYQ23" s="431"/>
      <c r="CYR23" s="431"/>
      <c r="CYS23" s="431"/>
      <c r="CYT23" s="431"/>
      <c r="CYU23" s="431"/>
      <c r="CYV23" s="431"/>
      <c r="CYW23" s="431"/>
      <c r="CYX23" s="431"/>
      <c r="CYY23" s="431"/>
      <c r="CYZ23" s="431"/>
      <c r="CZA23" s="431"/>
      <c r="CZB23" s="431"/>
      <c r="CZC23" s="431"/>
      <c r="CZD23" s="431"/>
      <c r="CZE23" s="431"/>
      <c r="CZF23" s="431"/>
      <c r="CZG23" s="431"/>
      <c r="CZH23" s="431"/>
      <c r="CZI23" s="431"/>
      <c r="CZJ23" s="431"/>
      <c r="CZK23" s="431"/>
      <c r="CZL23" s="431"/>
      <c r="CZM23" s="431"/>
      <c r="CZN23" s="431"/>
      <c r="CZO23" s="431"/>
      <c r="CZP23" s="431"/>
      <c r="CZQ23" s="431"/>
      <c r="CZR23" s="431"/>
      <c r="CZS23" s="431"/>
      <c r="CZT23" s="431"/>
      <c r="CZU23" s="431"/>
      <c r="CZV23" s="431"/>
      <c r="CZW23" s="431"/>
      <c r="CZX23" s="431"/>
      <c r="CZY23" s="431"/>
      <c r="CZZ23" s="431"/>
      <c r="DAA23" s="431"/>
      <c r="DAB23" s="431"/>
      <c r="DAC23" s="431"/>
      <c r="DAD23" s="431"/>
      <c r="DAE23" s="431"/>
      <c r="DAF23" s="431"/>
      <c r="DAG23" s="431"/>
      <c r="DAH23" s="431"/>
      <c r="DAI23" s="431"/>
      <c r="DAJ23" s="431"/>
      <c r="DAK23" s="431"/>
      <c r="DAL23" s="431"/>
      <c r="DAM23" s="431"/>
      <c r="DAN23" s="431"/>
      <c r="DAO23" s="431"/>
      <c r="DAP23" s="431"/>
      <c r="DAQ23" s="431"/>
      <c r="DAR23" s="431"/>
      <c r="DAS23" s="431"/>
      <c r="DAT23" s="431"/>
      <c r="DAU23" s="431"/>
      <c r="DAV23" s="431"/>
      <c r="DAW23" s="431"/>
      <c r="DAX23" s="431"/>
      <c r="DAY23" s="431"/>
      <c r="DAZ23" s="431"/>
      <c r="DBA23" s="431"/>
      <c r="DBB23" s="431"/>
      <c r="DBC23" s="431"/>
      <c r="DBD23" s="431"/>
      <c r="DBE23" s="431"/>
      <c r="DBF23" s="431"/>
      <c r="DBG23" s="431"/>
      <c r="DBH23" s="431"/>
      <c r="DBI23" s="431"/>
      <c r="DBJ23" s="431"/>
      <c r="DBK23" s="431"/>
      <c r="DBL23" s="431"/>
      <c r="DBM23" s="431"/>
      <c r="DBN23" s="431"/>
      <c r="DBO23" s="431"/>
      <c r="DBP23" s="431"/>
      <c r="DBQ23" s="431"/>
      <c r="DBR23" s="431"/>
      <c r="DBS23" s="431"/>
      <c r="DBT23" s="431"/>
      <c r="DBU23" s="431"/>
      <c r="DBV23" s="431"/>
      <c r="DBW23" s="431"/>
      <c r="DBX23" s="431"/>
      <c r="DBY23" s="431"/>
      <c r="DBZ23" s="431"/>
      <c r="DCA23" s="431"/>
      <c r="DCB23" s="431"/>
      <c r="DCC23" s="431"/>
      <c r="DCD23" s="431"/>
      <c r="DCE23" s="431"/>
      <c r="DCF23" s="431"/>
      <c r="DCG23" s="431"/>
      <c r="DCH23" s="431"/>
      <c r="DCI23" s="431"/>
      <c r="DCJ23" s="431"/>
      <c r="DCK23" s="431"/>
      <c r="DCL23" s="431"/>
      <c r="DCM23" s="431"/>
      <c r="DCN23" s="431"/>
      <c r="DCO23" s="431"/>
      <c r="DCP23" s="431"/>
      <c r="DCQ23" s="431"/>
      <c r="DCR23" s="431"/>
      <c r="DCS23" s="431"/>
      <c r="DCT23" s="431"/>
      <c r="DCU23" s="431"/>
      <c r="DCV23" s="431"/>
      <c r="DCW23" s="431"/>
      <c r="DCX23" s="431"/>
      <c r="DCY23" s="431"/>
      <c r="DCZ23" s="431"/>
      <c r="DDA23" s="431"/>
      <c r="DDB23" s="431"/>
      <c r="DDC23" s="431"/>
      <c r="DDD23" s="431"/>
      <c r="DDE23" s="431"/>
      <c r="DDF23" s="431"/>
      <c r="DDG23" s="431"/>
      <c r="DDH23" s="431"/>
      <c r="DDI23" s="431"/>
      <c r="DDJ23" s="431"/>
      <c r="DDK23" s="431"/>
      <c r="DDL23" s="431"/>
      <c r="DDM23" s="431"/>
      <c r="DDN23" s="431"/>
      <c r="DDO23" s="431"/>
      <c r="DDP23" s="431"/>
      <c r="DDQ23" s="431"/>
      <c r="DDR23" s="431"/>
      <c r="DDS23" s="431"/>
      <c r="DDT23" s="431"/>
      <c r="DDU23" s="431"/>
      <c r="DDV23" s="431"/>
      <c r="DDW23" s="431"/>
      <c r="DDX23" s="431"/>
      <c r="DDY23" s="431"/>
      <c r="DDZ23" s="431"/>
      <c r="DEA23" s="431"/>
      <c r="DEB23" s="431"/>
      <c r="DEC23" s="431"/>
      <c r="DED23" s="431"/>
      <c r="DEE23" s="431"/>
      <c r="DEF23" s="431"/>
      <c r="DEG23" s="431"/>
      <c r="DEH23" s="431"/>
      <c r="DEI23" s="431"/>
      <c r="DEJ23" s="431"/>
      <c r="DEK23" s="431"/>
      <c r="DEL23" s="431"/>
      <c r="DEM23" s="431"/>
      <c r="DEN23" s="431"/>
      <c r="DEO23" s="431"/>
      <c r="DEP23" s="431"/>
      <c r="DEQ23" s="431"/>
      <c r="DER23" s="431"/>
      <c r="DES23" s="431"/>
      <c r="DET23" s="431"/>
      <c r="DEU23" s="431"/>
      <c r="DEV23" s="431"/>
      <c r="DEW23" s="431"/>
      <c r="DEX23" s="431"/>
      <c r="DEY23" s="431"/>
      <c r="DEZ23" s="431"/>
      <c r="DFA23" s="431"/>
      <c r="DFB23" s="431"/>
      <c r="DFC23" s="431"/>
      <c r="DFD23" s="431"/>
      <c r="DFE23" s="431"/>
      <c r="DFF23" s="431"/>
      <c r="DFG23" s="431"/>
      <c r="DFH23" s="431"/>
      <c r="DFI23" s="431"/>
      <c r="DFJ23" s="431"/>
      <c r="DFK23" s="431"/>
      <c r="DFL23" s="431"/>
      <c r="DFM23" s="431"/>
      <c r="DFN23" s="431"/>
      <c r="DFO23" s="431"/>
      <c r="DFP23" s="431"/>
      <c r="DFQ23" s="431"/>
      <c r="DFR23" s="431"/>
      <c r="DFS23" s="431"/>
      <c r="DFT23" s="431"/>
      <c r="DFU23" s="431"/>
      <c r="DFV23" s="431"/>
      <c r="DFW23" s="431"/>
      <c r="DFX23" s="431"/>
      <c r="DFY23" s="431"/>
      <c r="DFZ23" s="431"/>
      <c r="DGA23" s="431"/>
      <c r="DGB23" s="431"/>
      <c r="DGC23" s="431"/>
      <c r="DGD23" s="431"/>
      <c r="DGE23" s="431"/>
      <c r="DGF23" s="431"/>
      <c r="DGG23" s="431"/>
      <c r="DGH23" s="431"/>
      <c r="DGI23" s="431"/>
      <c r="DGJ23" s="431"/>
      <c r="DGK23" s="431"/>
      <c r="DGL23" s="431"/>
      <c r="DGM23" s="431"/>
      <c r="DGN23" s="431"/>
      <c r="DGO23" s="431"/>
      <c r="DGP23" s="431"/>
      <c r="DGQ23" s="431"/>
      <c r="DGR23" s="431"/>
      <c r="DGS23" s="431"/>
      <c r="DGT23" s="431"/>
      <c r="DGU23" s="431"/>
      <c r="DGV23" s="431"/>
      <c r="DGW23" s="431"/>
      <c r="DGX23" s="431"/>
      <c r="DGY23" s="431"/>
      <c r="DGZ23" s="431"/>
      <c r="DHA23" s="431"/>
      <c r="DHB23" s="431"/>
      <c r="DHC23" s="431"/>
      <c r="DHD23" s="431"/>
      <c r="DHE23" s="431"/>
      <c r="DHF23" s="431"/>
      <c r="DHG23" s="431"/>
      <c r="DHH23" s="431"/>
      <c r="DHI23" s="431"/>
      <c r="DHJ23" s="431"/>
      <c r="DHK23" s="431"/>
      <c r="DHL23" s="431"/>
      <c r="DHM23" s="431"/>
      <c r="DHN23" s="431"/>
      <c r="DHO23" s="431"/>
      <c r="DHP23" s="431"/>
      <c r="DHQ23" s="431"/>
      <c r="DHR23" s="431"/>
      <c r="DHS23" s="431"/>
      <c r="DHT23" s="431"/>
      <c r="DHU23" s="431"/>
      <c r="DHV23" s="431"/>
      <c r="DHW23" s="431"/>
      <c r="DHX23" s="431"/>
      <c r="DHY23" s="431"/>
      <c r="DHZ23" s="431"/>
      <c r="DIA23" s="431"/>
      <c r="DIB23" s="431"/>
      <c r="DIC23" s="431"/>
      <c r="DID23" s="431"/>
      <c r="DIE23" s="431"/>
      <c r="DIF23" s="431"/>
      <c r="DIG23" s="431"/>
      <c r="DIH23" s="431"/>
      <c r="DII23" s="431"/>
      <c r="DIJ23" s="431"/>
      <c r="DIK23" s="431"/>
      <c r="DIL23" s="431"/>
      <c r="DIM23" s="431"/>
      <c r="DIN23" s="431"/>
      <c r="DIO23" s="431"/>
      <c r="DIP23" s="431"/>
      <c r="DIQ23" s="431"/>
      <c r="DIR23" s="431"/>
      <c r="DIS23" s="431"/>
      <c r="DIT23" s="431"/>
      <c r="DIU23" s="431"/>
      <c r="DIV23" s="431"/>
      <c r="DIW23" s="431"/>
      <c r="DIX23" s="431"/>
      <c r="DIY23" s="431"/>
      <c r="DIZ23" s="431"/>
      <c r="DJA23" s="431"/>
      <c r="DJB23" s="431"/>
      <c r="DJC23" s="431"/>
      <c r="DJD23" s="431"/>
      <c r="DJE23" s="431"/>
      <c r="DJF23" s="431"/>
      <c r="DJG23" s="431"/>
      <c r="DJH23" s="431"/>
      <c r="DJI23" s="431"/>
      <c r="DJJ23" s="431"/>
      <c r="DJK23" s="431"/>
      <c r="DJL23" s="431"/>
      <c r="DJM23" s="431"/>
      <c r="DJN23" s="431"/>
      <c r="DJO23" s="431"/>
      <c r="DJP23" s="431"/>
      <c r="DJQ23" s="431"/>
      <c r="DJR23" s="431"/>
      <c r="DJS23" s="431"/>
      <c r="DJT23" s="431"/>
      <c r="DJU23" s="431"/>
      <c r="DJV23" s="431"/>
      <c r="DJW23" s="431"/>
      <c r="DJX23" s="431"/>
      <c r="DJY23" s="431"/>
      <c r="DJZ23" s="431"/>
      <c r="DKA23" s="431"/>
      <c r="DKB23" s="431"/>
      <c r="DKC23" s="431"/>
      <c r="DKD23" s="431"/>
      <c r="DKE23" s="431"/>
      <c r="DKF23" s="431"/>
      <c r="DKG23" s="431"/>
      <c r="DKH23" s="431"/>
      <c r="DKI23" s="431"/>
      <c r="DKJ23" s="431"/>
      <c r="DKK23" s="431"/>
      <c r="DKL23" s="431"/>
      <c r="DKM23" s="431"/>
      <c r="DKN23" s="431"/>
      <c r="DKO23" s="431"/>
      <c r="DKP23" s="431"/>
      <c r="DKQ23" s="431"/>
      <c r="DKR23" s="431"/>
      <c r="DKS23" s="431"/>
      <c r="DKT23" s="431"/>
      <c r="DKU23" s="431"/>
      <c r="DKV23" s="431"/>
      <c r="DKW23" s="431"/>
      <c r="DKX23" s="431"/>
      <c r="DKY23" s="431"/>
      <c r="DKZ23" s="431"/>
      <c r="DLA23" s="431"/>
      <c r="DLB23" s="431"/>
      <c r="DLC23" s="431"/>
      <c r="DLD23" s="431"/>
      <c r="DLE23" s="431"/>
      <c r="DLF23" s="431"/>
      <c r="DLG23" s="431"/>
      <c r="DLH23" s="431"/>
      <c r="DLI23" s="431"/>
      <c r="DLJ23" s="431"/>
      <c r="DLK23" s="431"/>
      <c r="DLL23" s="431"/>
      <c r="DLM23" s="431"/>
      <c r="DLN23" s="431"/>
      <c r="DLO23" s="431"/>
      <c r="DLP23" s="431"/>
      <c r="DLQ23" s="431"/>
      <c r="DLR23" s="431"/>
      <c r="DLS23" s="431"/>
      <c r="DLT23" s="431"/>
      <c r="DLU23" s="431"/>
      <c r="DLV23" s="431"/>
      <c r="DLW23" s="431"/>
      <c r="DLX23" s="431"/>
      <c r="DLY23" s="431"/>
      <c r="DLZ23" s="431"/>
      <c r="DMA23" s="431"/>
      <c r="DMB23" s="431"/>
      <c r="DMC23" s="431"/>
      <c r="DMD23" s="431"/>
      <c r="DME23" s="431"/>
      <c r="DMF23" s="431"/>
      <c r="DMG23" s="431"/>
      <c r="DMH23" s="431"/>
      <c r="DMI23" s="431"/>
      <c r="DMJ23" s="431"/>
      <c r="DMK23" s="431"/>
      <c r="DML23" s="431"/>
      <c r="DMM23" s="431"/>
      <c r="DMN23" s="431"/>
      <c r="DMO23" s="431"/>
      <c r="DMP23" s="431"/>
      <c r="DMQ23" s="431"/>
      <c r="DMR23" s="431"/>
      <c r="DMS23" s="431"/>
      <c r="DMT23" s="431"/>
      <c r="DMU23" s="431"/>
      <c r="DMV23" s="431"/>
      <c r="DMW23" s="431"/>
      <c r="DMX23" s="431"/>
      <c r="DMY23" s="431"/>
      <c r="DMZ23" s="431"/>
      <c r="DNA23" s="431"/>
      <c r="DNB23" s="431"/>
      <c r="DNC23" s="431"/>
      <c r="DND23" s="431"/>
      <c r="DNE23" s="431"/>
      <c r="DNF23" s="431"/>
      <c r="DNG23" s="431"/>
      <c r="DNH23" s="431"/>
      <c r="DNI23" s="431"/>
      <c r="DNJ23" s="431"/>
      <c r="DNK23" s="431"/>
      <c r="DNL23" s="431"/>
      <c r="DNM23" s="431"/>
      <c r="DNN23" s="431"/>
      <c r="DNO23" s="431"/>
      <c r="DNP23" s="431"/>
      <c r="DNQ23" s="431"/>
      <c r="DNR23" s="431"/>
      <c r="DNS23" s="431"/>
      <c r="DNT23" s="431"/>
      <c r="DNU23" s="431"/>
      <c r="DNV23" s="431"/>
      <c r="DNW23" s="431"/>
      <c r="DNX23" s="431"/>
      <c r="DNY23" s="431"/>
      <c r="DNZ23" s="431"/>
      <c r="DOA23" s="431"/>
      <c r="DOB23" s="431"/>
      <c r="DOC23" s="431"/>
      <c r="DOD23" s="431"/>
      <c r="DOE23" s="431"/>
      <c r="DOF23" s="431"/>
      <c r="DOG23" s="431"/>
      <c r="DOH23" s="431"/>
      <c r="DOI23" s="431"/>
      <c r="DOJ23" s="431"/>
      <c r="DOK23" s="431"/>
      <c r="DOL23" s="431"/>
      <c r="DOM23" s="431"/>
      <c r="DON23" s="431"/>
      <c r="DOO23" s="431"/>
      <c r="DOP23" s="431"/>
      <c r="DOQ23" s="431"/>
      <c r="DOR23" s="431"/>
      <c r="DOS23" s="431"/>
      <c r="DOT23" s="431"/>
      <c r="DOU23" s="431"/>
      <c r="DOV23" s="431"/>
      <c r="DOW23" s="431"/>
      <c r="DOX23" s="431"/>
      <c r="DOY23" s="431"/>
      <c r="DOZ23" s="431"/>
      <c r="DPA23" s="431"/>
      <c r="DPB23" s="431"/>
      <c r="DPC23" s="431"/>
      <c r="DPD23" s="431"/>
      <c r="DPE23" s="431"/>
      <c r="DPF23" s="431"/>
      <c r="DPG23" s="431"/>
      <c r="DPH23" s="431"/>
      <c r="DPI23" s="431"/>
      <c r="DPJ23" s="431"/>
      <c r="DPK23" s="431"/>
      <c r="DPL23" s="431"/>
      <c r="DPM23" s="431"/>
      <c r="DPN23" s="431"/>
      <c r="DPO23" s="431"/>
      <c r="DPP23" s="431"/>
      <c r="DPQ23" s="431"/>
      <c r="DPR23" s="431"/>
      <c r="DPS23" s="431"/>
      <c r="DPT23" s="431"/>
      <c r="DPU23" s="431"/>
      <c r="DPV23" s="431"/>
      <c r="DPW23" s="431"/>
      <c r="DPX23" s="431"/>
      <c r="DPY23" s="431"/>
      <c r="DPZ23" s="431"/>
      <c r="DQA23" s="431"/>
      <c r="DQB23" s="431"/>
      <c r="DQC23" s="431"/>
      <c r="DQD23" s="431"/>
      <c r="DQE23" s="431"/>
      <c r="DQF23" s="431"/>
      <c r="DQG23" s="431"/>
      <c r="DQH23" s="431"/>
      <c r="DQI23" s="431"/>
      <c r="DQJ23" s="431"/>
      <c r="DQK23" s="431"/>
      <c r="DQL23" s="431"/>
      <c r="DQM23" s="431"/>
      <c r="DQN23" s="431"/>
      <c r="DQO23" s="431"/>
      <c r="DQP23" s="431"/>
      <c r="DQQ23" s="431"/>
      <c r="DQR23" s="431"/>
      <c r="DQS23" s="431"/>
      <c r="DQT23" s="431"/>
      <c r="DQU23" s="431"/>
      <c r="DQV23" s="431"/>
      <c r="DQW23" s="431"/>
      <c r="DQX23" s="431"/>
      <c r="DQY23" s="431"/>
      <c r="DQZ23" s="431"/>
      <c r="DRA23" s="431"/>
      <c r="DRB23" s="431"/>
      <c r="DRC23" s="431"/>
      <c r="DRD23" s="431"/>
      <c r="DRE23" s="431"/>
      <c r="DRF23" s="431"/>
      <c r="DRG23" s="431"/>
      <c r="DRH23" s="431"/>
      <c r="DRI23" s="431"/>
      <c r="DRJ23" s="431"/>
      <c r="DRK23" s="431"/>
      <c r="DRL23" s="431"/>
      <c r="DRM23" s="431"/>
      <c r="DRN23" s="431"/>
      <c r="DRO23" s="431"/>
      <c r="DRP23" s="431"/>
      <c r="DRQ23" s="431"/>
      <c r="DRR23" s="431"/>
      <c r="DRS23" s="431"/>
      <c r="DRT23" s="431"/>
      <c r="DRU23" s="431"/>
      <c r="DRV23" s="431"/>
      <c r="DRW23" s="431"/>
      <c r="DRX23" s="431"/>
      <c r="DRY23" s="431"/>
      <c r="DRZ23" s="431"/>
      <c r="DSA23" s="431"/>
      <c r="DSB23" s="431"/>
      <c r="DSC23" s="431"/>
      <c r="DSD23" s="431"/>
      <c r="DSE23" s="431"/>
      <c r="DSF23" s="431"/>
      <c r="DSG23" s="431"/>
      <c r="DSH23" s="431"/>
      <c r="DSI23" s="431"/>
      <c r="DSJ23" s="431"/>
      <c r="DSK23" s="431"/>
      <c r="DSL23" s="431"/>
      <c r="DSM23" s="431"/>
      <c r="DSN23" s="431"/>
      <c r="DSO23" s="431"/>
      <c r="DSP23" s="431"/>
      <c r="DSQ23" s="431"/>
      <c r="DSR23" s="431"/>
      <c r="DSS23" s="431"/>
      <c r="DST23" s="431"/>
      <c r="DSU23" s="431"/>
      <c r="DSV23" s="431"/>
      <c r="DSW23" s="431"/>
      <c r="DSX23" s="431"/>
      <c r="DSY23" s="431"/>
      <c r="DSZ23" s="431"/>
      <c r="DTA23" s="431"/>
      <c r="DTB23" s="431"/>
      <c r="DTC23" s="431"/>
      <c r="DTD23" s="431"/>
      <c r="DTE23" s="431"/>
      <c r="DTF23" s="431"/>
      <c r="DTG23" s="431"/>
      <c r="DTH23" s="431"/>
      <c r="DTI23" s="431"/>
      <c r="DTJ23" s="431"/>
      <c r="DTK23" s="431"/>
      <c r="DTL23" s="431"/>
      <c r="DTM23" s="431"/>
      <c r="DTN23" s="431"/>
      <c r="DTO23" s="431"/>
      <c r="DTP23" s="431"/>
      <c r="DTQ23" s="431"/>
      <c r="DTR23" s="431"/>
      <c r="DTS23" s="431"/>
      <c r="DTT23" s="431"/>
      <c r="DTU23" s="431"/>
      <c r="DTV23" s="431"/>
      <c r="DTW23" s="431"/>
      <c r="DTX23" s="431"/>
      <c r="DTY23" s="431"/>
      <c r="DTZ23" s="431"/>
      <c r="DUA23" s="431"/>
      <c r="DUB23" s="431"/>
      <c r="DUC23" s="431"/>
      <c r="DUD23" s="431"/>
      <c r="DUE23" s="431"/>
      <c r="DUF23" s="431"/>
      <c r="DUG23" s="431"/>
      <c r="DUH23" s="431"/>
      <c r="DUI23" s="431"/>
      <c r="DUJ23" s="431"/>
      <c r="DUK23" s="431"/>
      <c r="DUL23" s="431"/>
      <c r="DUM23" s="431"/>
      <c r="DUN23" s="431"/>
      <c r="DUO23" s="431"/>
      <c r="DUP23" s="431"/>
      <c r="DUQ23" s="431"/>
      <c r="DUR23" s="431"/>
      <c r="DUS23" s="431"/>
      <c r="DUT23" s="431"/>
      <c r="DUU23" s="431"/>
      <c r="DUV23" s="431"/>
      <c r="DUW23" s="431"/>
      <c r="DUX23" s="431"/>
      <c r="DUY23" s="431"/>
      <c r="DUZ23" s="431"/>
      <c r="DVA23" s="431"/>
      <c r="DVB23" s="431"/>
      <c r="DVC23" s="431"/>
      <c r="DVD23" s="431"/>
      <c r="DVE23" s="431"/>
      <c r="DVF23" s="431"/>
      <c r="DVG23" s="431"/>
      <c r="DVH23" s="431"/>
      <c r="DVI23" s="431"/>
      <c r="DVJ23" s="431"/>
      <c r="DVK23" s="431"/>
      <c r="DVL23" s="431"/>
      <c r="DVM23" s="431"/>
      <c r="DVN23" s="431"/>
      <c r="DVO23" s="431"/>
      <c r="DVP23" s="431"/>
      <c r="DVQ23" s="431"/>
      <c r="DVR23" s="431"/>
      <c r="DVS23" s="431"/>
      <c r="DVT23" s="431"/>
      <c r="DVU23" s="431"/>
      <c r="DVV23" s="431"/>
      <c r="DVW23" s="431"/>
      <c r="DVX23" s="431"/>
      <c r="DVY23" s="431"/>
      <c r="DVZ23" s="431"/>
      <c r="DWA23" s="431"/>
      <c r="DWB23" s="431"/>
      <c r="DWC23" s="431"/>
      <c r="DWD23" s="431"/>
      <c r="DWE23" s="431"/>
      <c r="DWF23" s="431"/>
      <c r="DWG23" s="431"/>
      <c r="DWH23" s="431"/>
      <c r="DWI23" s="431"/>
      <c r="DWJ23" s="431"/>
      <c r="DWK23" s="431"/>
      <c r="DWL23" s="431"/>
      <c r="DWM23" s="431"/>
      <c r="DWN23" s="431"/>
      <c r="DWO23" s="431"/>
      <c r="DWP23" s="431"/>
      <c r="DWQ23" s="431"/>
      <c r="DWR23" s="431"/>
      <c r="DWS23" s="431"/>
      <c r="DWT23" s="431"/>
      <c r="DWU23" s="431"/>
      <c r="DWV23" s="431"/>
      <c r="DWW23" s="431"/>
      <c r="DWX23" s="431"/>
      <c r="DWY23" s="431"/>
      <c r="DWZ23" s="431"/>
      <c r="DXA23" s="431"/>
      <c r="DXB23" s="431"/>
      <c r="DXC23" s="431"/>
      <c r="DXD23" s="431"/>
      <c r="DXE23" s="431"/>
      <c r="DXF23" s="431"/>
      <c r="DXG23" s="431"/>
      <c r="DXH23" s="431"/>
      <c r="DXI23" s="431"/>
      <c r="DXJ23" s="431"/>
      <c r="DXK23" s="431"/>
      <c r="DXL23" s="431"/>
      <c r="DXM23" s="431"/>
      <c r="DXN23" s="431"/>
      <c r="DXO23" s="431"/>
      <c r="DXP23" s="431"/>
      <c r="DXQ23" s="431"/>
      <c r="DXR23" s="431"/>
      <c r="DXS23" s="431"/>
      <c r="DXT23" s="431"/>
      <c r="DXU23" s="431"/>
      <c r="DXV23" s="431"/>
      <c r="DXW23" s="431"/>
      <c r="DXX23" s="431"/>
      <c r="DXY23" s="431"/>
      <c r="DXZ23" s="431"/>
      <c r="DYA23" s="431"/>
      <c r="DYB23" s="431"/>
      <c r="DYC23" s="431"/>
      <c r="DYD23" s="431"/>
      <c r="DYE23" s="431"/>
      <c r="DYF23" s="431"/>
      <c r="DYG23" s="431"/>
      <c r="DYH23" s="431"/>
      <c r="DYI23" s="431"/>
      <c r="DYJ23" s="431"/>
      <c r="DYK23" s="431"/>
      <c r="DYL23" s="431"/>
      <c r="DYM23" s="431"/>
      <c r="DYN23" s="431"/>
      <c r="DYO23" s="431"/>
      <c r="DYP23" s="431"/>
      <c r="DYQ23" s="431"/>
      <c r="DYR23" s="431"/>
      <c r="DYS23" s="431"/>
      <c r="DYT23" s="431"/>
      <c r="DYU23" s="431"/>
      <c r="DYV23" s="431"/>
      <c r="DYW23" s="431"/>
      <c r="DYX23" s="431"/>
      <c r="DYY23" s="431"/>
      <c r="DYZ23" s="431"/>
      <c r="DZA23" s="431"/>
      <c r="DZB23" s="431"/>
      <c r="DZC23" s="431"/>
      <c r="DZD23" s="431"/>
      <c r="DZE23" s="431"/>
      <c r="DZF23" s="431"/>
      <c r="DZG23" s="431"/>
      <c r="DZH23" s="431"/>
      <c r="DZI23" s="431"/>
      <c r="DZJ23" s="431"/>
      <c r="DZK23" s="431"/>
      <c r="DZL23" s="431"/>
      <c r="DZM23" s="431"/>
      <c r="DZN23" s="431"/>
      <c r="DZO23" s="431"/>
      <c r="DZP23" s="431"/>
      <c r="DZQ23" s="431"/>
      <c r="DZR23" s="431"/>
      <c r="DZS23" s="431"/>
      <c r="DZT23" s="431"/>
      <c r="DZU23" s="431"/>
      <c r="DZV23" s="431"/>
      <c r="DZW23" s="431"/>
      <c r="DZX23" s="431"/>
      <c r="DZY23" s="431"/>
      <c r="DZZ23" s="431"/>
      <c r="EAA23" s="431"/>
      <c r="EAB23" s="431"/>
      <c r="EAC23" s="431"/>
      <c r="EAD23" s="431"/>
      <c r="EAE23" s="431"/>
      <c r="EAF23" s="431"/>
      <c r="EAG23" s="431"/>
      <c r="EAH23" s="431"/>
      <c r="EAI23" s="431"/>
      <c r="EAJ23" s="431"/>
      <c r="EAK23" s="431"/>
      <c r="EAL23" s="431"/>
      <c r="EAM23" s="431"/>
      <c r="EAN23" s="431"/>
      <c r="EAO23" s="431"/>
      <c r="EAP23" s="431"/>
      <c r="EAQ23" s="431"/>
      <c r="EAR23" s="431"/>
      <c r="EAS23" s="431"/>
      <c r="EAT23" s="431"/>
      <c r="EAU23" s="431"/>
      <c r="EAV23" s="431"/>
      <c r="EAW23" s="431"/>
      <c r="EAX23" s="431"/>
      <c r="EAY23" s="431"/>
      <c r="EAZ23" s="431"/>
      <c r="EBA23" s="431"/>
      <c r="EBB23" s="431"/>
      <c r="EBC23" s="431"/>
      <c r="EBD23" s="431"/>
      <c r="EBE23" s="431"/>
      <c r="EBF23" s="431"/>
      <c r="EBG23" s="431"/>
      <c r="EBH23" s="431"/>
      <c r="EBI23" s="431"/>
      <c r="EBJ23" s="431"/>
      <c r="EBK23" s="431"/>
      <c r="EBL23" s="431"/>
      <c r="EBM23" s="431"/>
      <c r="EBN23" s="431"/>
      <c r="EBO23" s="431"/>
      <c r="EBP23" s="431"/>
      <c r="EBQ23" s="431"/>
      <c r="EBR23" s="431"/>
      <c r="EBS23" s="431"/>
      <c r="EBT23" s="431"/>
      <c r="EBU23" s="431"/>
      <c r="EBV23" s="431"/>
      <c r="EBW23" s="431"/>
      <c r="EBX23" s="431"/>
      <c r="EBY23" s="431"/>
      <c r="EBZ23" s="431"/>
      <c r="ECA23" s="431"/>
      <c r="ECB23" s="431"/>
      <c r="ECC23" s="431"/>
      <c r="ECD23" s="431"/>
      <c r="ECE23" s="431"/>
      <c r="ECF23" s="431"/>
      <c r="ECG23" s="431"/>
      <c r="ECH23" s="431"/>
      <c r="ECI23" s="431"/>
      <c r="ECJ23" s="431"/>
      <c r="ECK23" s="431"/>
      <c r="ECL23" s="431"/>
      <c r="ECM23" s="431"/>
      <c r="ECN23" s="431"/>
      <c r="ECO23" s="431"/>
      <c r="ECP23" s="431"/>
      <c r="ECQ23" s="431"/>
      <c r="ECR23" s="431"/>
      <c r="ECS23" s="431"/>
      <c r="ECT23" s="431"/>
      <c r="ECU23" s="431"/>
      <c r="ECV23" s="431"/>
      <c r="ECW23" s="431"/>
      <c r="ECX23" s="431"/>
      <c r="ECY23" s="431"/>
      <c r="ECZ23" s="431"/>
      <c r="EDA23" s="431"/>
      <c r="EDB23" s="431"/>
      <c r="EDC23" s="431"/>
      <c r="EDD23" s="431"/>
      <c r="EDE23" s="431"/>
      <c r="EDF23" s="431"/>
      <c r="EDG23" s="431"/>
      <c r="EDH23" s="431"/>
      <c r="EDI23" s="431"/>
      <c r="EDJ23" s="431"/>
      <c r="EDK23" s="431"/>
      <c r="EDL23" s="431"/>
      <c r="EDM23" s="431"/>
      <c r="EDN23" s="431"/>
      <c r="EDO23" s="431"/>
      <c r="EDP23" s="431"/>
      <c r="EDQ23" s="431"/>
      <c r="EDR23" s="431"/>
      <c r="EDS23" s="431"/>
      <c r="EDT23" s="431"/>
      <c r="EDU23" s="431"/>
      <c r="EDV23" s="431"/>
      <c r="EDW23" s="431"/>
      <c r="EDX23" s="431"/>
      <c r="EDY23" s="431"/>
      <c r="EDZ23" s="431"/>
      <c r="EEA23" s="431"/>
      <c r="EEB23" s="431"/>
      <c r="EEC23" s="431"/>
      <c r="EED23" s="431"/>
      <c r="EEE23" s="431"/>
      <c r="EEF23" s="431"/>
      <c r="EEG23" s="431"/>
      <c r="EEH23" s="431"/>
      <c r="EEI23" s="431"/>
      <c r="EEJ23" s="431"/>
      <c r="EEK23" s="431"/>
      <c r="EEL23" s="431"/>
      <c r="EEM23" s="431"/>
      <c r="EEN23" s="431"/>
      <c r="EEO23" s="431"/>
      <c r="EEP23" s="431"/>
      <c r="EEQ23" s="431"/>
      <c r="EER23" s="431"/>
      <c r="EES23" s="431"/>
      <c r="EET23" s="431"/>
      <c r="EEU23" s="431"/>
      <c r="EEV23" s="431"/>
      <c r="EEW23" s="431"/>
      <c r="EEX23" s="431"/>
      <c r="EEY23" s="431"/>
      <c r="EEZ23" s="431"/>
      <c r="EFA23" s="431"/>
      <c r="EFB23" s="431"/>
      <c r="EFC23" s="431"/>
      <c r="EFD23" s="431"/>
      <c r="EFE23" s="431"/>
      <c r="EFF23" s="431"/>
      <c r="EFG23" s="431"/>
      <c r="EFH23" s="431"/>
      <c r="EFI23" s="431"/>
      <c r="EFJ23" s="431"/>
      <c r="EFK23" s="431"/>
      <c r="EFL23" s="431"/>
      <c r="EFM23" s="431"/>
      <c r="EFN23" s="431"/>
      <c r="EFO23" s="431"/>
      <c r="EFP23" s="431"/>
      <c r="EFQ23" s="431"/>
      <c r="EFR23" s="431"/>
      <c r="EFS23" s="431"/>
      <c r="EFT23" s="431"/>
      <c r="EFU23" s="431"/>
      <c r="EFV23" s="431"/>
      <c r="EFW23" s="431"/>
      <c r="EFX23" s="431"/>
      <c r="EFY23" s="431"/>
      <c r="EFZ23" s="431"/>
      <c r="EGA23" s="431"/>
      <c r="EGB23" s="431"/>
      <c r="EGC23" s="431"/>
      <c r="EGD23" s="431"/>
      <c r="EGE23" s="431"/>
      <c r="EGF23" s="431"/>
      <c r="EGG23" s="431"/>
      <c r="EGH23" s="431"/>
      <c r="EGI23" s="431"/>
      <c r="EGJ23" s="431"/>
      <c r="EGK23" s="431"/>
      <c r="EGL23" s="431"/>
      <c r="EGM23" s="431"/>
      <c r="EGN23" s="431"/>
      <c r="EGO23" s="431"/>
      <c r="EGP23" s="431"/>
      <c r="EGQ23" s="431"/>
      <c r="EGR23" s="431"/>
      <c r="EGS23" s="431"/>
      <c r="EGT23" s="431"/>
      <c r="EGU23" s="431"/>
      <c r="EGV23" s="431"/>
      <c r="EGW23" s="431"/>
      <c r="EGX23" s="431"/>
      <c r="EGY23" s="431"/>
      <c r="EGZ23" s="431"/>
      <c r="EHA23" s="431"/>
      <c r="EHB23" s="431"/>
      <c r="EHC23" s="431"/>
      <c r="EHD23" s="431"/>
      <c r="EHE23" s="431"/>
      <c r="EHF23" s="431"/>
      <c r="EHG23" s="431"/>
      <c r="EHH23" s="431"/>
      <c r="EHI23" s="431"/>
      <c r="EHJ23" s="431"/>
      <c r="EHK23" s="431"/>
      <c r="EHL23" s="431"/>
      <c r="EHM23" s="431"/>
      <c r="EHN23" s="431"/>
      <c r="EHO23" s="431"/>
      <c r="EHP23" s="431"/>
      <c r="EHQ23" s="431"/>
      <c r="EHR23" s="431"/>
      <c r="EHS23" s="431"/>
      <c r="EHT23" s="431"/>
      <c r="EHU23" s="431"/>
      <c r="EHV23" s="431"/>
      <c r="EHW23" s="431"/>
      <c r="EHX23" s="431"/>
      <c r="EHY23" s="431"/>
      <c r="EHZ23" s="431"/>
      <c r="EIA23" s="431"/>
      <c r="EIB23" s="431"/>
      <c r="EIC23" s="431"/>
      <c r="EID23" s="431"/>
      <c r="EIE23" s="431"/>
      <c r="EIF23" s="431"/>
      <c r="EIG23" s="431"/>
      <c r="EIH23" s="431"/>
      <c r="EII23" s="431"/>
      <c r="EIJ23" s="431"/>
      <c r="EIK23" s="431"/>
      <c r="EIL23" s="431"/>
      <c r="EIM23" s="431"/>
      <c r="EIN23" s="431"/>
      <c r="EIO23" s="431"/>
      <c r="EIP23" s="431"/>
      <c r="EIQ23" s="431"/>
      <c r="EIR23" s="431"/>
      <c r="EIS23" s="431"/>
      <c r="EIT23" s="431"/>
      <c r="EIU23" s="431"/>
      <c r="EIV23" s="431"/>
      <c r="EIW23" s="431"/>
      <c r="EIX23" s="431"/>
      <c r="EIY23" s="431"/>
      <c r="EIZ23" s="431"/>
      <c r="EJA23" s="431"/>
      <c r="EJB23" s="431"/>
      <c r="EJC23" s="431"/>
      <c r="EJD23" s="431"/>
      <c r="EJE23" s="431"/>
      <c r="EJF23" s="431"/>
      <c r="EJG23" s="431"/>
      <c r="EJH23" s="431"/>
      <c r="EJI23" s="431"/>
      <c r="EJJ23" s="431"/>
      <c r="EJK23" s="431"/>
      <c r="EJL23" s="431"/>
      <c r="EJM23" s="431"/>
      <c r="EJN23" s="431"/>
      <c r="EJO23" s="431"/>
      <c r="EJP23" s="431"/>
      <c r="EJQ23" s="431"/>
      <c r="EJR23" s="431"/>
      <c r="EJS23" s="431"/>
      <c r="EJT23" s="431"/>
      <c r="EJU23" s="431"/>
      <c r="EJV23" s="431"/>
      <c r="EJW23" s="431"/>
      <c r="EJX23" s="431"/>
      <c r="EJY23" s="431"/>
      <c r="EJZ23" s="431"/>
      <c r="EKA23" s="431"/>
      <c r="EKB23" s="431"/>
      <c r="EKC23" s="431"/>
      <c r="EKD23" s="431"/>
      <c r="EKE23" s="431"/>
      <c r="EKF23" s="431"/>
      <c r="EKG23" s="431"/>
      <c r="EKH23" s="431"/>
      <c r="EKI23" s="431"/>
      <c r="EKJ23" s="431"/>
      <c r="EKK23" s="431"/>
      <c r="EKL23" s="431"/>
      <c r="EKM23" s="431"/>
      <c r="EKN23" s="431"/>
      <c r="EKO23" s="431"/>
      <c r="EKP23" s="431"/>
      <c r="EKQ23" s="431"/>
      <c r="EKR23" s="431"/>
      <c r="EKS23" s="431"/>
      <c r="EKT23" s="431"/>
      <c r="EKU23" s="431"/>
      <c r="EKV23" s="431"/>
      <c r="EKW23" s="431"/>
      <c r="EKX23" s="431"/>
      <c r="EKY23" s="431"/>
      <c r="EKZ23" s="431"/>
      <c r="ELA23" s="431"/>
      <c r="ELB23" s="431"/>
      <c r="ELC23" s="431"/>
      <c r="ELD23" s="431"/>
      <c r="ELE23" s="431"/>
      <c r="ELF23" s="431"/>
      <c r="ELG23" s="431"/>
      <c r="ELH23" s="431"/>
      <c r="ELI23" s="431"/>
      <c r="ELJ23" s="431"/>
      <c r="ELK23" s="431"/>
      <c r="ELL23" s="431"/>
      <c r="ELM23" s="431"/>
      <c r="ELN23" s="431"/>
      <c r="ELO23" s="431"/>
      <c r="ELP23" s="431"/>
      <c r="ELQ23" s="431"/>
      <c r="ELR23" s="431"/>
      <c r="ELS23" s="431"/>
      <c r="ELT23" s="431"/>
      <c r="ELU23" s="431"/>
      <c r="ELV23" s="431"/>
      <c r="ELW23" s="431"/>
      <c r="ELX23" s="431"/>
      <c r="ELY23" s="431"/>
      <c r="ELZ23" s="431"/>
      <c r="EMA23" s="431"/>
      <c r="EMB23" s="431"/>
      <c r="EMC23" s="431"/>
      <c r="EMD23" s="431"/>
      <c r="EME23" s="431"/>
      <c r="EMF23" s="431"/>
      <c r="EMG23" s="431"/>
      <c r="EMH23" s="431"/>
      <c r="EMI23" s="431"/>
      <c r="EMJ23" s="431"/>
      <c r="EMK23" s="431"/>
      <c r="EML23" s="431"/>
      <c r="EMM23" s="431"/>
      <c r="EMN23" s="431"/>
      <c r="EMO23" s="431"/>
      <c r="EMP23" s="431"/>
      <c r="EMQ23" s="431"/>
      <c r="EMR23" s="431"/>
      <c r="EMS23" s="431"/>
      <c r="EMT23" s="431"/>
      <c r="EMU23" s="431"/>
      <c r="EMV23" s="431"/>
      <c r="EMW23" s="431"/>
      <c r="EMX23" s="431"/>
      <c r="EMY23" s="431"/>
      <c r="EMZ23" s="431"/>
      <c r="ENA23" s="431"/>
      <c r="ENB23" s="431"/>
      <c r="ENC23" s="431"/>
      <c r="END23" s="431"/>
      <c r="ENE23" s="431"/>
      <c r="ENF23" s="431"/>
      <c r="ENG23" s="431"/>
      <c r="ENH23" s="431"/>
      <c r="ENI23" s="431"/>
      <c r="ENJ23" s="431"/>
      <c r="ENK23" s="431"/>
      <c r="ENL23" s="431"/>
      <c r="ENM23" s="431"/>
      <c r="ENN23" s="431"/>
      <c r="ENO23" s="431"/>
      <c r="ENP23" s="431"/>
      <c r="ENQ23" s="431"/>
      <c r="ENR23" s="431"/>
      <c r="ENS23" s="431"/>
      <c r="ENT23" s="431"/>
      <c r="ENU23" s="431"/>
      <c r="ENV23" s="431"/>
      <c r="ENW23" s="431"/>
      <c r="ENX23" s="431"/>
      <c r="ENY23" s="431"/>
      <c r="ENZ23" s="431"/>
      <c r="EOA23" s="431"/>
      <c r="EOB23" s="431"/>
      <c r="EOC23" s="431"/>
      <c r="EOD23" s="431"/>
      <c r="EOE23" s="431"/>
      <c r="EOF23" s="431"/>
      <c r="EOG23" s="431"/>
      <c r="EOH23" s="431"/>
      <c r="EOI23" s="431"/>
      <c r="EOJ23" s="431"/>
      <c r="EOK23" s="431"/>
      <c r="EOL23" s="431"/>
      <c r="EOM23" s="431"/>
      <c r="EON23" s="431"/>
      <c r="EOO23" s="431"/>
      <c r="EOP23" s="431"/>
      <c r="EOQ23" s="431"/>
      <c r="EOR23" s="431"/>
      <c r="EOS23" s="431"/>
      <c r="EOT23" s="431"/>
      <c r="EOU23" s="431"/>
      <c r="EOV23" s="431"/>
      <c r="EOW23" s="431"/>
      <c r="EOX23" s="431"/>
      <c r="EOY23" s="431"/>
      <c r="EOZ23" s="431"/>
      <c r="EPA23" s="431"/>
      <c r="EPB23" s="431"/>
      <c r="EPC23" s="431"/>
      <c r="EPD23" s="431"/>
      <c r="EPE23" s="431"/>
      <c r="EPF23" s="431"/>
      <c r="EPG23" s="431"/>
      <c r="EPH23" s="431"/>
      <c r="EPI23" s="431"/>
      <c r="EPJ23" s="431"/>
      <c r="EPK23" s="431"/>
      <c r="EPL23" s="431"/>
      <c r="EPM23" s="431"/>
      <c r="EPN23" s="431"/>
      <c r="EPO23" s="431"/>
      <c r="EPP23" s="431"/>
      <c r="EPQ23" s="431"/>
      <c r="EPR23" s="431"/>
      <c r="EPS23" s="431"/>
      <c r="EPT23" s="431"/>
      <c r="EPU23" s="431"/>
      <c r="EPV23" s="431"/>
      <c r="EPW23" s="431"/>
      <c r="EPX23" s="431"/>
      <c r="EPY23" s="431"/>
      <c r="EPZ23" s="431"/>
      <c r="EQA23" s="431"/>
      <c r="EQB23" s="431"/>
      <c r="EQC23" s="431"/>
      <c r="EQD23" s="431"/>
      <c r="EQE23" s="431"/>
      <c r="EQF23" s="431"/>
      <c r="EQG23" s="431"/>
      <c r="EQH23" s="431"/>
      <c r="EQI23" s="431"/>
      <c r="EQJ23" s="431"/>
      <c r="EQK23" s="431"/>
      <c r="EQL23" s="431"/>
      <c r="EQM23" s="431"/>
      <c r="EQN23" s="431"/>
      <c r="EQO23" s="431"/>
      <c r="EQP23" s="431"/>
      <c r="EQQ23" s="431"/>
      <c r="EQR23" s="431"/>
      <c r="EQS23" s="431"/>
      <c r="EQT23" s="431"/>
      <c r="EQU23" s="431"/>
      <c r="EQV23" s="431"/>
      <c r="EQW23" s="431"/>
      <c r="EQX23" s="431"/>
      <c r="EQY23" s="431"/>
      <c r="EQZ23" s="431"/>
      <c r="ERA23" s="431"/>
      <c r="ERB23" s="431"/>
      <c r="ERC23" s="431"/>
      <c r="ERD23" s="431"/>
      <c r="ERE23" s="431"/>
      <c r="ERF23" s="431"/>
      <c r="ERG23" s="431"/>
      <c r="ERH23" s="431"/>
      <c r="ERI23" s="431"/>
      <c r="ERJ23" s="431"/>
      <c r="ERK23" s="431"/>
      <c r="ERL23" s="431"/>
      <c r="ERM23" s="431"/>
      <c r="ERN23" s="431"/>
      <c r="ERO23" s="431"/>
      <c r="ERP23" s="431"/>
      <c r="ERQ23" s="431"/>
      <c r="ERR23" s="431"/>
      <c r="ERS23" s="431"/>
      <c r="ERT23" s="431"/>
      <c r="ERU23" s="431"/>
      <c r="ERV23" s="431"/>
      <c r="ERW23" s="431"/>
      <c r="ERX23" s="431"/>
      <c r="ERY23" s="431"/>
      <c r="ERZ23" s="431"/>
      <c r="ESA23" s="431"/>
      <c r="ESB23" s="431"/>
      <c r="ESC23" s="431"/>
      <c r="ESD23" s="431"/>
      <c r="ESE23" s="431"/>
      <c r="ESF23" s="431"/>
      <c r="ESG23" s="431"/>
      <c r="ESH23" s="431"/>
      <c r="ESI23" s="431"/>
      <c r="ESJ23" s="431"/>
      <c r="ESK23" s="431"/>
      <c r="ESL23" s="431"/>
      <c r="ESM23" s="431"/>
      <c r="ESN23" s="431"/>
      <c r="ESO23" s="431"/>
      <c r="ESP23" s="431"/>
      <c r="ESQ23" s="431"/>
      <c r="ESR23" s="431"/>
      <c r="ESS23" s="431"/>
      <c r="EST23" s="431"/>
      <c r="ESU23" s="431"/>
      <c r="ESV23" s="431"/>
      <c r="ESW23" s="431"/>
      <c r="ESX23" s="431"/>
      <c r="ESY23" s="431"/>
      <c r="ESZ23" s="431"/>
      <c r="ETA23" s="431"/>
      <c r="ETB23" s="431"/>
      <c r="ETC23" s="431"/>
      <c r="ETD23" s="431"/>
      <c r="ETE23" s="431"/>
      <c r="ETF23" s="431"/>
      <c r="ETG23" s="431"/>
      <c r="ETH23" s="431"/>
      <c r="ETI23" s="431"/>
      <c r="ETJ23" s="431"/>
      <c r="ETK23" s="431"/>
      <c r="ETL23" s="431"/>
      <c r="ETM23" s="431"/>
      <c r="ETN23" s="431"/>
      <c r="ETO23" s="431"/>
      <c r="ETP23" s="431"/>
      <c r="ETQ23" s="431"/>
      <c r="ETR23" s="431"/>
      <c r="ETS23" s="431"/>
      <c r="ETT23" s="431"/>
      <c r="ETU23" s="431"/>
      <c r="ETV23" s="431"/>
      <c r="ETW23" s="431"/>
      <c r="ETX23" s="431"/>
      <c r="ETY23" s="431"/>
      <c r="ETZ23" s="431"/>
      <c r="EUA23" s="431"/>
      <c r="EUB23" s="431"/>
      <c r="EUC23" s="431"/>
      <c r="EUD23" s="431"/>
      <c r="EUE23" s="431"/>
      <c r="EUF23" s="431"/>
      <c r="EUG23" s="431"/>
      <c r="EUH23" s="431"/>
      <c r="EUI23" s="431"/>
      <c r="EUJ23" s="431"/>
      <c r="EUK23" s="431"/>
      <c r="EUL23" s="431"/>
      <c r="EUM23" s="431"/>
      <c r="EUN23" s="431"/>
      <c r="EUO23" s="431"/>
      <c r="EUP23" s="431"/>
      <c r="EUQ23" s="431"/>
      <c r="EUR23" s="431"/>
      <c r="EUS23" s="431"/>
      <c r="EUT23" s="431"/>
      <c r="EUU23" s="431"/>
      <c r="EUV23" s="431"/>
      <c r="EUW23" s="431"/>
      <c r="EUX23" s="431"/>
      <c r="EUY23" s="431"/>
      <c r="EUZ23" s="431"/>
      <c r="EVA23" s="431"/>
      <c r="EVB23" s="431"/>
      <c r="EVC23" s="431"/>
      <c r="EVD23" s="431"/>
      <c r="EVE23" s="431"/>
      <c r="EVF23" s="431"/>
      <c r="EVG23" s="431"/>
      <c r="EVH23" s="431"/>
      <c r="EVI23" s="431"/>
      <c r="EVJ23" s="431"/>
      <c r="EVK23" s="431"/>
      <c r="EVL23" s="431"/>
      <c r="EVM23" s="431"/>
      <c r="EVN23" s="431"/>
      <c r="EVO23" s="431"/>
      <c r="EVP23" s="431"/>
      <c r="EVQ23" s="431"/>
      <c r="EVR23" s="431"/>
      <c r="EVS23" s="431"/>
      <c r="EVT23" s="431"/>
      <c r="EVU23" s="431"/>
      <c r="EVV23" s="431"/>
      <c r="EVW23" s="431"/>
      <c r="EVX23" s="431"/>
      <c r="EVY23" s="431"/>
      <c r="EVZ23" s="431"/>
      <c r="EWA23" s="431"/>
      <c r="EWB23" s="431"/>
      <c r="EWC23" s="431"/>
      <c r="EWD23" s="431"/>
      <c r="EWE23" s="431"/>
      <c r="EWF23" s="431"/>
      <c r="EWG23" s="431"/>
      <c r="EWH23" s="431"/>
      <c r="EWI23" s="431"/>
      <c r="EWJ23" s="431"/>
      <c r="EWK23" s="431"/>
      <c r="EWL23" s="431"/>
      <c r="EWM23" s="431"/>
      <c r="EWN23" s="431"/>
      <c r="EWO23" s="431"/>
      <c r="EWP23" s="431"/>
      <c r="EWQ23" s="431"/>
      <c r="EWR23" s="431"/>
      <c r="EWS23" s="431"/>
      <c r="EWT23" s="431"/>
      <c r="EWU23" s="431"/>
      <c r="EWV23" s="431"/>
      <c r="EWW23" s="431"/>
      <c r="EWX23" s="431"/>
      <c r="EWY23" s="431"/>
      <c r="EWZ23" s="431"/>
      <c r="EXA23" s="431"/>
      <c r="EXB23" s="431"/>
      <c r="EXC23" s="431"/>
      <c r="EXD23" s="431"/>
      <c r="EXE23" s="431"/>
      <c r="EXF23" s="431"/>
      <c r="EXG23" s="431"/>
      <c r="EXH23" s="431"/>
      <c r="EXI23" s="431"/>
      <c r="EXJ23" s="431"/>
      <c r="EXK23" s="431"/>
      <c r="EXL23" s="431"/>
      <c r="EXM23" s="431"/>
      <c r="EXN23" s="431"/>
      <c r="EXO23" s="431"/>
      <c r="EXP23" s="431"/>
      <c r="EXQ23" s="431"/>
      <c r="EXR23" s="431"/>
      <c r="EXS23" s="431"/>
      <c r="EXT23" s="431"/>
      <c r="EXU23" s="431"/>
      <c r="EXV23" s="431"/>
      <c r="EXW23" s="431"/>
      <c r="EXX23" s="431"/>
      <c r="EXY23" s="431"/>
      <c r="EXZ23" s="431"/>
      <c r="EYA23" s="431"/>
      <c r="EYB23" s="431"/>
      <c r="EYC23" s="431"/>
      <c r="EYD23" s="431"/>
      <c r="EYE23" s="431"/>
      <c r="EYF23" s="431"/>
      <c r="EYG23" s="431"/>
      <c r="EYH23" s="431"/>
      <c r="EYI23" s="431"/>
      <c r="EYJ23" s="431"/>
      <c r="EYK23" s="431"/>
      <c r="EYL23" s="431"/>
      <c r="EYM23" s="431"/>
      <c r="EYN23" s="431"/>
      <c r="EYO23" s="431"/>
      <c r="EYP23" s="431"/>
      <c r="EYQ23" s="431"/>
      <c r="EYR23" s="431"/>
      <c r="EYS23" s="431"/>
      <c r="EYT23" s="431"/>
      <c r="EYU23" s="431"/>
      <c r="EYV23" s="431"/>
      <c r="EYW23" s="431"/>
      <c r="EYX23" s="431"/>
      <c r="EYY23" s="431"/>
      <c r="EYZ23" s="431"/>
      <c r="EZA23" s="431"/>
      <c r="EZB23" s="431"/>
      <c r="EZC23" s="431"/>
      <c r="EZD23" s="431"/>
      <c r="EZE23" s="431"/>
      <c r="EZF23" s="431"/>
      <c r="EZG23" s="431"/>
      <c r="EZH23" s="431"/>
      <c r="EZI23" s="431"/>
      <c r="EZJ23" s="431"/>
      <c r="EZK23" s="431"/>
      <c r="EZL23" s="431"/>
      <c r="EZM23" s="431"/>
      <c r="EZN23" s="431"/>
      <c r="EZO23" s="431"/>
      <c r="EZP23" s="431"/>
      <c r="EZQ23" s="431"/>
      <c r="EZR23" s="431"/>
      <c r="EZS23" s="431"/>
      <c r="EZT23" s="431"/>
      <c r="EZU23" s="431"/>
      <c r="EZV23" s="431"/>
      <c r="EZW23" s="431"/>
      <c r="EZX23" s="431"/>
      <c r="EZY23" s="431"/>
      <c r="EZZ23" s="431"/>
      <c r="FAA23" s="431"/>
      <c r="FAB23" s="431"/>
      <c r="FAC23" s="431"/>
      <c r="FAD23" s="431"/>
      <c r="FAE23" s="431"/>
      <c r="FAF23" s="431"/>
      <c r="FAG23" s="431"/>
      <c r="FAH23" s="431"/>
      <c r="FAI23" s="431"/>
      <c r="FAJ23" s="431"/>
      <c r="FAK23" s="431"/>
      <c r="FAL23" s="431"/>
      <c r="FAM23" s="431"/>
      <c r="FAN23" s="431"/>
      <c r="FAO23" s="431"/>
      <c r="FAP23" s="431"/>
      <c r="FAQ23" s="431"/>
      <c r="FAR23" s="431"/>
      <c r="FAS23" s="431"/>
      <c r="FAT23" s="431"/>
      <c r="FAU23" s="431"/>
      <c r="FAV23" s="431"/>
      <c r="FAW23" s="431"/>
      <c r="FAX23" s="431"/>
      <c r="FAY23" s="431"/>
      <c r="FAZ23" s="431"/>
      <c r="FBA23" s="431"/>
      <c r="FBB23" s="431"/>
      <c r="FBC23" s="431"/>
      <c r="FBD23" s="431"/>
      <c r="FBE23" s="431"/>
      <c r="FBF23" s="431"/>
      <c r="FBG23" s="431"/>
      <c r="FBH23" s="431"/>
      <c r="FBI23" s="431"/>
      <c r="FBJ23" s="431"/>
      <c r="FBK23" s="431"/>
      <c r="FBL23" s="431"/>
      <c r="FBM23" s="431"/>
      <c r="FBN23" s="431"/>
      <c r="FBO23" s="431"/>
      <c r="FBP23" s="431"/>
      <c r="FBQ23" s="431"/>
      <c r="FBR23" s="431"/>
      <c r="FBS23" s="431"/>
      <c r="FBT23" s="431"/>
      <c r="FBU23" s="431"/>
      <c r="FBV23" s="431"/>
      <c r="FBW23" s="431"/>
      <c r="FBX23" s="431"/>
      <c r="FBY23" s="431"/>
      <c r="FBZ23" s="431"/>
      <c r="FCA23" s="431"/>
      <c r="FCB23" s="431"/>
      <c r="FCC23" s="431"/>
      <c r="FCD23" s="431"/>
      <c r="FCE23" s="431"/>
      <c r="FCF23" s="431"/>
      <c r="FCG23" s="431"/>
      <c r="FCH23" s="431"/>
      <c r="FCI23" s="431"/>
      <c r="FCJ23" s="431"/>
      <c r="FCK23" s="431"/>
      <c r="FCL23" s="431"/>
      <c r="FCM23" s="431"/>
      <c r="FCN23" s="431"/>
      <c r="FCO23" s="431"/>
      <c r="FCP23" s="431"/>
      <c r="FCQ23" s="431"/>
      <c r="FCR23" s="431"/>
      <c r="FCS23" s="431"/>
      <c r="FCT23" s="431"/>
      <c r="FCU23" s="431"/>
      <c r="FCV23" s="431"/>
      <c r="FCW23" s="431"/>
      <c r="FCX23" s="431"/>
      <c r="FCY23" s="431"/>
      <c r="FCZ23" s="431"/>
      <c r="FDA23" s="431"/>
      <c r="FDB23" s="431"/>
      <c r="FDC23" s="431"/>
      <c r="FDD23" s="431"/>
      <c r="FDE23" s="431"/>
      <c r="FDF23" s="431"/>
      <c r="FDG23" s="431"/>
      <c r="FDH23" s="431"/>
      <c r="FDI23" s="431"/>
      <c r="FDJ23" s="431"/>
      <c r="FDK23" s="431"/>
      <c r="FDL23" s="431"/>
      <c r="FDM23" s="431"/>
      <c r="FDN23" s="431"/>
      <c r="FDO23" s="431"/>
      <c r="FDP23" s="431"/>
      <c r="FDQ23" s="431"/>
      <c r="FDR23" s="431"/>
      <c r="FDS23" s="431"/>
      <c r="FDT23" s="431"/>
      <c r="FDU23" s="431"/>
      <c r="FDV23" s="431"/>
      <c r="FDW23" s="431"/>
      <c r="FDX23" s="431"/>
      <c r="FDY23" s="431"/>
      <c r="FDZ23" s="431"/>
      <c r="FEA23" s="431"/>
      <c r="FEB23" s="431"/>
      <c r="FEC23" s="431"/>
      <c r="FED23" s="431"/>
      <c r="FEE23" s="431"/>
      <c r="FEF23" s="431"/>
      <c r="FEG23" s="431"/>
      <c r="FEH23" s="431"/>
      <c r="FEI23" s="431"/>
      <c r="FEJ23" s="431"/>
      <c r="FEK23" s="431"/>
      <c r="FEL23" s="431"/>
      <c r="FEM23" s="431"/>
      <c r="FEN23" s="431"/>
      <c r="FEO23" s="431"/>
      <c r="FEP23" s="431"/>
      <c r="FEQ23" s="431"/>
      <c r="FER23" s="431"/>
      <c r="FES23" s="431"/>
      <c r="FET23" s="431"/>
      <c r="FEU23" s="431"/>
      <c r="FEV23" s="431"/>
      <c r="FEW23" s="431"/>
      <c r="FEX23" s="431"/>
      <c r="FEY23" s="431"/>
      <c r="FEZ23" s="431"/>
      <c r="FFA23" s="431"/>
      <c r="FFB23" s="431"/>
      <c r="FFC23" s="431"/>
      <c r="FFD23" s="431"/>
      <c r="FFE23" s="431"/>
      <c r="FFF23" s="431"/>
      <c r="FFG23" s="431"/>
      <c r="FFH23" s="431"/>
      <c r="FFI23" s="431"/>
      <c r="FFJ23" s="431"/>
      <c r="FFK23" s="431"/>
      <c r="FFL23" s="431"/>
      <c r="FFM23" s="431"/>
      <c r="FFN23" s="431"/>
      <c r="FFO23" s="431"/>
      <c r="FFP23" s="431"/>
      <c r="FFQ23" s="431"/>
      <c r="FFR23" s="431"/>
      <c r="FFS23" s="431"/>
      <c r="FFT23" s="431"/>
      <c r="FFU23" s="431"/>
      <c r="FFV23" s="431"/>
      <c r="FFW23" s="431"/>
      <c r="FFX23" s="431"/>
      <c r="FFY23" s="431"/>
      <c r="FFZ23" s="431"/>
      <c r="FGA23" s="431"/>
      <c r="FGB23" s="431"/>
      <c r="FGC23" s="431"/>
      <c r="FGD23" s="431"/>
      <c r="FGE23" s="431"/>
      <c r="FGF23" s="431"/>
      <c r="FGG23" s="431"/>
      <c r="FGH23" s="431"/>
      <c r="FGI23" s="431"/>
      <c r="FGJ23" s="431"/>
      <c r="FGK23" s="431"/>
      <c r="FGL23" s="431"/>
      <c r="FGM23" s="431"/>
      <c r="FGN23" s="431"/>
      <c r="FGO23" s="431"/>
      <c r="FGP23" s="431"/>
      <c r="FGQ23" s="431"/>
      <c r="FGR23" s="431"/>
      <c r="FGS23" s="431"/>
      <c r="FGT23" s="431"/>
      <c r="FGU23" s="431"/>
      <c r="FGV23" s="431"/>
      <c r="FGW23" s="431"/>
      <c r="FGX23" s="431"/>
      <c r="FGY23" s="431"/>
      <c r="FGZ23" s="431"/>
      <c r="FHA23" s="431"/>
      <c r="FHB23" s="431"/>
      <c r="FHC23" s="431"/>
      <c r="FHD23" s="431"/>
      <c r="FHE23" s="431"/>
      <c r="FHF23" s="431"/>
      <c r="FHG23" s="431"/>
      <c r="FHH23" s="431"/>
      <c r="FHI23" s="431"/>
      <c r="FHJ23" s="431"/>
      <c r="FHK23" s="431"/>
      <c r="FHL23" s="431"/>
      <c r="FHM23" s="431"/>
      <c r="FHN23" s="431"/>
      <c r="FHO23" s="431"/>
      <c r="FHP23" s="431"/>
      <c r="FHQ23" s="431"/>
      <c r="FHR23" s="431"/>
      <c r="FHS23" s="431"/>
      <c r="FHT23" s="431"/>
      <c r="FHU23" s="431"/>
      <c r="FHV23" s="431"/>
      <c r="FHW23" s="431"/>
      <c r="FHX23" s="431"/>
      <c r="FHY23" s="431"/>
      <c r="FHZ23" s="431"/>
      <c r="FIA23" s="431"/>
      <c r="FIB23" s="431"/>
      <c r="FIC23" s="431"/>
      <c r="FID23" s="431"/>
      <c r="FIE23" s="431"/>
      <c r="FIF23" s="431"/>
      <c r="FIG23" s="431"/>
      <c r="FIH23" s="431"/>
      <c r="FII23" s="431"/>
      <c r="FIJ23" s="431"/>
      <c r="FIK23" s="431"/>
      <c r="FIL23" s="431"/>
      <c r="FIM23" s="431"/>
      <c r="FIN23" s="431"/>
      <c r="FIO23" s="431"/>
      <c r="FIP23" s="431"/>
      <c r="FIQ23" s="431"/>
      <c r="FIR23" s="431"/>
      <c r="FIS23" s="431"/>
      <c r="FIT23" s="431"/>
      <c r="FIU23" s="431"/>
      <c r="FIV23" s="431"/>
      <c r="FIW23" s="431"/>
      <c r="FIX23" s="431"/>
      <c r="FIY23" s="431"/>
      <c r="FIZ23" s="431"/>
      <c r="FJA23" s="431"/>
      <c r="FJB23" s="431"/>
      <c r="FJC23" s="431"/>
      <c r="FJD23" s="431"/>
      <c r="FJE23" s="431"/>
      <c r="FJF23" s="431"/>
      <c r="FJG23" s="431"/>
      <c r="FJH23" s="431"/>
      <c r="FJI23" s="431"/>
      <c r="FJJ23" s="431"/>
      <c r="FJK23" s="431"/>
      <c r="FJL23" s="431"/>
      <c r="FJM23" s="431"/>
      <c r="FJN23" s="431"/>
      <c r="FJO23" s="431"/>
      <c r="FJP23" s="431"/>
      <c r="FJQ23" s="431"/>
      <c r="FJR23" s="431"/>
      <c r="FJS23" s="431"/>
      <c r="FJT23" s="431"/>
      <c r="FJU23" s="431"/>
      <c r="FJV23" s="431"/>
      <c r="FJW23" s="431"/>
      <c r="FJX23" s="431"/>
      <c r="FJY23" s="431"/>
      <c r="FJZ23" s="431"/>
      <c r="FKA23" s="431"/>
      <c r="FKB23" s="431"/>
      <c r="FKC23" s="431"/>
      <c r="FKD23" s="431"/>
      <c r="FKE23" s="431"/>
      <c r="FKF23" s="431"/>
      <c r="FKG23" s="431"/>
      <c r="FKH23" s="431"/>
      <c r="FKI23" s="431"/>
      <c r="FKJ23" s="431"/>
      <c r="FKK23" s="431"/>
      <c r="FKL23" s="431"/>
      <c r="FKM23" s="431"/>
      <c r="FKN23" s="431"/>
      <c r="FKO23" s="431"/>
      <c r="FKP23" s="431"/>
      <c r="FKQ23" s="431"/>
      <c r="FKR23" s="431"/>
      <c r="FKS23" s="431"/>
      <c r="FKT23" s="431"/>
      <c r="FKU23" s="431"/>
      <c r="FKV23" s="431"/>
      <c r="FKW23" s="431"/>
      <c r="FKX23" s="431"/>
      <c r="FKY23" s="431"/>
      <c r="FKZ23" s="431"/>
      <c r="FLA23" s="431"/>
      <c r="FLB23" s="431"/>
      <c r="FLC23" s="431"/>
      <c r="FLD23" s="431"/>
      <c r="FLE23" s="431"/>
      <c r="FLF23" s="431"/>
      <c r="FLG23" s="431"/>
      <c r="FLH23" s="431"/>
      <c r="FLI23" s="431"/>
      <c r="FLJ23" s="431"/>
      <c r="FLK23" s="431"/>
      <c r="FLL23" s="431"/>
      <c r="FLM23" s="431"/>
      <c r="FLN23" s="431"/>
      <c r="FLO23" s="431"/>
      <c r="FLP23" s="431"/>
      <c r="FLQ23" s="431"/>
      <c r="FLR23" s="431"/>
      <c r="FLS23" s="431"/>
      <c r="FLT23" s="431"/>
      <c r="FLU23" s="431"/>
      <c r="FLV23" s="431"/>
      <c r="FLW23" s="431"/>
      <c r="FLX23" s="431"/>
      <c r="FLY23" s="431"/>
      <c r="FLZ23" s="431"/>
      <c r="FMA23" s="431"/>
      <c r="FMB23" s="431"/>
      <c r="FMC23" s="431"/>
      <c r="FMD23" s="431"/>
      <c r="FME23" s="431"/>
      <c r="FMF23" s="431"/>
      <c r="FMG23" s="431"/>
      <c r="FMH23" s="431"/>
      <c r="FMI23" s="431"/>
      <c r="FMJ23" s="431"/>
      <c r="FMK23" s="431"/>
      <c r="FML23" s="431"/>
      <c r="FMM23" s="431"/>
      <c r="FMN23" s="431"/>
      <c r="FMO23" s="431"/>
      <c r="FMP23" s="431"/>
      <c r="FMQ23" s="431"/>
      <c r="FMR23" s="431"/>
      <c r="FMS23" s="431"/>
      <c r="FMT23" s="431"/>
      <c r="FMU23" s="431"/>
      <c r="FMV23" s="431"/>
      <c r="FMW23" s="431"/>
      <c r="FMX23" s="431"/>
      <c r="FMY23" s="431"/>
      <c r="FMZ23" s="431"/>
      <c r="FNA23" s="431"/>
      <c r="FNB23" s="431"/>
      <c r="FNC23" s="431"/>
      <c r="FND23" s="431"/>
      <c r="FNE23" s="431"/>
      <c r="FNF23" s="431"/>
      <c r="FNG23" s="431"/>
      <c r="FNH23" s="431"/>
      <c r="FNI23" s="431"/>
      <c r="FNJ23" s="431"/>
      <c r="FNK23" s="431"/>
      <c r="FNL23" s="431"/>
      <c r="FNM23" s="431"/>
      <c r="FNN23" s="431"/>
      <c r="FNO23" s="431"/>
      <c r="FNP23" s="431"/>
      <c r="FNQ23" s="431"/>
      <c r="FNR23" s="431"/>
      <c r="FNS23" s="431"/>
      <c r="FNT23" s="431"/>
      <c r="FNU23" s="431"/>
      <c r="FNV23" s="431"/>
      <c r="FNW23" s="431"/>
      <c r="FNX23" s="431"/>
      <c r="FNY23" s="431"/>
      <c r="FNZ23" s="431"/>
      <c r="FOA23" s="431"/>
      <c r="FOB23" s="431"/>
      <c r="FOC23" s="431"/>
      <c r="FOD23" s="431"/>
      <c r="FOE23" s="431"/>
      <c r="FOF23" s="431"/>
      <c r="FOG23" s="431"/>
      <c r="FOH23" s="431"/>
      <c r="FOI23" s="431"/>
      <c r="FOJ23" s="431"/>
      <c r="FOK23" s="431"/>
      <c r="FOL23" s="431"/>
      <c r="FOM23" s="431"/>
      <c r="FON23" s="431"/>
      <c r="FOO23" s="431"/>
      <c r="FOP23" s="431"/>
      <c r="FOQ23" s="431"/>
      <c r="FOR23" s="431"/>
      <c r="FOS23" s="431"/>
      <c r="FOT23" s="431"/>
      <c r="FOU23" s="431"/>
      <c r="FOV23" s="431"/>
      <c r="FOW23" s="431"/>
      <c r="FOX23" s="431"/>
      <c r="FOY23" s="431"/>
      <c r="FOZ23" s="431"/>
      <c r="FPA23" s="431"/>
      <c r="FPB23" s="431"/>
      <c r="FPC23" s="431"/>
      <c r="FPD23" s="431"/>
      <c r="FPE23" s="431"/>
      <c r="FPF23" s="431"/>
      <c r="FPG23" s="431"/>
      <c r="FPH23" s="431"/>
      <c r="FPI23" s="431"/>
      <c r="FPJ23" s="431"/>
      <c r="FPK23" s="431"/>
      <c r="FPL23" s="431"/>
      <c r="FPM23" s="431"/>
      <c r="FPN23" s="431"/>
      <c r="FPO23" s="431"/>
      <c r="FPP23" s="431"/>
      <c r="FPQ23" s="431"/>
      <c r="FPR23" s="431"/>
      <c r="FPS23" s="431"/>
      <c r="FPT23" s="431"/>
      <c r="FPU23" s="431"/>
      <c r="FPV23" s="431"/>
      <c r="FPW23" s="431"/>
      <c r="FPX23" s="431"/>
      <c r="FPY23" s="431"/>
      <c r="FPZ23" s="431"/>
      <c r="FQA23" s="431"/>
      <c r="FQB23" s="431"/>
      <c r="FQC23" s="431"/>
      <c r="FQD23" s="431"/>
      <c r="FQE23" s="431"/>
      <c r="FQF23" s="431"/>
      <c r="FQG23" s="431"/>
      <c r="FQH23" s="431"/>
      <c r="FQI23" s="431"/>
      <c r="FQJ23" s="431"/>
      <c r="FQK23" s="431"/>
      <c r="FQL23" s="431"/>
      <c r="FQM23" s="431"/>
      <c r="FQN23" s="431"/>
      <c r="FQO23" s="431"/>
      <c r="FQP23" s="431"/>
      <c r="FQQ23" s="431"/>
      <c r="FQR23" s="431"/>
      <c r="FQS23" s="431"/>
      <c r="FQT23" s="431"/>
      <c r="FQU23" s="431"/>
      <c r="FQV23" s="431"/>
      <c r="FQW23" s="431"/>
      <c r="FQX23" s="431"/>
      <c r="FQY23" s="431"/>
      <c r="FQZ23" s="431"/>
      <c r="FRA23" s="431"/>
      <c r="FRB23" s="431"/>
      <c r="FRC23" s="431"/>
      <c r="FRD23" s="431"/>
      <c r="FRE23" s="431"/>
      <c r="FRF23" s="431"/>
      <c r="FRG23" s="431"/>
      <c r="FRH23" s="431"/>
      <c r="FRI23" s="431"/>
      <c r="FRJ23" s="431"/>
      <c r="FRK23" s="431"/>
      <c r="FRL23" s="431"/>
      <c r="FRM23" s="431"/>
      <c r="FRN23" s="431"/>
      <c r="FRO23" s="431"/>
      <c r="FRP23" s="431"/>
      <c r="FRQ23" s="431"/>
      <c r="FRR23" s="431"/>
      <c r="FRS23" s="431"/>
      <c r="FRT23" s="431"/>
      <c r="FRU23" s="431"/>
      <c r="FRV23" s="431"/>
      <c r="FRW23" s="431"/>
      <c r="FRX23" s="431"/>
      <c r="FRY23" s="431"/>
      <c r="FRZ23" s="431"/>
      <c r="FSA23" s="431"/>
      <c r="FSB23" s="431"/>
      <c r="FSC23" s="431"/>
      <c r="FSD23" s="431"/>
      <c r="FSE23" s="431"/>
      <c r="FSF23" s="431"/>
      <c r="FSG23" s="431"/>
      <c r="FSH23" s="431"/>
      <c r="FSI23" s="431"/>
      <c r="FSJ23" s="431"/>
      <c r="FSK23" s="431"/>
      <c r="FSL23" s="431"/>
      <c r="FSM23" s="431"/>
      <c r="FSN23" s="431"/>
      <c r="FSO23" s="431"/>
      <c r="FSP23" s="431"/>
      <c r="FSQ23" s="431"/>
      <c r="FSR23" s="431"/>
      <c r="FSS23" s="431"/>
      <c r="FST23" s="431"/>
      <c r="FSU23" s="431"/>
      <c r="FSV23" s="431"/>
      <c r="FSW23" s="431"/>
      <c r="FSX23" s="431"/>
      <c r="FSY23" s="431"/>
      <c r="FSZ23" s="431"/>
      <c r="FTA23" s="431"/>
      <c r="FTB23" s="431"/>
      <c r="FTC23" s="431"/>
      <c r="FTD23" s="431"/>
      <c r="FTE23" s="431"/>
      <c r="FTF23" s="431"/>
      <c r="FTG23" s="431"/>
      <c r="FTH23" s="431"/>
      <c r="FTI23" s="431"/>
      <c r="FTJ23" s="431"/>
      <c r="FTK23" s="431"/>
      <c r="FTL23" s="431"/>
      <c r="FTM23" s="431"/>
      <c r="FTN23" s="431"/>
      <c r="FTO23" s="431"/>
      <c r="FTP23" s="431"/>
      <c r="FTQ23" s="431"/>
      <c r="FTR23" s="431"/>
      <c r="FTS23" s="431"/>
      <c r="FTT23" s="431"/>
      <c r="FTU23" s="431"/>
      <c r="FTV23" s="431"/>
      <c r="FTW23" s="431"/>
      <c r="FTX23" s="431"/>
      <c r="FTY23" s="431"/>
      <c r="FTZ23" s="431"/>
      <c r="FUA23" s="431"/>
      <c r="FUB23" s="431"/>
      <c r="FUC23" s="431"/>
      <c r="FUD23" s="431"/>
      <c r="FUE23" s="431"/>
      <c r="FUF23" s="431"/>
      <c r="FUG23" s="431"/>
      <c r="FUH23" s="431"/>
      <c r="FUI23" s="431"/>
      <c r="FUJ23" s="431"/>
      <c r="FUK23" s="431"/>
      <c r="FUL23" s="431"/>
      <c r="FUM23" s="431"/>
      <c r="FUN23" s="431"/>
      <c r="FUO23" s="431"/>
      <c r="FUP23" s="431"/>
      <c r="FUQ23" s="431"/>
      <c r="FUR23" s="431"/>
      <c r="FUS23" s="431"/>
      <c r="FUT23" s="431"/>
      <c r="FUU23" s="431"/>
      <c r="FUV23" s="431"/>
      <c r="FUW23" s="431"/>
      <c r="FUX23" s="431"/>
      <c r="FUY23" s="431"/>
      <c r="FUZ23" s="431"/>
      <c r="FVA23" s="431"/>
      <c r="FVB23" s="431"/>
      <c r="FVC23" s="431"/>
      <c r="FVD23" s="431"/>
      <c r="FVE23" s="431"/>
      <c r="FVF23" s="431"/>
      <c r="FVG23" s="431"/>
      <c r="FVH23" s="431"/>
      <c r="FVI23" s="431"/>
      <c r="FVJ23" s="431"/>
      <c r="FVK23" s="431"/>
      <c r="FVL23" s="431"/>
      <c r="FVM23" s="431"/>
      <c r="FVN23" s="431"/>
      <c r="FVO23" s="431"/>
      <c r="FVP23" s="431"/>
      <c r="FVQ23" s="431"/>
      <c r="FVR23" s="431"/>
      <c r="FVS23" s="431"/>
      <c r="FVT23" s="431"/>
      <c r="FVU23" s="431"/>
      <c r="FVV23" s="431"/>
      <c r="FVW23" s="431"/>
      <c r="FVX23" s="431"/>
      <c r="FVY23" s="431"/>
      <c r="FVZ23" s="431"/>
      <c r="FWA23" s="431"/>
      <c r="FWB23" s="431"/>
      <c r="FWC23" s="431"/>
      <c r="FWD23" s="431"/>
      <c r="FWE23" s="431"/>
      <c r="FWF23" s="431"/>
      <c r="FWG23" s="431"/>
      <c r="FWH23" s="431"/>
      <c r="FWI23" s="431"/>
      <c r="FWJ23" s="431"/>
      <c r="FWK23" s="431"/>
      <c r="FWL23" s="431"/>
      <c r="FWM23" s="431"/>
      <c r="FWN23" s="431"/>
      <c r="FWO23" s="431"/>
      <c r="FWP23" s="431"/>
      <c r="FWQ23" s="431"/>
      <c r="FWR23" s="431"/>
      <c r="FWS23" s="431"/>
      <c r="FWT23" s="431"/>
      <c r="FWU23" s="431"/>
      <c r="FWV23" s="431"/>
      <c r="FWW23" s="431"/>
      <c r="FWX23" s="431"/>
      <c r="FWY23" s="431"/>
      <c r="FWZ23" s="431"/>
      <c r="FXA23" s="431"/>
      <c r="FXB23" s="431"/>
      <c r="FXC23" s="431"/>
      <c r="FXD23" s="431"/>
      <c r="FXE23" s="431"/>
      <c r="FXF23" s="431"/>
      <c r="FXG23" s="431"/>
      <c r="FXH23" s="431"/>
      <c r="FXI23" s="431"/>
      <c r="FXJ23" s="431"/>
      <c r="FXK23" s="431"/>
      <c r="FXL23" s="431"/>
      <c r="FXM23" s="431"/>
      <c r="FXN23" s="431"/>
      <c r="FXO23" s="431"/>
      <c r="FXP23" s="431"/>
      <c r="FXQ23" s="431"/>
      <c r="FXR23" s="431"/>
      <c r="FXS23" s="431"/>
      <c r="FXT23" s="431"/>
      <c r="FXU23" s="431"/>
      <c r="FXV23" s="431"/>
      <c r="FXW23" s="431"/>
      <c r="FXX23" s="431"/>
      <c r="FXY23" s="431"/>
      <c r="FXZ23" s="431"/>
      <c r="FYA23" s="431"/>
      <c r="FYB23" s="431"/>
      <c r="FYC23" s="431"/>
      <c r="FYD23" s="431"/>
      <c r="FYE23" s="431"/>
      <c r="FYF23" s="431"/>
      <c r="FYG23" s="431"/>
      <c r="FYH23" s="431"/>
      <c r="FYI23" s="431"/>
      <c r="FYJ23" s="431"/>
      <c r="FYK23" s="431"/>
      <c r="FYL23" s="431"/>
      <c r="FYM23" s="431"/>
      <c r="FYN23" s="431"/>
      <c r="FYO23" s="431"/>
      <c r="FYP23" s="431"/>
      <c r="FYQ23" s="431"/>
      <c r="FYR23" s="431"/>
      <c r="FYS23" s="431"/>
      <c r="FYT23" s="431"/>
      <c r="FYU23" s="431"/>
      <c r="FYV23" s="431"/>
      <c r="FYW23" s="431"/>
      <c r="FYX23" s="431"/>
      <c r="FYY23" s="431"/>
      <c r="FYZ23" s="431"/>
      <c r="FZA23" s="431"/>
      <c r="FZB23" s="431"/>
      <c r="FZC23" s="431"/>
      <c r="FZD23" s="431"/>
      <c r="FZE23" s="431"/>
      <c r="FZF23" s="431"/>
      <c r="FZG23" s="431"/>
      <c r="FZH23" s="431"/>
      <c r="FZI23" s="431"/>
      <c r="FZJ23" s="431"/>
      <c r="FZK23" s="431"/>
      <c r="FZL23" s="431"/>
      <c r="FZM23" s="431"/>
      <c r="FZN23" s="431"/>
      <c r="FZO23" s="431"/>
      <c r="FZP23" s="431"/>
      <c r="FZQ23" s="431"/>
      <c r="FZR23" s="431"/>
      <c r="FZS23" s="431"/>
      <c r="FZT23" s="431"/>
      <c r="FZU23" s="431"/>
      <c r="FZV23" s="431"/>
      <c r="FZW23" s="431"/>
      <c r="FZX23" s="431"/>
      <c r="FZY23" s="431"/>
      <c r="FZZ23" s="431"/>
      <c r="GAA23" s="431"/>
      <c r="GAB23" s="431"/>
      <c r="GAC23" s="431"/>
      <c r="GAD23" s="431"/>
      <c r="GAE23" s="431"/>
      <c r="GAF23" s="431"/>
      <c r="GAG23" s="431"/>
      <c r="GAH23" s="431"/>
      <c r="GAI23" s="431"/>
      <c r="GAJ23" s="431"/>
      <c r="GAK23" s="431"/>
      <c r="GAL23" s="431"/>
      <c r="GAM23" s="431"/>
      <c r="GAN23" s="431"/>
      <c r="GAO23" s="431"/>
      <c r="GAP23" s="431"/>
      <c r="GAQ23" s="431"/>
      <c r="GAR23" s="431"/>
      <c r="GAS23" s="431"/>
      <c r="GAT23" s="431"/>
      <c r="GAU23" s="431"/>
      <c r="GAV23" s="431"/>
      <c r="GAW23" s="431"/>
      <c r="GAX23" s="431"/>
      <c r="GAY23" s="431"/>
      <c r="GAZ23" s="431"/>
      <c r="GBA23" s="431"/>
      <c r="GBB23" s="431"/>
      <c r="GBC23" s="431"/>
      <c r="GBD23" s="431"/>
      <c r="GBE23" s="431"/>
      <c r="GBF23" s="431"/>
      <c r="GBG23" s="431"/>
      <c r="GBH23" s="431"/>
      <c r="GBI23" s="431"/>
      <c r="GBJ23" s="431"/>
      <c r="GBK23" s="431"/>
      <c r="GBL23" s="431"/>
      <c r="GBM23" s="431"/>
      <c r="GBN23" s="431"/>
      <c r="GBO23" s="431"/>
      <c r="GBP23" s="431"/>
      <c r="GBQ23" s="431"/>
      <c r="GBR23" s="431"/>
      <c r="GBS23" s="431"/>
      <c r="GBT23" s="431"/>
      <c r="GBU23" s="431"/>
      <c r="GBV23" s="431"/>
      <c r="GBW23" s="431"/>
      <c r="GBX23" s="431"/>
      <c r="GBY23" s="431"/>
      <c r="GBZ23" s="431"/>
      <c r="GCA23" s="431"/>
      <c r="GCB23" s="431"/>
      <c r="GCC23" s="431"/>
      <c r="GCD23" s="431"/>
      <c r="GCE23" s="431"/>
      <c r="GCF23" s="431"/>
      <c r="GCG23" s="431"/>
      <c r="GCH23" s="431"/>
      <c r="GCI23" s="431"/>
      <c r="GCJ23" s="431"/>
      <c r="GCK23" s="431"/>
      <c r="GCL23" s="431"/>
      <c r="GCM23" s="431"/>
      <c r="GCN23" s="431"/>
      <c r="GCO23" s="431"/>
      <c r="GCP23" s="431"/>
      <c r="GCQ23" s="431"/>
      <c r="GCR23" s="431"/>
      <c r="GCS23" s="431"/>
      <c r="GCT23" s="431"/>
      <c r="GCU23" s="431"/>
      <c r="GCV23" s="431"/>
      <c r="GCW23" s="431"/>
      <c r="GCX23" s="431"/>
      <c r="GCY23" s="431"/>
      <c r="GCZ23" s="431"/>
      <c r="GDA23" s="431"/>
      <c r="GDB23" s="431"/>
      <c r="GDC23" s="431"/>
      <c r="GDD23" s="431"/>
      <c r="GDE23" s="431"/>
      <c r="GDF23" s="431"/>
      <c r="GDG23" s="431"/>
      <c r="GDH23" s="431"/>
      <c r="GDI23" s="431"/>
      <c r="GDJ23" s="431"/>
      <c r="GDK23" s="431"/>
      <c r="GDL23" s="431"/>
      <c r="GDM23" s="431"/>
      <c r="GDN23" s="431"/>
      <c r="GDO23" s="431"/>
      <c r="GDP23" s="431"/>
      <c r="GDQ23" s="431"/>
      <c r="GDR23" s="431"/>
      <c r="GDS23" s="431"/>
      <c r="GDT23" s="431"/>
      <c r="GDU23" s="431"/>
      <c r="GDV23" s="431"/>
      <c r="GDW23" s="431"/>
      <c r="GDX23" s="431"/>
      <c r="GDY23" s="431"/>
      <c r="GDZ23" s="431"/>
      <c r="GEA23" s="431"/>
      <c r="GEB23" s="431"/>
      <c r="GEC23" s="431"/>
      <c r="GED23" s="431"/>
      <c r="GEE23" s="431"/>
      <c r="GEF23" s="431"/>
      <c r="GEG23" s="431"/>
      <c r="GEH23" s="431"/>
      <c r="GEI23" s="431"/>
      <c r="GEJ23" s="431"/>
      <c r="GEK23" s="431"/>
      <c r="GEL23" s="431"/>
      <c r="GEM23" s="431"/>
      <c r="GEN23" s="431"/>
      <c r="GEO23" s="431"/>
      <c r="GEP23" s="431"/>
      <c r="GEQ23" s="431"/>
      <c r="GER23" s="431"/>
      <c r="GES23" s="431"/>
      <c r="GET23" s="431"/>
      <c r="GEU23" s="431"/>
      <c r="GEV23" s="431"/>
      <c r="GEW23" s="431"/>
      <c r="GEX23" s="431"/>
      <c r="GEY23" s="431"/>
      <c r="GEZ23" s="431"/>
      <c r="GFA23" s="431"/>
      <c r="GFB23" s="431"/>
      <c r="GFC23" s="431"/>
      <c r="GFD23" s="431"/>
      <c r="GFE23" s="431"/>
      <c r="GFF23" s="431"/>
      <c r="GFG23" s="431"/>
      <c r="GFH23" s="431"/>
      <c r="GFI23" s="431"/>
      <c r="GFJ23" s="431"/>
      <c r="GFK23" s="431"/>
      <c r="GFL23" s="431"/>
      <c r="GFM23" s="431"/>
      <c r="GFN23" s="431"/>
      <c r="GFO23" s="431"/>
      <c r="GFP23" s="431"/>
      <c r="GFQ23" s="431"/>
      <c r="GFR23" s="431"/>
      <c r="GFS23" s="431"/>
      <c r="GFT23" s="431"/>
      <c r="GFU23" s="431"/>
      <c r="GFV23" s="431"/>
      <c r="GFW23" s="431"/>
      <c r="GFX23" s="431"/>
      <c r="GFY23" s="431"/>
      <c r="GFZ23" s="431"/>
      <c r="GGA23" s="431"/>
      <c r="GGB23" s="431"/>
      <c r="GGC23" s="431"/>
      <c r="GGD23" s="431"/>
      <c r="GGE23" s="431"/>
      <c r="GGF23" s="431"/>
      <c r="GGG23" s="431"/>
      <c r="GGH23" s="431"/>
      <c r="GGI23" s="431"/>
      <c r="GGJ23" s="431"/>
      <c r="GGK23" s="431"/>
      <c r="GGL23" s="431"/>
      <c r="GGM23" s="431"/>
      <c r="GGN23" s="431"/>
      <c r="GGO23" s="431"/>
      <c r="GGP23" s="431"/>
      <c r="GGQ23" s="431"/>
      <c r="GGR23" s="431"/>
      <c r="GGS23" s="431"/>
      <c r="GGT23" s="431"/>
      <c r="GGU23" s="431"/>
      <c r="GGV23" s="431"/>
      <c r="GGW23" s="431"/>
      <c r="GGX23" s="431"/>
      <c r="GGY23" s="431"/>
      <c r="GGZ23" s="431"/>
      <c r="GHA23" s="431"/>
      <c r="GHB23" s="431"/>
      <c r="GHC23" s="431"/>
      <c r="GHD23" s="431"/>
      <c r="GHE23" s="431"/>
      <c r="GHF23" s="431"/>
      <c r="GHG23" s="431"/>
      <c r="GHH23" s="431"/>
      <c r="GHI23" s="431"/>
      <c r="GHJ23" s="431"/>
      <c r="GHK23" s="431"/>
      <c r="GHL23" s="431"/>
      <c r="GHM23" s="431"/>
      <c r="GHN23" s="431"/>
      <c r="GHO23" s="431"/>
      <c r="GHP23" s="431"/>
      <c r="GHQ23" s="431"/>
      <c r="GHR23" s="431"/>
      <c r="GHS23" s="431"/>
      <c r="GHT23" s="431"/>
      <c r="GHU23" s="431"/>
      <c r="GHV23" s="431"/>
      <c r="GHW23" s="431"/>
      <c r="GHX23" s="431"/>
      <c r="GHY23" s="431"/>
      <c r="GHZ23" s="431"/>
      <c r="GIA23" s="431"/>
      <c r="GIB23" s="431"/>
      <c r="GIC23" s="431"/>
      <c r="GID23" s="431"/>
      <c r="GIE23" s="431"/>
      <c r="GIF23" s="431"/>
      <c r="GIG23" s="431"/>
      <c r="GIH23" s="431"/>
      <c r="GII23" s="431"/>
      <c r="GIJ23" s="431"/>
      <c r="GIK23" s="431"/>
      <c r="GIL23" s="431"/>
      <c r="GIM23" s="431"/>
      <c r="GIN23" s="431"/>
      <c r="GIO23" s="431"/>
      <c r="GIP23" s="431"/>
      <c r="GIQ23" s="431"/>
      <c r="GIR23" s="431"/>
      <c r="GIS23" s="431"/>
      <c r="GIT23" s="431"/>
      <c r="GIU23" s="431"/>
      <c r="GIV23" s="431"/>
      <c r="GIW23" s="431"/>
      <c r="GIX23" s="431"/>
      <c r="GIY23" s="431"/>
      <c r="GIZ23" s="431"/>
      <c r="GJA23" s="431"/>
      <c r="GJB23" s="431"/>
      <c r="GJC23" s="431"/>
      <c r="GJD23" s="431"/>
      <c r="GJE23" s="431"/>
      <c r="GJF23" s="431"/>
      <c r="GJG23" s="431"/>
      <c r="GJH23" s="431"/>
      <c r="GJI23" s="431"/>
      <c r="GJJ23" s="431"/>
      <c r="GJK23" s="431"/>
      <c r="GJL23" s="431"/>
      <c r="GJM23" s="431"/>
      <c r="GJN23" s="431"/>
      <c r="GJO23" s="431"/>
      <c r="GJP23" s="431"/>
      <c r="GJQ23" s="431"/>
      <c r="GJR23" s="431"/>
      <c r="GJS23" s="431"/>
      <c r="GJT23" s="431"/>
      <c r="GJU23" s="431"/>
      <c r="GJV23" s="431"/>
      <c r="GJW23" s="431"/>
      <c r="GJX23" s="431"/>
      <c r="GJY23" s="431"/>
      <c r="GJZ23" s="431"/>
      <c r="GKA23" s="431"/>
      <c r="GKB23" s="431"/>
      <c r="GKC23" s="431"/>
      <c r="GKD23" s="431"/>
      <c r="GKE23" s="431"/>
      <c r="GKF23" s="431"/>
      <c r="GKG23" s="431"/>
      <c r="GKH23" s="431"/>
      <c r="GKI23" s="431"/>
      <c r="GKJ23" s="431"/>
      <c r="GKK23" s="431"/>
      <c r="GKL23" s="431"/>
      <c r="GKM23" s="431"/>
      <c r="GKN23" s="431"/>
      <c r="GKO23" s="431"/>
      <c r="GKP23" s="431"/>
      <c r="GKQ23" s="431"/>
      <c r="GKR23" s="431"/>
      <c r="GKS23" s="431"/>
      <c r="GKT23" s="431"/>
      <c r="GKU23" s="431"/>
      <c r="GKV23" s="431"/>
      <c r="GKW23" s="431"/>
      <c r="GKX23" s="431"/>
      <c r="GKY23" s="431"/>
      <c r="GKZ23" s="431"/>
      <c r="GLA23" s="431"/>
      <c r="GLB23" s="431"/>
      <c r="GLC23" s="431"/>
      <c r="GLD23" s="431"/>
      <c r="GLE23" s="431"/>
      <c r="GLF23" s="431"/>
      <c r="GLG23" s="431"/>
      <c r="GLH23" s="431"/>
      <c r="GLI23" s="431"/>
      <c r="GLJ23" s="431"/>
      <c r="GLK23" s="431"/>
      <c r="GLL23" s="431"/>
      <c r="GLM23" s="431"/>
      <c r="GLN23" s="431"/>
      <c r="GLO23" s="431"/>
      <c r="GLP23" s="431"/>
      <c r="GLQ23" s="431"/>
      <c r="GLR23" s="431"/>
      <c r="GLS23" s="431"/>
      <c r="GLT23" s="431"/>
      <c r="GLU23" s="431"/>
      <c r="GLV23" s="431"/>
      <c r="GLW23" s="431"/>
      <c r="GLX23" s="431"/>
      <c r="GLY23" s="431"/>
      <c r="GLZ23" s="431"/>
      <c r="GMA23" s="431"/>
      <c r="GMB23" s="431"/>
      <c r="GMC23" s="431"/>
      <c r="GMD23" s="431"/>
      <c r="GME23" s="431"/>
      <c r="GMF23" s="431"/>
      <c r="GMG23" s="431"/>
      <c r="GMH23" s="431"/>
      <c r="GMI23" s="431"/>
      <c r="GMJ23" s="431"/>
      <c r="GMK23" s="431"/>
      <c r="GML23" s="431"/>
      <c r="GMM23" s="431"/>
      <c r="GMN23" s="431"/>
      <c r="GMO23" s="431"/>
      <c r="GMP23" s="431"/>
      <c r="GMQ23" s="431"/>
      <c r="GMR23" s="431"/>
      <c r="GMS23" s="431"/>
      <c r="GMT23" s="431"/>
      <c r="GMU23" s="431"/>
      <c r="GMV23" s="431"/>
      <c r="GMW23" s="431"/>
      <c r="GMX23" s="431"/>
      <c r="GMY23" s="431"/>
      <c r="GMZ23" s="431"/>
      <c r="GNA23" s="431"/>
      <c r="GNB23" s="431"/>
      <c r="GNC23" s="431"/>
      <c r="GND23" s="431"/>
      <c r="GNE23" s="431"/>
      <c r="GNF23" s="431"/>
      <c r="GNG23" s="431"/>
      <c r="GNH23" s="431"/>
      <c r="GNI23" s="431"/>
      <c r="GNJ23" s="431"/>
      <c r="GNK23" s="431"/>
      <c r="GNL23" s="431"/>
      <c r="GNM23" s="431"/>
      <c r="GNN23" s="431"/>
      <c r="GNO23" s="431"/>
      <c r="GNP23" s="431"/>
      <c r="GNQ23" s="431"/>
      <c r="GNR23" s="431"/>
      <c r="GNS23" s="431"/>
      <c r="GNT23" s="431"/>
      <c r="GNU23" s="431"/>
      <c r="GNV23" s="431"/>
      <c r="GNW23" s="431"/>
      <c r="GNX23" s="431"/>
      <c r="GNY23" s="431"/>
      <c r="GNZ23" s="431"/>
      <c r="GOA23" s="431"/>
      <c r="GOB23" s="431"/>
      <c r="GOC23" s="431"/>
      <c r="GOD23" s="431"/>
      <c r="GOE23" s="431"/>
      <c r="GOF23" s="431"/>
      <c r="GOG23" s="431"/>
      <c r="GOH23" s="431"/>
      <c r="GOI23" s="431"/>
      <c r="GOJ23" s="431"/>
      <c r="GOK23" s="431"/>
      <c r="GOL23" s="431"/>
      <c r="GOM23" s="431"/>
      <c r="GON23" s="431"/>
      <c r="GOO23" s="431"/>
      <c r="GOP23" s="431"/>
      <c r="GOQ23" s="431"/>
      <c r="GOR23" s="431"/>
      <c r="GOS23" s="431"/>
      <c r="GOT23" s="431"/>
      <c r="GOU23" s="431"/>
      <c r="GOV23" s="431"/>
      <c r="GOW23" s="431"/>
      <c r="GOX23" s="431"/>
      <c r="GOY23" s="431"/>
      <c r="GOZ23" s="431"/>
      <c r="GPA23" s="431"/>
      <c r="GPB23" s="431"/>
      <c r="GPC23" s="431"/>
      <c r="GPD23" s="431"/>
      <c r="GPE23" s="431"/>
      <c r="GPF23" s="431"/>
      <c r="GPG23" s="431"/>
      <c r="GPH23" s="431"/>
      <c r="GPI23" s="431"/>
      <c r="GPJ23" s="431"/>
      <c r="GPK23" s="431"/>
      <c r="GPL23" s="431"/>
      <c r="GPM23" s="431"/>
      <c r="GPN23" s="431"/>
      <c r="GPO23" s="431"/>
      <c r="GPP23" s="431"/>
      <c r="GPQ23" s="431"/>
      <c r="GPR23" s="431"/>
      <c r="GPS23" s="431"/>
      <c r="GPT23" s="431"/>
      <c r="GPU23" s="431"/>
      <c r="GPV23" s="431"/>
      <c r="GPW23" s="431"/>
      <c r="GPX23" s="431"/>
      <c r="GPY23" s="431"/>
      <c r="GPZ23" s="431"/>
      <c r="GQA23" s="431"/>
      <c r="GQB23" s="431"/>
      <c r="GQC23" s="431"/>
      <c r="GQD23" s="431"/>
      <c r="GQE23" s="431"/>
      <c r="GQF23" s="431"/>
      <c r="GQG23" s="431"/>
      <c r="GQH23" s="431"/>
      <c r="GQI23" s="431"/>
      <c r="GQJ23" s="431"/>
      <c r="GQK23" s="431"/>
      <c r="GQL23" s="431"/>
      <c r="GQM23" s="431"/>
      <c r="GQN23" s="431"/>
      <c r="GQO23" s="431"/>
      <c r="GQP23" s="431"/>
      <c r="GQQ23" s="431"/>
      <c r="GQR23" s="431"/>
      <c r="GQS23" s="431"/>
      <c r="GQT23" s="431"/>
      <c r="GQU23" s="431"/>
      <c r="GQV23" s="431"/>
      <c r="GQW23" s="431"/>
      <c r="GQX23" s="431"/>
      <c r="GQY23" s="431"/>
      <c r="GQZ23" s="431"/>
      <c r="GRA23" s="431"/>
      <c r="GRB23" s="431"/>
      <c r="GRC23" s="431"/>
      <c r="GRD23" s="431"/>
      <c r="GRE23" s="431"/>
      <c r="GRF23" s="431"/>
      <c r="GRG23" s="431"/>
      <c r="GRH23" s="431"/>
      <c r="GRI23" s="431"/>
      <c r="GRJ23" s="431"/>
      <c r="GRK23" s="431"/>
      <c r="GRL23" s="431"/>
      <c r="GRM23" s="431"/>
      <c r="GRN23" s="431"/>
      <c r="GRO23" s="431"/>
      <c r="GRP23" s="431"/>
      <c r="GRQ23" s="431"/>
      <c r="GRR23" s="431"/>
      <c r="GRS23" s="431"/>
      <c r="GRT23" s="431"/>
      <c r="GRU23" s="431"/>
      <c r="GRV23" s="431"/>
      <c r="GRW23" s="431"/>
      <c r="GRX23" s="431"/>
      <c r="GRY23" s="431"/>
      <c r="GRZ23" s="431"/>
      <c r="GSA23" s="431"/>
      <c r="GSB23" s="431"/>
      <c r="GSC23" s="431"/>
      <c r="GSD23" s="431"/>
      <c r="GSE23" s="431"/>
      <c r="GSF23" s="431"/>
      <c r="GSG23" s="431"/>
      <c r="GSH23" s="431"/>
      <c r="GSI23" s="431"/>
      <c r="GSJ23" s="431"/>
      <c r="GSK23" s="431"/>
      <c r="GSL23" s="431"/>
      <c r="GSM23" s="431"/>
      <c r="GSN23" s="431"/>
      <c r="GSO23" s="431"/>
      <c r="GSP23" s="431"/>
      <c r="GSQ23" s="431"/>
      <c r="GSR23" s="431"/>
      <c r="GSS23" s="431"/>
      <c r="GST23" s="431"/>
      <c r="GSU23" s="431"/>
      <c r="GSV23" s="431"/>
      <c r="GSW23" s="431"/>
      <c r="GSX23" s="431"/>
      <c r="GSY23" s="431"/>
      <c r="GSZ23" s="431"/>
      <c r="GTA23" s="431"/>
      <c r="GTB23" s="431"/>
      <c r="GTC23" s="431"/>
      <c r="GTD23" s="431"/>
      <c r="GTE23" s="431"/>
      <c r="GTF23" s="431"/>
      <c r="GTG23" s="431"/>
      <c r="GTH23" s="431"/>
      <c r="GTI23" s="431"/>
      <c r="GTJ23" s="431"/>
      <c r="GTK23" s="431"/>
      <c r="GTL23" s="431"/>
      <c r="GTM23" s="431"/>
      <c r="GTN23" s="431"/>
      <c r="GTO23" s="431"/>
      <c r="GTP23" s="431"/>
      <c r="GTQ23" s="431"/>
      <c r="GTR23" s="431"/>
      <c r="GTS23" s="431"/>
      <c r="GTT23" s="431"/>
      <c r="GTU23" s="431"/>
      <c r="GTV23" s="431"/>
      <c r="GTW23" s="431"/>
      <c r="GTX23" s="431"/>
      <c r="GTY23" s="431"/>
      <c r="GTZ23" s="431"/>
      <c r="GUA23" s="431"/>
      <c r="GUB23" s="431"/>
      <c r="GUC23" s="431"/>
      <c r="GUD23" s="431"/>
      <c r="GUE23" s="431"/>
      <c r="GUF23" s="431"/>
      <c r="GUG23" s="431"/>
      <c r="GUH23" s="431"/>
      <c r="GUI23" s="431"/>
      <c r="GUJ23" s="431"/>
      <c r="GUK23" s="431"/>
      <c r="GUL23" s="431"/>
      <c r="GUM23" s="431"/>
      <c r="GUN23" s="431"/>
      <c r="GUO23" s="431"/>
      <c r="GUP23" s="431"/>
      <c r="GUQ23" s="431"/>
      <c r="GUR23" s="431"/>
      <c r="GUS23" s="431"/>
      <c r="GUT23" s="431"/>
      <c r="GUU23" s="431"/>
      <c r="GUV23" s="431"/>
      <c r="GUW23" s="431"/>
      <c r="GUX23" s="431"/>
      <c r="GUY23" s="431"/>
      <c r="GUZ23" s="431"/>
      <c r="GVA23" s="431"/>
      <c r="GVB23" s="431"/>
      <c r="GVC23" s="431"/>
      <c r="GVD23" s="431"/>
      <c r="GVE23" s="431"/>
      <c r="GVF23" s="431"/>
      <c r="GVG23" s="431"/>
      <c r="GVH23" s="431"/>
      <c r="GVI23" s="431"/>
      <c r="GVJ23" s="431"/>
      <c r="GVK23" s="431"/>
      <c r="GVL23" s="431"/>
      <c r="GVM23" s="431"/>
      <c r="GVN23" s="431"/>
      <c r="GVO23" s="431"/>
      <c r="GVP23" s="431"/>
      <c r="GVQ23" s="431"/>
      <c r="GVR23" s="431"/>
      <c r="GVS23" s="431"/>
      <c r="GVT23" s="431"/>
      <c r="GVU23" s="431"/>
      <c r="GVV23" s="431"/>
      <c r="GVW23" s="431"/>
      <c r="GVX23" s="431"/>
      <c r="GVY23" s="431"/>
      <c r="GVZ23" s="431"/>
      <c r="GWA23" s="431"/>
      <c r="GWB23" s="431"/>
      <c r="GWC23" s="431"/>
      <c r="GWD23" s="431"/>
      <c r="GWE23" s="431"/>
      <c r="GWF23" s="431"/>
      <c r="GWG23" s="431"/>
      <c r="GWH23" s="431"/>
      <c r="GWI23" s="431"/>
      <c r="GWJ23" s="431"/>
      <c r="GWK23" s="431"/>
      <c r="GWL23" s="431"/>
      <c r="GWM23" s="431"/>
      <c r="GWN23" s="431"/>
      <c r="GWO23" s="431"/>
      <c r="GWP23" s="431"/>
      <c r="GWQ23" s="431"/>
      <c r="GWR23" s="431"/>
      <c r="GWS23" s="431"/>
      <c r="GWT23" s="431"/>
      <c r="GWU23" s="431"/>
      <c r="GWV23" s="431"/>
      <c r="GWW23" s="431"/>
      <c r="GWX23" s="431"/>
      <c r="GWY23" s="431"/>
      <c r="GWZ23" s="431"/>
      <c r="GXA23" s="431"/>
      <c r="GXB23" s="431"/>
      <c r="GXC23" s="431"/>
      <c r="GXD23" s="431"/>
      <c r="GXE23" s="431"/>
      <c r="GXF23" s="431"/>
      <c r="GXG23" s="431"/>
      <c r="GXH23" s="431"/>
      <c r="GXI23" s="431"/>
      <c r="GXJ23" s="431"/>
      <c r="GXK23" s="431"/>
      <c r="GXL23" s="431"/>
      <c r="GXM23" s="431"/>
      <c r="GXN23" s="431"/>
      <c r="GXO23" s="431"/>
      <c r="GXP23" s="431"/>
      <c r="GXQ23" s="431"/>
      <c r="GXR23" s="431"/>
      <c r="GXS23" s="431"/>
      <c r="GXT23" s="431"/>
      <c r="GXU23" s="431"/>
      <c r="GXV23" s="431"/>
      <c r="GXW23" s="431"/>
      <c r="GXX23" s="431"/>
      <c r="GXY23" s="431"/>
      <c r="GXZ23" s="431"/>
      <c r="GYA23" s="431"/>
      <c r="GYB23" s="431"/>
      <c r="GYC23" s="431"/>
      <c r="GYD23" s="431"/>
      <c r="GYE23" s="431"/>
      <c r="GYF23" s="431"/>
      <c r="GYG23" s="431"/>
      <c r="GYH23" s="431"/>
      <c r="GYI23" s="431"/>
      <c r="GYJ23" s="431"/>
      <c r="GYK23" s="431"/>
      <c r="GYL23" s="431"/>
      <c r="GYM23" s="431"/>
      <c r="GYN23" s="431"/>
      <c r="GYO23" s="431"/>
      <c r="GYP23" s="431"/>
      <c r="GYQ23" s="431"/>
      <c r="GYR23" s="431"/>
      <c r="GYS23" s="431"/>
      <c r="GYT23" s="431"/>
      <c r="GYU23" s="431"/>
      <c r="GYV23" s="431"/>
      <c r="GYW23" s="431"/>
      <c r="GYX23" s="431"/>
      <c r="GYY23" s="431"/>
      <c r="GYZ23" s="431"/>
      <c r="GZA23" s="431"/>
      <c r="GZB23" s="431"/>
      <c r="GZC23" s="431"/>
      <c r="GZD23" s="431"/>
      <c r="GZE23" s="431"/>
      <c r="GZF23" s="431"/>
      <c r="GZG23" s="431"/>
      <c r="GZH23" s="431"/>
      <c r="GZI23" s="431"/>
      <c r="GZJ23" s="431"/>
      <c r="GZK23" s="431"/>
      <c r="GZL23" s="431"/>
      <c r="GZM23" s="431"/>
      <c r="GZN23" s="431"/>
      <c r="GZO23" s="431"/>
      <c r="GZP23" s="431"/>
      <c r="GZQ23" s="431"/>
      <c r="GZR23" s="431"/>
      <c r="GZS23" s="431"/>
      <c r="GZT23" s="431"/>
      <c r="GZU23" s="431"/>
      <c r="GZV23" s="431"/>
      <c r="GZW23" s="431"/>
      <c r="GZX23" s="431"/>
      <c r="GZY23" s="431"/>
      <c r="GZZ23" s="431"/>
      <c r="HAA23" s="431"/>
      <c r="HAB23" s="431"/>
      <c r="HAC23" s="431"/>
      <c r="HAD23" s="431"/>
      <c r="HAE23" s="431"/>
      <c r="HAF23" s="431"/>
      <c r="HAG23" s="431"/>
      <c r="HAH23" s="431"/>
      <c r="HAI23" s="431"/>
      <c r="HAJ23" s="431"/>
      <c r="HAK23" s="431"/>
      <c r="HAL23" s="431"/>
      <c r="HAM23" s="431"/>
      <c r="HAN23" s="431"/>
      <c r="HAO23" s="431"/>
      <c r="HAP23" s="431"/>
      <c r="HAQ23" s="431"/>
      <c r="HAR23" s="431"/>
      <c r="HAS23" s="431"/>
      <c r="HAT23" s="431"/>
      <c r="HAU23" s="431"/>
      <c r="HAV23" s="431"/>
      <c r="HAW23" s="431"/>
      <c r="HAX23" s="431"/>
      <c r="HAY23" s="431"/>
      <c r="HAZ23" s="431"/>
      <c r="HBA23" s="431"/>
      <c r="HBB23" s="431"/>
      <c r="HBC23" s="431"/>
      <c r="HBD23" s="431"/>
      <c r="HBE23" s="431"/>
      <c r="HBF23" s="431"/>
      <c r="HBG23" s="431"/>
      <c r="HBH23" s="431"/>
      <c r="HBI23" s="431"/>
      <c r="HBJ23" s="431"/>
      <c r="HBK23" s="431"/>
      <c r="HBL23" s="431"/>
      <c r="HBM23" s="431"/>
      <c r="HBN23" s="431"/>
      <c r="HBO23" s="431"/>
      <c r="HBP23" s="431"/>
      <c r="HBQ23" s="431"/>
      <c r="HBR23" s="431"/>
      <c r="HBS23" s="431"/>
      <c r="HBT23" s="431"/>
      <c r="HBU23" s="431"/>
      <c r="HBV23" s="431"/>
      <c r="HBW23" s="431"/>
      <c r="HBX23" s="431"/>
      <c r="HBY23" s="431"/>
      <c r="HBZ23" s="431"/>
      <c r="HCA23" s="431"/>
      <c r="HCB23" s="431"/>
      <c r="HCC23" s="431"/>
      <c r="HCD23" s="431"/>
      <c r="HCE23" s="431"/>
      <c r="HCF23" s="431"/>
      <c r="HCG23" s="431"/>
      <c r="HCH23" s="431"/>
      <c r="HCI23" s="431"/>
      <c r="HCJ23" s="431"/>
      <c r="HCK23" s="431"/>
      <c r="HCL23" s="431"/>
      <c r="HCM23" s="431"/>
      <c r="HCN23" s="431"/>
      <c r="HCO23" s="431"/>
      <c r="HCP23" s="431"/>
      <c r="HCQ23" s="431"/>
      <c r="HCR23" s="431"/>
      <c r="HCS23" s="431"/>
      <c r="HCT23" s="431"/>
      <c r="HCU23" s="431"/>
      <c r="HCV23" s="431"/>
      <c r="HCW23" s="431"/>
      <c r="HCX23" s="431"/>
      <c r="HCY23" s="431"/>
      <c r="HCZ23" s="431"/>
      <c r="HDA23" s="431"/>
      <c r="HDB23" s="431"/>
      <c r="HDC23" s="431"/>
      <c r="HDD23" s="431"/>
      <c r="HDE23" s="431"/>
      <c r="HDF23" s="431"/>
      <c r="HDG23" s="431"/>
      <c r="HDH23" s="431"/>
      <c r="HDI23" s="431"/>
      <c r="HDJ23" s="431"/>
      <c r="HDK23" s="431"/>
      <c r="HDL23" s="431"/>
      <c r="HDM23" s="431"/>
      <c r="HDN23" s="431"/>
      <c r="HDO23" s="431"/>
      <c r="HDP23" s="431"/>
      <c r="HDQ23" s="431"/>
      <c r="HDR23" s="431"/>
      <c r="HDS23" s="431"/>
      <c r="HDT23" s="431"/>
      <c r="HDU23" s="431"/>
      <c r="HDV23" s="431"/>
      <c r="HDW23" s="431"/>
      <c r="HDX23" s="431"/>
      <c r="HDY23" s="431"/>
      <c r="HDZ23" s="431"/>
      <c r="HEA23" s="431"/>
      <c r="HEB23" s="431"/>
      <c r="HEC23" s="431"/>
      <c r="HED23" s="431"/>
      <c r="HEE23" s="431"/>
      <c r="HEF23" s="431"/>
      <c r="HEG23" s="431"/>
      <c r="HEH23" s="431"/>
      <c r="HEI23" s="431"/>
      <c r="HEJ23" s="431"/>
      <c r="HEK23" s="431"/>
      <c r="HEL23" s="431"/>
      <c r="HEM23" s="431"/>
      <c r="HEN23" s="431"/>
      <c r="HEO23" s="431"/>
      <c r="HEP23" s="431"/>
      <c r="HEQ23" s="431"/>
      <c r="HER23" s="431"/>
      <c r="HES23" s="431"/>
      <c r="HET23" s="431"/>
      <c r="HEU23" s="431"/>
      <c r="HEV23" s="431"/>
      <c r="HEW23" s="431"/>
      <c r="HEX23" s="431"/>
      <c r="HEY23" s="431"/>
      <c r="HEZ23" s="431"/>
      <c r="HFA23" s="431"/>
      <c r="HFB23" s="431"/>
      <c r="HFC23" s="431"/>
      <c r="HFD23" s="431"/>
      <c r="HFE23" s="431"/>
      <c r="HFF23" s="431"/>
      <c r="HFG23" s="431"/>
      <c r="HFH23" s="431"/>
      <c r="HFI23" s="431"/>
      <c r="HFJ23" s="431"/>
      <c r="HFK23" s="431"/>
      <c r="HFL23" s="431"/>
      <c r="HFM23" s="431"/>
      <c r="HFN23" s="431"/>
      <c r="HFO23" s="431"/>
      <c r="HFP23" s="431"/>
      <c r="HFQ23" s="431"/>
      <c r="HFR23" s="431"/>
      <c r="HFS23" s="431"/>
      <c r="HFT23" s="431"/>
      <c r="HFU23" s="431"/>
      <c r="HFV23" s="431"/>
      <c r="HFW23" s="431"/>
      <c r="HFX23" s="431"/>
      <c r="HFY23" s="431"/>
      <c r="HFZ23" s="431"/>
      <c r="HGA23" s="431"/>
      <c r="HGB23" s="431"/>
      <c r="HGC23" s="431"/>
      <c r="HGD23" s="431"/>
      <c r="HGE23" s="431"/>
      <c r="HGF23" s="431"/>
      <c r="HGG23" s="431"/>
      <c r="HGH23" s="431"/>
      <c r="HGI23" s="431"/>
      <c r="HGJ23" s="431"/>
      <c r="HGK23" s="431"/>
      <c r="HGL23" s="431"/>
      <c r="HGM23" s="431"/>
      <c r="HGN23" s="431"/>
      <c r="HGO23" s="431"/>
      <c r="HGP23" s="431"/>
      <c r="HGQ23" s="431"/>
      <c r="HGR23" s="431"/>
      <c r="HGS23" s="431"/>
      <c r="HGT23" s="431"/>
      <c r="HGU23" s="431"/>
      <c r="HGV23" s="431"/>
      <c r="HGW23" s="431"/>
      <c r="HGX23" s="431"/>
      <c r="HGY23" s="431"/>
      <c r="HGZ23" s="431"/>
      <c r="HHA23" s="431"/>
      <c r="HHB23" s="431"/>
      <c r="HHC23" s="431"/>
      <c r="HHD23" s="431"/>
      <c r="HHE23" s="431"/>
      <c r="HHF23" s="431"/>
      <c r="HHG23" s="431"/>
      <c r="HHH23" s="431"/>
      <c r="HHI23" s="431"/>
      <c r="HHJ23" s="431"/>
      <c r="HHK23" s="431"/>
      <c r="HHL23" s="431"/>
      <c r="HHM23" s="431"/>
      <c r="HHN23" s="431"/>
      <c r="HHO23" s="431"/>
      <c r="HHP23" s="431"/>
      <c r="HHQ23" s="431"/>
      <c r="HHR23" s="431"/>
      <c r="HHS23" s="431"/>
      <c r="HHT23" s="431"/>
      <c r="HHU23" s="431"/>
      <c r="HHV23" s="431"/>
      <c r="HHW23" s="431"/>
      <c r="HHX23" s="431"/>
      <c r="HHY23" s="431"/>
      <c r="HHZ23" s="431"/>
      <c r="HIA23" s="431"/>
      <c r="HIB23" s="431"/>
      <c r="HIC23" s="431"/>
      <c r="HID23" s="431"/>
      <c r="HIE23" s="431"/>
      <c r="HIF23" s="431"/>
      <c r="HIG23" s="431"/>
      <c r="HIH23" s="431"/>
      <c r="HII23" s="431"/>
      <c r="HIJ23" s="431"/>
      <c r="HIK23" s="431"/>
      <c r="HIL23" s="431"/>
      <c r="HIM23" s="431"/>
      <c r="HIN23" s="431"/>
      <c r="HIO23" s="431"/>
      <c r="HIP23" s="431"/>
      <c r="HIQ23" s="431"/>
      <c r="HIR23" s="431"/>
      <c r="HIS23" s="431"/>
      <c r="HIT23" s="431"/>
      <c r="HIU23" s="431"/>
      <c r="HIV23" s="431"/>
      <c r="HIW23" s="431"/>
      <c r="HIX23" s="431"/>
      <c r="HIY23" s="431"/>
      <c r="HIZ23" s="431"/>
      <c r="HJA23" s="431"/>
      <c r="HJB23" s="431"/>
      <c r="HJC23" s="431"/>
      <c r="HJD23" s="431"/>
      <c r="HJE23" s="431"/>
      <c r="HJF23" s="431"/>
      <c r="HJG23" s="431"/>
      <c r="HJH23" s="431"/>
      <c r="HJI23" s="431"/>
      <c r="HJJ23" s="431"/>
      <c r="HJK23" s="431"/>
      <c r="HJL23" s="431"/>
      <c r="HJM23" s="431"/>
      <c r="HJN23" s="431"/>
      <c r="HJO23" s="431"/>
      <c r="HJP23" s="431"/>
      <c r="HJQ23" s="431"/>
      <c r="HJR23" s="431"/>
      <c r="HJS23" s="431"/>
      <c r="HJT23" s="431"/>
      <c r="HJU23" s="431"/>
      <c r="HJV23" s="431"/>
      <c r="HJW23" s="431"/>
      <c r="HJX23" s="431"/>
      <c r="HJY23" s="431"/>
      <c r="HJZ23" s="431"/>
      <c r="HKA23" s="431"/>
      <c r="HKB23" s="431"/>
      <c r="HKC23" s="431"/>
      <c r="HKD23" s="431"/>
      <c r="HKE23" s="431"/>
      <c r="HKF23" s="431"/>
      <c r="HKG23" s="431"/>
      <c r="HKH23" s="431"/>
      <c r="HKI23" s="431"/>
      <c r="HKJ23" s="431"/>
      <c r="HKK23" s="431"/>
      <c r="HKL23" s="431"/>
      <c r="HKM23" s="431"/>
      <c r="HKN23" s="431"/>
      <c r="HKO23" s="431"/>
      <c r="HKP23" s="431"/>
      <c r="HKQ23" s="431"/>
      <c r="HKR23" s="431"/>
      <c r="HKS23" s="431"/>
      <c r="HKT23" s="431"/>
      <c r="HKU23" s="431"/>
      <c r="HKV23" s="431"/>
      <c r="HKW23" s="431"/>
      <c r="HKX23" s="431"/>
      <c r="HKY23" s="431"/>
      <c r="HKZ23" s="431"/>
      <c r="HLA23" s="431"/>
      <c r="HLB23" s="431"/>
      <c r="HLC23" s="431"/>
      <c r="HLD23" s="431"/>
      <c r="HLE23" s="431"/>
      <c r="HLF23" s="431"/>
      <c r="HLG23" s="431"/>
      <c r="HLH23" s="431"/>
      <c r="HLI23" s="431"/>
      <c r="HLJ23" s="431"/>
      <c r="HLK23" s="431"/>
      <c r="HLL23" s="431"/>
      <c r="HLM23" s="431"/>
      <c r="HLN23" s="431"/>
      <c r="HLO23" s="431"/>
      <c r="HLP23" s="431"/>
      <c r="HLQ23" s="431"/>
      <c r="HLR23" s="431"/>
      <c r="HLS23" s="431"/>
      <c r="HLT23" s="431"/>
      <c r="HLU23" s="431"/>
      <c r="HLV23" s="431"/>
      <c r="HLW23" s="431"/>
      <c r="HLX23" s="431"/>
      <c r="HLY23" s="431"/>
      <c r="HLZ23" s="431"/>
      <c r="HMA23" s="431"/>
      <c r="HMB23" s="431"/>
      <c r="HMC23" s="431"/>
      <c r="HMD23" s="431"/>
      <c r="HME23" s="431"/>
      <c r="HMF23" s="431"/>
      <c r="HMG23" s="431"/>
      <c r="HMH23" s="431"/>
      <c r="HMI23" s="431"/>
      <c r="HMJ23" s="431"/>
      <c r="HMK23" s="431"/>
      <c r="HML23" s="431"/>
      <c r="HMM23" s="431"/>
      <c r="HMN23" s="431"/>
      <c r="HMO23" s="431"/>
      <c r="HMP23" s="431"/>
      <c r="HMQ23" s="431"/>
      <c r="HMR23" s="431"/>
      <c r="HMS23" s="431"/>
      <c r="HMT23" s="431"/>
      <c r="HMU23" s="431"/>
      <c r="HMV23" s="431"/>
      <c r="HMW23" s="431"/>
      <c r="HMX23" s="431"/>
      <c r="HMY23" s="431"/>
      <c r="HMZ23" s="431"/>
      <c r="HNA23" s="431"/>
      <c r="HNB23" s="431"/>
      <c r="HNC23" s="431"/>
      <c r="HND23" s="431"/>
      <c r="HNE23" s="431"/>
      <c r="HNF23" s="431"/>
      <c r="HNG23" s="431"/>
      <c r="HNH23" s="431"/>
      <c r="HNI23" s="431"/>
      <c r="HNJ23" s="431"/>
      <c r="HNK23" s="431"/>
      <c r="HNL23" s="431"/>
      <c r="HNM23" s="431"/>
      <c r="HNN23" s="431"/>
      <c r="HNO23" s="431"/>
      <c r="HNP23" s="431"/>
      <c r="HNQ23" s="431"/>
      <c r="HNR23" s="431"/>
      <c r="HNS23" s="431"/>
      <c r="HNT23" s="431"/>
      <c r="HNU23" s="431"/>
      <c r="HNV23" s="431"/>
      <c r="HNW23" s="431"/>
      <c r="HNX23" s="431"/>
      <c r="HNY23" s="431"/>
      <c r="HNZ23" s="431"/>
      <c r="HOA23" s="431"/>
      <c r="HOB23" s="431"/>
      <c r="HOC23" s="431"/>
      <c r="HOD23" s="431"/>
      <c r="HOE23" s="431"/>
      <c r="HOF23" s="431"/>
      <c r="HOG23" s="431"/>
      <c r="HOH23" s="431"/>
      <c r="HOI23" s="431"/>
      <c r="HOJ23" s="431"/>
      <c r="HOK23" s="431"/>
      <c r="HOL23" s="431"/>
      <c r="HOM23" s="431"/>
      <c r="HON23" s="431"/>
      <c r="HOO23" s="431"/>
      <c r="HOP23" s="431"/>
      <c r="HOQ23" s="431"/>
      <c r="HOR23" s="431"/>
      <c r="HOS23" s="431"/>
      <c r="HOT23" s="431"/>
      <c r="HOU23" s="431"/>
      <c r="HOV23" s="431"/>
      <c r="HOW23" s="431"/>
      <c r="HOX23" s="431"/>
      <c r="HOY23" s="431"/>
      <c r="HOZ23" s="431"/>
      <c r="HPA23" s="431"/>
      <c r="HPB23" s="431"/>
      <c r="HPC23" s="431"/>
      <c r="HPD23" s="431"/>
      <c r="HPE23" s="431"/>
      <c r="HPF23" s="431"/>
      <c r="HPG23" s="431"/>
      <c r="HPH23" s="431"/>
      <c r="HPI23" s="431"/>
      <c r="HPJ23" s="431"/>
      <c r="HPK23" s="431"/>
      <c r="HPL23" s="431"/>
      <c r="HPM23" s="431"/>
      <c r="HPN23" s="431"/>
      <c r="HPO23" s="431"/>
      <c r="HPP23" s="431"/>
      <c r="HPQ23" s="431"/>
      <c r="HPR23" s="431"/>
      <c r="HPS23" s="431"/>
      <c r="HPT23" s="431"/>
      <c r="HPU23" s="431"/>
      <c r="HPV23" s="431"/>
      <c r="HPW23" s="431"/>
      <c r="HPX23" s="431"/>
      <c r="HPY23" s="431"/>
      <c r="HPZ23" s="431"/>
      <c r="HQA23" s="431"/>
      <c r="HQB23" s="431"/>
      <c r="HQC23" s="431"/>
      <c r="HQD23" s="431"/>
      <c r="HQE23" s="431"/>
      <c r="HQF23" s="431"/>
      <c r="HQG23" s="431"/>
      <c r="HQH23" s="431"/>
      <c r="HQI23" s="431"/>
      <c r="HQJ23" s="431"/>
      <c r="HQK23" s="431"/>
      <c r="HQL23" s="431"/>
      <c r="HQM23" s="431"/>
      <c r="HQN23" s="431"/>
      <c r="HQO23" s="431"/>
      <c r="HQP23" s="431"/>
      <c r="HQQ23" s="431"/>
      <c r="HQR23" s="431"/>
      <c r="HQS23" s="431"/>
      <c r="HQT23" s="431"/>
      <c r="HQU23" s="431"/>
      <c r="HQV23" s="431"/>
      <c r="HQW23" s="431"/>
      <c r="HQX23" s="431"/>
      <c r="HQY23" s="431"/>
      <c r="HQZ23" s="431"/>
      <c r="HRA23" s="431"/>
      <c r="HRB23" s="431"/>
      <c r="HRC23" s="431"/>
      <c r="HRD23" s="431"/>
      <c r="HRE23" s="431"/>
      <c r="HRF23" s="431"/>
      <c r="HRG23" s="431"/>
      <c r="HRH23" s="431"/>
      <c r="HRI23" s="431"/>
      <c r="HRJ23" s="431"/>
      <c r="HRK23" s="431"/>
      <c r="HRL23" s="431"/>
      <c r="HRM23" s="431"/>
      <c r="HRN23" s="431"/>
      <c r="HRO23" s="431"/>
      <c r="HRP23" s="431"/>
      <c r="HRQ23" s="431"/>
      <c r="HRR23" s="431"/>
      <c r="HRS23" s="431"/>
      <c r="HRT23" s="431"/>
      <c r="HRU23" s="431"/>
      <c r="HRV23" s="431"/>
      <c r="HRW23" s="431"/>
      <c r="HRX23" s="431"/>
      <c r="HRY23" s="431"/>
      <c r="HRZ23" s="431"/>
      <c r="HSA23" s="431"/>
      <c r="HSB23" s="431"/>
      <c r="HSC23" s="431"/>
      <c r="HSD23" s="431"/>
      <c r="HSE23" s="431"/>
      <c r="HSF23" s="431"/>
      <c r="HSG23" s="431"/>
      <c r="HSH23" s="431"/>
      <c r="HSI23" s="431"/>
      <c r="HSJ23" s="431"/>
      <c r="HSK23" s="431"/>
      <c r="HSL23" s="431"/>
      <c r="HSM23" s="431"/>
      <c r="HSN23" s="431"/>
      <c r="HSO23" s="431"/>
      <c r="HSP23" s="431"/>
      <c r="HSQ23" s="431"/>
      <c r="HSR23" s="431"/>
      <c r="HSS23" s="431"/>
      <c r="HST23" s="431"/>
      <c r="HSU23" s="431"/>
      <c r="HSV23" s="431"/>
      <c r="HSW23" s="431"/>
      <c r="HSX23" s="431"/>
      <c r="HSY23" s="431"/>
      <c r="HSZ23" s="431"/>
      <c r="HTA23" s="431"/>
      <c r="HTB23" s="431"/>
      <c r="HTC23" s="431"/>
      <c r="HTD23" s="431"/>
      <c r="HTE23" s="431"/>
      <c r="HTF23" s="431"/>
      <c r="HTG23" s="431"/>
      <c r="HTH23" s="431"/>
      <c r="HTI23" s="431"/>
      <c r="HTJ23" s="431"/>
      <c r="HTK23" s="431"/>
      <c r="HTL23" s="431"/>
      <c r="HTM23" s="431"/>
      <c r="HTN23" s="431"/>
      <c r="HTO23" s="431"/>
      <c r="HTP23" s="431"/>
      <c r="HTQ23" s="431"/>
      <c r="HTR23" s="431"/>
      <c r="HTS23" s="431"/>
      <c r="HTT23" s="431"/>
      <c r="HTU23" s="431"/>
      <c r="HTV23" s="431"/>
      <c r="HTW23" s="431"/>
      <c r="HTX23" s="431"/>
      <c r="HTY23" s="431"/>
      <c r="HTZ23" s="431"/>
      <c r="HUA23" s="431"/>
      <c r="HUB23" s="431"/>
      <c r="HUC23" s="431"/>
      <c r="HUD23" s="431"/>
      <c r="HUE23" s="431"/>
      <c r="HUF23" s="431"/>
      <c r="HUG23" s="431"/>
      <c r="HUH23" s="431"/>
      <c r="HUI23" s="431"/>
      <c r="HUJ23" s="431"/>
      <c r="HUK23" s="431"/>
      <c r="HUL23" s="431"/>
      <c r="HUM23" s="431"/>
      <c r="HUN23" s="431"/>
      <c r="HUO23" s="431"/>
      <c r="HUP23" s="431"/>
      <c r="HUQ23" s="431"/>
      <c r="HUR23" s="431"/>
      <c r="HUS23" s="431"/>
      <c r="HUT23" s="431"/>
      <c r="HUU23" s="431"/>
      <c r="HUV23" s="431"/>
      <c r="HUW23" s="431"/>
      <c r="HUX23" s="431"/>
      <c r="HUY23" s="431"/>
      <c r="HUZ23" s="431"/>
      <c r="HVA23" s="431"/>
      <c r="HVB23" s="431"/>
      <c r="HVC23" s="431"/>
      <c r="HVD23" s="431"/>
      <c r="HVE23" s="431"/>
      <c r="HVF23" s="431"/>
      <c r="HVG23" s="431"/>
      <c r="HVH23" s="431"/>
      <c r="HVI23" s="431"/>
      <c r="HVJ23" s="431"/>
      <c r="HVK23" s="431"/>
      <c r="HVL23" s="431"/>
      <c r="HVM23" s="431"/>
      <c r="HVN23" s="431"/>
      <c r="HVO23" s="431"/>
      <c r="HVP23" s="431"/>
      <c r="HVQ23" s="431"/>
      <c r="HVR23" s="431"/>
      <c r="HVS23" s="431"/>
      <c r="HVT23" s="431"/>
      <c r="HVU23" s="431"/>
      <c r="HVV23" s="431"/>
      <c r="HVW23" s="431"/>
      <c r="HVX23" s="431"/>
      <c r="HVY23" s="431"/>
      <c r="HVZ23" s="431"/>
      <c r="HWA23" s="431"/>
      <c r="HWB23" s="431"/>
      <c r="HWC23" s="431"/>
      <c r="HWD23" s="431"/>
      <c r="HWE23" s="431"/>
      <c r="HWF23" s="431"/>
      <c r="HWG23" s="431"/>
      <c r="HWH23" s="431"/>
      <c r="HWI23" s="431"/>
      <c r="HWJ23" s="431"/>
      <c r="HWK23" s="431"/>
      <c r="HWL23" s="431"/>
      <c r="HWM23" s="431"/>
      <c r="HWN23" s="431"/>
      <c r="HWO23" s="431"/>
      <c r="HWP23" s="431"/>
      <c r="HWQ23" s="431"/>
      <c r="HWR23" s="431"/>
      <c r="HWS23" s="431"/>
      <c r="HWT23" s="431"/>
      <c r="HWU23" s="431"/>
      <c r="HWV23" s="431"/>
      <c r="HWW23" s="431"/>
      <c r="HWX23" s="431"/>
      <c r="HWY23" s="431"/>
      <c r="HWZ23" s="431"/>
      <c r="HXA23" s="431"/>
      <c r="HXB23" s="431"/>
      <c r="HXC23" s="431"/>
      <c r="HXD23" s="431"/>
      <c r="HXE23" s="431"/>
      <c r="HXF23" s="431"/>
      <c r="HXG23" s="431"/>
      <c r="HXH23" s="431"/>
      <c r="HXI23" s="431"/>
      <c r="HXJ23" s="431"/>
      <c r="HXK23" s="431"/>
      <c r="HXL23" s="431"/>
      <c r="HXM23" s="431"/>
      <c r="HXN23" s="431"/>
      <c r="HXO23" s="431"/>
      <c r="HXP23" s="431"/>
      <c r="HXQ23" s="431"/>
      <c r="HXR23" s="431"/>
      <c r="HXS23" s="431"/>
      <c r="HXT23" s="431"/>
      <c r="HXU23" s="431"/>
      <c r="HXV23" s="431"/>
      <c r="HXW23" s="431"/>
      <c r="HXX23" s="431"/>
      <c r="HXY23" s="431"/>
      <c r="HXZ23" s="431"/>
      <c r="HYA23" s="431"/>
      <c r="HYB23" s="431"/>
      <c r="HYC23" s="431"/>
      <c r="HYD23" s="431"/>
      <c r="HYE23" s="431"/>
      <c r="HYF23" s="431"/>
      <c r="HYG23" s="431"/>
      <c r="HYH23" s="431"/>
      <c r="HYI23" s="431"/>
      <c r="HYJ23" s="431"/>
      <c r="HYK23" s="431"/>
      <c r="HYL23" s="431"/>
      <c r="HYM23" s="431"/>
      <c r="HYN23" s="431"/>
      <c r="HYO23" s="431"/>
      <c r="HYP23" s="431"/>
      <c r="HYQ23" s="431"/>
      <c r="HYR23" s="431"/>
      <c r="HYS23" s="431"/>
      <c r="HYT23" s="431"/>
      <c r="HYU23" s="431"/>
      <c r="HYV23" s="431"/>
      <c r="HYW23" s="431"/>
      <c r="HYX23" s="431"/>
      <c r="HYY23" s="431"/>
      <c r="HYZ23" s="431"/>
      <c r="HZA23" s="431"/>
      <c r="HZB23" s="431"/>
      <c r="HZC23" s="431"/>
      <c r="HZD23" s="431"/>
      <c r="HZE23" s="431"/>
      <c r="HZF23" s="431"/>
      <c r="HZG23" s="431"/>
      <c r="HZH23" s="431"/>
      <c r="HZI23" s="431"/>
      <c r="HZJ23" s="431"/>
      <c r="HZK23" s="431"/>
      <c r="HZL23" s="431"/>
      <c r="HZM23" s="431"/>
      <c r="HZN23" s="431"/>
      <c r="HZO23" s="431"/>
      <c r="HZP23" s="431"/>
      <c r="HZQ23" s="431"/>
      <c r="HZR23" s="431"/>
      <c r="HZS23" s="431"/>
      <c r="HZT23" s="431"/>
      <c r="HZU23" s="431"/>
      <c r="HZV23" s="431"/>
      <c r="HZW23" s="431"/>
      <c r="HZX23" s="431"/>
      <c r="HZY23" s="431"/>
      <c r="HZZ23" s="431"/>
      <c r="IAA23" s="431"/>
      <c r="IAB23" s="431"/>
      <c r="IAC23" s="431"/>
      <c r="IAD23" s="431"/>
      <c r="IAE23" s="431"/>
      <c r="IAF23" s="431"/>
      <c r="IAG23" s="431"/>
      <c r="IAH23" s="431"/>
      <c r="IAI23" s="431"/>
      <c r="IAJ23" s="431"/>
      <c r="IAK23" s="431"/>
      <c r="IAL23" s="431"/>
      <c r="IAM23" s="431"/>
      <c r="IAN23" s="431"/>
      <c r="IAO23" s="431"/>
      <c r="IAP23" s="431"/>
      <c r="IAQ23" s="431"/>
      <c r="IAR23" s="431"/>
      <c r="IAS23" s="431"/>
      <c r="IAT23" s="431"/>
      <c r="IAU23" s="431"/>
      <c r="IAV23" s="431"/>
      <c r="IAW23" s="431"/>
      <c r="IAX23" s="431"/>
      <c r="IAY23" s="431"/>
      <c r="IAZ23" s="431"/>
      <c r="IBA23" s="431"/>
      <c r="IBB23" s="431"/>
      <c r="IBC23" s="431"/>
      <c r="IBD23" s="431"/>
      <c r="IBE23" s="431"/>
      <c r="IBF23" s="431"/>
      <c r="IBG23" s="431"/>
      <c r="IBH23" s="431"/>
      <c r="IBI23" s="431"/>
      <c r="IBJ23" s="431"/>
      <c r="IBK23" s="431"/>
      <c r="IBL23" s="431"/>
      <c r="IBM23" s="431"/>
      <c r="IBN23" s="431"/>
      <c r="IBO23" s="431"/>
      <c r="IBP23" s="431"/>
      <c r="IBQ23" s="431"/>
      <c r="IBR23" s="431"/>
      <c r="IBS23" s="431"/>
      <c r="IBT23" s="431"/>
      <c r="IBU23" s="431"/>
      <c r="IBV23" s="431"/>
      <c r="IBW23" s="431"/>
      <c r="IBX23" s="431"/>
      <c r="IBY23" s="431"/>
      <c r="IBZ23" s="431"/>
      <c r="ICA23" s="431"/>
      <c r="ICB23" s="431"/>
      <c r="ICC23" s="431"/>
      <c r="ICD23" s="431"/>
      <c r="ICE23" s="431"/>
      <c r="ICF23" s="431"/>
      <c r="ICG23" s="431"/>
      <c r="ICH23" s="431"/>
      <c r="ICI23" s="431"/>
      <c r="ICJ23" s="431"/>
      <c r="ICK23" s="431"/>
      <c r="ICL23" s="431"/>
      <c r="ICM23" s="431"/>
      <c r="ICN23" s="431"/>
      <c r="ICO23" s="431"/>
      <c r="ICP23" s="431"/>
      <c r="ICQ23" s="431"/>
      <c r="ICR23" s="431"/>
      <c r="ICS23" s="431"/>
      <c r="ICT23" s="431"/>
      <c r="ICU23" s="431"/>
      <c r="ICV23" s="431"/>
      <c r="ICW23" s="431"/>
      <c r="ICX23" s="431"/>
      <c r="ICY23" s="431"/>
      <c r="ICZ23" s="431"/>
      <c r="IDA23" s="431"/>
      <c r="IDB23" s="431"/>
      <c r="IDC23" s="431"/>
      <c r="IDD23" s="431"/>
      <c r="IDE23" s="431"/>
      <c r="IDF23" s="431"/>
      <c r="IDG23" s="431"/>
      <c r="IDH23" s="431"/>
      <c r="IDI23" s="431"/>
      <c r="IDJ23" s="431"/>
      <c r="IDK23" s="431"/>
      <c r="IDL23" s="431"/>
      <c r="IDM23" s="431"/>
      <c r="IDN23" s="431"/>
      <c r="IDO23" s="431"/>
      <c r="IDP23" s="431"/>
      <c r="IDQ23" s="431"/>
      <c r="IDR23" s="431"/>
      <c r="IDS23" s="431"/>
      <c r="IDT23" s="431"/>
      <c r="IDU23" s="431"/>
      <c r="IDV23" s="431"/>
      <c r="IDW23" s="431"/>
      <c r="IDX23" s="431"/>
      <c r="IDY23" s="431"/>
      <c r="IDZ23" s="431"/>
      <c r="IEA23" s="431"/>
      <c r="IEB23" s="431"/>
      <c r="IEC23" s="431"/>
      <c r="IED23" s="431"/>
      <c r="IEE23" s="431"/>
      <c r="IEF23" s="431"/>
      <c r="IEG23" s="431"/>
      <c r="IEH23" s="431"/>
      <c r="IEI23" s="431"/>
      <c r="IEJ23" s="431"/>
      <c r="IEK23" s="431"/>
      <c r="IEL23" s="431"/>
      <c r="IEM23" s="431"/>
      <c r="IEN23" s="431"/>
      <c r="IEO23" s="431"/>
      <c r="IEP23" s="431"/>
      <c r="IEQ23" s="431"/>
      <c r="IER23" s="431"/>
      <c r="IES23" s="431"/>
      <c r="IET23" s="431"/>
      <c r="IEU23" s="431"/>
      <c r="IEV23" s="431"/>
      <c r="IEW23" s="431"/>
      <c r="IEX23" s="431"/>
      <c r="IEY23" s="431"/>
      <c r="IEZ23" s="431"/>
      <c r="IFA23" s="431"/>
      <c r="IFB23" s="431"/>
      <c r="IFC23" s="431"/>
      <c r="IFD23" s="431"/>
      <c r="IFE23" s="431"/>
      <c r="IFF23" s="431"/>
      <c r="IFG23" s="431"/>
      <c r="IFH23" s="431"/>
      <c r="IFI23" s="431"/>
      <c r="IFJ23" s="431"/>
      <c r="IFK23" s="431"/>
      <c r="IFL23" s="431"/>
      <c r="IFM23" s="431"/>
      <c r="IFN23" s="431"/>
      <c r="IFO23" s="431"/>
      <c r="IFP23" s="431"/>
      <c r="IFQ23" s="431"/>
      <c r="IFR23" s="431"/>
      <c r="IFS23" s="431"/>
      <c r="IFT23" s="431"/>
      <c r="IFU23" s="431"/>
      <c r="IFV23" s="431"/>
      <c r="IFW23" s="431"/>
      <c r="IFX23" s="431"/>
      <c r="IFY23" s="431"/>
      <c r="IFZ23" s="431"/>
      <c r="IGA23" s="431"/>
      <c r="IGB23" s="431"/>
      <c r="IGC23" s="431"/>
      <c r="IGD23" s="431"/>
      <c r="IGE23" s="431"/>
      <c r="IGF23" s="431"/>
      <c r="IGG23" s="431"/>
      <c r="IGH23" s="431"/>
      <c r="IGI23" s="431"/>
      <c r="IGJ23" s="431"/>
      <c r="IGK23" s="431"/>
      <c r="IGL23" s="431"/>
      <c r="IGM23" s="431"/>
      <c r="IGN23" s="431"/>
      <c r="IGO23" s="431"/>
      <c r="IGP23" s="431"/>
      <c r="IGQ23" s="431"/>
      <c r="IGR23" s="431"/>
      <c r="IGS23" s="431"/>
      <c r="IGT23" s="431"/>
      <c r="IGU23" s="431"/>
      <c r="IGV23" s="431"/>
      <c r="IGW23" s="431"/>
      <c r="IGX23" s="431"/>
      <c r="IGY23" s="431"/>
      <c r="IGZ23" s="431"/>
      <c r="IHA23" s="431"/>
      <c r="IHB23" s="431"/>
      <c r="IHC23" s="431"/>
      <c r="IHD23" s="431"/>
      <c r="IHE23" s="431"/>
      <c r="IHF23" s="431"/>
      <c r="IHG23" s="431"/>
      <c r="IHH23" s="431"/>
      <c r="IHI23" s="431"/>
      <c r="IHJ23" s="431"/>
      <c r="IHK23" s="431"/>
      <c r="IHL23" s="431"/>
      <c r="IHM23" s="431"/>
      <c r="IHN23" s="431"/>
      <c r="IHO23" s="431"/>
      <c r="IHP23" s="431"/>
      <c r="IHQ23" s="431"/>
      <c r="IHR23" s="431"/>
      <c r="IHS23" s="431"/>
      <c r="IHT23" s="431"/>
      <c r="IHU23" s="431"/>
      <c r="IHV23" s="431"/>
      <c r="IHW23" s="431"/>
      <c r="IHX23" s="431"/>
      <c r="IHY23" s="431"/>
      <c r="IHZ23" s="431"/>
      <c r="IIA23" s="431"/>
      <c r="IIB23" s="431"/>
      <c r="IIC23" s="431"/>
      <c r="IID23" s="431"/>
      <c r="IIE23" s="431"/>
      <c r="IIF23" s="431"/>
      <c r="IIG23" s="431"/>
      <c r="IIH23" s="431"/>
      <c r="III23" s="431"/>
      <c r="IIJ23" s="431"/>
      <c r="IIK23" s="431"/>
      <c r="IIL23" s="431"/>
      <c r="IIM23" s="431"/>
      <c r="IIN23" s="431"/>
      <c r="IIO23" s="431"/>
      <c r="IIP23" s="431"/>
      <c r="IIQ23" s="431"/>
      <c r="IIR23" s="431"/>
      <c r="IIS23" s="431"/>
      <c r="IIT23" s="431"/>
      <c r="IIU23" s="431"/>
      <c r="IIV23" s="431"/>
      <c r="IIW23" s="431"/>
      <c r="IIX23" s="431"/>
      <c r="IIY23" s="431"/>
      <c r="IIZ23" s="431"/>
      <c r="IJA23" s="431"/>
      <c r="IJB23" s="431"/>
      <c r="IJC23" s="431"/>
      <c r="IJD23" s="431"/>
      <c r="IJE23" s="431"/>
      <c r="IJF23" s="431"/>
      <c r="IJG23" s="431"/>
      <c r="IJH23" s="431"/>
      <c r="IJI23" s="431"/>
      <c r="IJJ23" s="431"/>
      <c r="IJK23" s="431"/>
      <c r="IJL23" s="431"/>
      <c r="IJM23" s="431"/>
      <c r="IJN23" s="431"/>
      <c r="IJO23" s="431"/>
      <c r="IJP23" s="431"/>
      <c r="IJQ23" s="431"/>
      <c r="IJR23" s="431"/>
      <c r="IJS23" s="431"/>
      <c r="IJT23" s="431"/>
      <c r="IJU23" s="431"/>
      <c r="IJV23" s="431"/>
      <c r="IJW23" s="431"/>
      <c r="IJX23" s="431"/>
      <c r="IJY23" s="431"/>
      <c r="IJZ23" s="431"/>
      <c r="IKA23" s="431"/>
      <c r="IKB23" s="431"/>
      <c r="IKC23" s="431"/>
      <c r="IKD23" s="431"/>
      <c r="IKE23" s="431"/>
      <c r="IKF23" s="431"/>
      <c r="IKG23" s="431"/>
      <c r="IKH23" s="431"/>
      <c r="IKI23" s="431"/>
      <c r="IKJ23" s="431"/>
      <c r="IKK23" s="431"/>
      <c r="IKL23" s="431"/>
      <c r="IKM23" s="431"/>
      <c r="IKN23" s="431"/>
      <c r="IKO23" s="431"/>
      <c r="IKP23" s="431"/>
      <c r="IKQ23" s="431"/>
      <c r="IKR23" s="431"/>
      <c r="IKS23" s="431"/>
      <c r="IKT23" s="431"/>
      <c r="IKU23" s="431"/>
      <c r="IKV23" s="431"/>
      <c r="IKW23" s="431"/>
      <c r="IKX23" s="431"/>
      <c r="IKY23" s="431"/>
      <c r="IKZ23" s="431"/>
      <c r="ILA23" s="431"/>
      <c r="ILB23" s="431"/>
      <c r="ILC23" s="431"/>
      <c r="ILD23" s="431"/>
      <c r="ILE23" s="431"/>
      <c r="ILF23" s="431"/>
      <c r="ILG23" s="431"/>
      <c r="ILH23" s="431"/>
      <c r="ILI23" s="431"/>
      <c r="ILJ23" s="431"/>
      <c r="ILK23" s="431"/>
      <c r="ILL23" s="431"/>
      <c r="ILM23" s="431"/>
      <c r="ILN23" s="431"/>
      <c r="ILO23" s="431"/>
      <c r="ILP23" s="431"/>
      <c r="ILQ23" s="431"/>
      <c r="ILR23" s="431"/>
      <c r="ILS23" s="431"/>
      <c r="ILT23" s="431"/>
      <c r="ILU23" s="431"/>
      <c r="ILV23" s="431"/>
      <c r="ILW23" s="431"/>
      <c r="ILX23" s="431"/>
      <c r="ILY23" s="431"/>
      <c r="ILZ23" s="431"/>
      <c r="IMA23" s="431"/>
      <c r="IMB23" s="431"/>
      <c r="IMC23" s="431"/>
      <c r="IMD23" s="431"/>
      <c r="IME23" s="431"/>
      <c r="IMF23" s="431"/>
      <c r="IMG23" s="431"/>
      <c r="IMH23" s="431"/>
      <c r="IMI23" s="431"/>
      <c r="IMJ23" s="431"/>
      <c r="IMK23" s="431"/>
      <c r="IML23" s="431"/>
      <c r="IMM23" s="431"/>
      <c r="IMN23" s="431"/>
      <c r="IMO23" s="431"/>
      <c r="IMP23" s="431"/>
      <c r="IMQ23" s="431"/>
      <c r="IMR23" s="431"/>
      <c r="IMS23" s="431"/>
      <c r="IMT23" s="431"/>
      <c r="IMU23" s="431"/>
      <c r="IMV23" s="431"/>
      <c r="IMW23" s="431"/>
      <c r="IMX23" s="431"/>
      <c r="IMY23" s="431"/>
      <c r="IMZ23" s="431"/>
      <c r="INA23" s="431"/>
      <c r="INB23" s="431"/>
      <c r="INC23" s="431"/>
      <c r="IND23" s="431"/>
      <c r="INE23" s="431"/>
      <c r="INF23" s="431"/>
      <c r="ING23" s="431"/>
      <c r="INH23" s="431"/>
      <c r="INI23" s="431"/>
      <c r="INJ23" s="431"/>
      <c r="INK23" s="431"/>
      <c r="INL23" s="431"/>
      <c r="INM23" s="431"/>
      <c r="INN23" s="431"/>
      <c r="INO23" s="431"/>
      <c r="INP23" s="431"/>
      <c r="INQ23" s="431"/>
      <c r="INR23" s="431"/>
      <c r="INS23" s="431"/>
      <c r="INT23" s="431"/>
      <c r="INU23" s="431"/>
      <c r="INV23" s="431"/>
      <c r="INW23" s="431"/>
      <c r="INX23" s="431"/>
      <c r="INY23" s="431"/>
      <c r="INZ23" s="431"/>
      <c r="IOA23" s="431"/>
      <c r="IOB23" s="431"/>
      <c r="IOC23" s="431"/>
      <c r="IOD23" s="431"/>
      <c r="IOE23" s="431"/>
      <c r="IOF23" s="431"/>
      <c r="IOG23" s="431"/>
      <c r="IOH23" s="431"/>
      <c r="IOI23" s="431"/>
      <c r="IOJ23" s="431"/>
      <c r="IOK23" s="431"/>
      <c r="IOL23" s="431"/>
      <c r="IOM23" s="431"/>
      <c r="ION23" s="431"/>
      <c r="IOO23" s="431"/>
      <c r="IOP23" s="431"/>
      <c r="IOQ23" s="431"/>
      <c r="IOR23" s="431"/>
      <c r="IOS23" s="431"/>
      <c r="IOT23" s="431"/>
      <c r="IOU23" s="431"/>
      <c r="IOV23" s="431"/>
      <c r="IOW23" s="431"/>
      <c r="IOX23" s="431"/>
      <c r="IOY23" s="431"/>
      <c r="IOZ23" s="431"/>
      <c r="IPA23" s="431"/>
      <c r="IPB23" s="431"/>
      <c r="IPC23" s="431"/>
      <c r="IPD23" s="431"/>
      <c r="IPE23" s="431"/>
      <c r="IPF23" s="431"/>
      <c r="IPG23" s="431"/>
      <c r="IPH23" s="431"/>
      <c r="IPI23" s="431"/>
      <c r="IPJ23" s="431"/>
      <c r="IPK23" s="431"/>
      <c r="IPL23" s="431"/>
      <c r="IPM23" s="431"/>
      <c r="IPN23" s="431"/>
      <c r="IPO23" s="431"/>
      <c r="IPP23" s="431"/>
      <c r="IPQ23" s="431"/>
      <c r="IPR23" s="431"/>
      <c r="IPS23" s="431"/>
      <c r="IPT23" s="431"/>
      <c r="IPU23" s="431"/>
      <c r="IPV23" s="431"/>
      <c r="IPW23" s="431"/>
      <c r="IPX23" s="431"/>
      <c r="IPY23" s="431"/>
      <c r="IPZ23" s="431"/>
      <c r="IQA23" s="431"/>
      <c r="IQB23" s="431"/>
      <c r="IQC23" s="431"/>
      <c r="IQD23" s="431"/>
      <c r="IQE23" s="431"/>
      <c r="IQF23" s="431"/>
      <c r="IQG23" s="431"/>
      <c r="IQH23" s="431"/>
      <c r="IQI23" s="431"/>
      <c r="IQJ23" s="431"/>
      <c r="IQK23" s="431"/>
      <c r="IQL23" s="431"/>
      <c r="IQM23" s="431"/>
      <c r="IQN23" s="431"/>
      <c r="IQO23" s="431"/>
      <c r="IQP23" s="431"/>
      <c r="IQQ23" s="431"/>
      <c r="IQR23" s="431"/>
      <c r="IQS23" s="431"/>
      <c r="IQT23" s="431"/>
      <c r="IQU23" s="431"/>
      <c r="IQV23" s="431"/>
      <c r="IQW23" s="431"/>
      <c r="IQX23" s="431"/>
      <c r="IQY23" s="431"/>
      <c r="IQZ23" s="431"/>
      <c r="IRA23" s="431"/>
      <c r="IRB23" s="431"/>
      <c r="IRC23" s="431"/>
      <c r="IRD23" s="431"/>
      <c r="IRE23" s="431"/>
      <c r="IRF23" s="431"/>
      <c r="IRG23" s="431"/>
      <c r="IRH23" s="431"/>
      <c r="IRI23" s="431"/>
      <c r="IRJ23" s="431"/>
      <c r="IRK23" s="431"/>
      <c r="IRL23" s="431"/>
      <c r="IRM23" s="431"/>
      <c r="IRN23" s="431"/>
      <c r="IRO23" s="431"/>
      <c r="IRP23" s="431"/>
      <c r="IRQ23" s="431"/>
      <c r="IRR23" s="431"/>
      <c r="IRS23" s="431"/>
      <c r="IRT23" s="431"/>
      <c r="IRU23" s="431"/>
      <c r="IRV23" s="431"/>
      <c r="IRW23" s="431"/>
      <c r="IRX23" s="431"/>
      <c r="IRY23" s="431"/>
      <c r="IRZ23" s="431"/>
      <c r="ISA23" s="431"/>
      <c r="ISB23" s="431"/>
      <c r="ISC23" s="431"/>
      <c r="ISD23" s="431"/>
      <c r="ISE23" s="431"/>
      <c r="ISF23" s="431"/>
      <c r="ISG23" s="431"/>
      <c r="ISH23" s="431"/>
      <c r="ISI23" s="431"/>
      <c r="ISJ23" s="431"/>
      <c r="ISK23" s="431"/>
      <c r="ISL23" s="431"/>
      <c r="ISM23" s="431"/>
      <c r="ISN23" s="431"/>
      <c r="ISO23" s="431"/>
      <c r="ISP23" s="431"/>
      <c r="ISQ23" s="431"/>
      <c r="ISR23" s="431"/>
      <c r="ISS23" s="431"/>
      <c r="IST23" s="431"/>
      <c r="ISU23" s="431"/>
      <c r="ISV23" s="431"/>
      <c r="ISW23" s="431"/>
      <c r="ISX23" s="431"/>
      <c r="ISY23" s="431"/>
      <c r="ISZ23" s="431"/>
      <c r="ITA23" s="431"/>
      <c r="ITB23" s="431"/>
      <c r="ITC23" s="431"/>
      <c r="ITD23" s="431"/>
      <c r="ITE23" s="431"/>
      <c r="ITF23" s="431"/>
      <c r="ITG23" s="431"/>
      <c r="ITH23" s="431"/>
      <c r="ITI23" s="431"/>
      <c r="ITJ23" s="431"/>
      <c r="ITK23" s="431"/>
      <c r="ITL23" s="431"/>
      <c r="ITM23" s="431"/>
      <c r="ITN23" s="431"/>
      <c r="ITO23" s="431"/>
      <c r="ITP23" s="431"/>
      <c r="ITQ23" s="431"/>
      <c r="ITR23" s="431"/>
      <c r="ITS23" s="431"/>
      <c r="ITT23" s="431"/>
      <c r="ITU23" s="431"/>
      <c r="ITV23" s="431"/>
      <c r="ITW23" s="431"/>
      <c r="ITX23" s="431"/>
      <c r="ITY23" s="431"/>
      <c r="ITZ23" s="431"/>
      <c r="IUA23" s="431"/>
      <c r="IUB23" s="431"/>
      <c r="IUC23" s="431"/>
      <c r="IUD23" s="431"/>
      <c r="IUE23" s="431"/>
      <c r="IUF23" s="431"/>
      <c r="IUG23" s="431"/>
      <c r="IUH23" s="431"/>
      <c r="IUI23" s="431"/>
      <c r="IUJ23" s="431"/>
      <c r="IUK23" s="431"/>
      <c r="IUL23" s="431"/>
      <c r="IUM23" s="431"/>
      <c r="IUN23" s="431"/>
      <c r="IUO23" s="431"/>
      <c r="IUP23" s="431"/>
      <c r="IUQ23" s="431"/>
      <c r="IUR23" s="431"/>
      <c r="IUS23" s="431"/>
      <c r="IUT23" s="431"/>
      <c r="IUU23" s="431"/>
      <c r="IUV23" s="431"/>
      <c r="IUW23" s="431"/>
      <c r="IUX23" s="431"/>
      <c r="IUY23" s="431"/>
      <c r="IUZ23" s="431"/>
      <c r="IVA23" s="431"/>
      <c r="IVB23" s="431"/>
      <c r="IVC23" s="431"/>
      <c r="IVD23" s="431"/>
      <c r="IVE23" s="431"/>
      <c r="IVF23" s="431"/>
      <c r="IVG23" s="431"/>
      <c r="IVH23" s="431"/>
      <c r="IVI23" s="431"/>
      <c r="IVJ23" s="431"/>
      <c r="IVK23" s="431"/>
      <c r="IVL23" s="431"/>
      <c r="IVM23" s="431"/>
      <c r="IVN23" s="431"/>
      <c r="IVO23" s="431"/>
      <c r="IVP23" s="431"/>
      <c r="IVQ23" s="431"/>
      <c r="IVR23" s="431"/>
      <c r="IVS23" s="431"/>
      <c r="IVT23" s="431"/>
      <c r="IVU23" s="431"/>
      <c r="IVV23" s="431"/>
      <c r="IVW23" s="431"/>
      <c r="IVX23" s="431"/>
      <c r="IVY23" s="431"/>
      <c r="IVZ23" s="431"/>
      <c r="IWA23" s="431"/>
      <c r="IWB23" s="431"/>
      <c r="IWC23" s="431"/>
      <c r="IWD23" s="431"/>
      <c r="IWE23" s="431"/>
      <c r="IWF23" s="431"/>
      <c r="IWG23" s="431"/>
      <c r="IWH23" s="431"/>
      <c r="IWI23" s="431"/>
      <c r="IWJ23" s="431"/>
      <c r="IWK23" s="431"/>
      <c r="IWL23" s="431"/>
      <c r="IWM23" s="431"/>
      <c r="IWN23" s="431"/>
      <c r="IWO23" s="431"/>
      <c r="IWP23" s="431"/>
      <c r="IWQ23" s="431"/>
      <c r="IWR23" s="431"/>
      <c r="IWS23" s="431"/>
      <c r="IWT23" s="431"/>
      <c r="IWU23" s="431"/>
      <c r="IWV23" s="431"/>
      <c r="IWW23" s="431"/>
      <c r="IWX23" s="431"/>
      <c r="IWY23" s="431"/>
      <c r="IWZ23" s="431"/>
      <c r="IXA23" s="431"/>
      <c r="IXB23" s="431"/>
      <c r="IXC23" s="431"/>
      <c r="IXD23" s="431"/>
      <c r="IXE23" s="431"/>
      <c r="IXF23" s="431"/>
      <c r="IXG23" s="431"/>
      <c r="IXH23" s="431"/>
      <c r="IXI23" s="431"/>
      <c r="IXJ23" s="431"/>
      <c r="IXK23" s="431"/>
      <c r="IXL23" s="431"/>
      <c r="IXM23" s="431"/>
      <c r="IXN23" s="431"/>
      <c r="IXO23" s="431"/>
      <c r="IXP23" s="431"/>
      <c r="IXQ23" s="431"/>
      <c r="IXR23" s="431"/>
      <c r="IXS23" s="431"/>
      <c r="IXT23" s="431"/>
      <c r="IXU23" s="431"/>
      <c r="IXV23" s="431"/>
      <c r="IXW23" s="431"/>
      <c r="IXX23" s="431"/>
      <c r="IXY23" s="431"/>
      <c r="IXZ23" s="431"/>
      <c r="IYA23" s="431"/>
      <c r="IYB23" s="431"/>
      <c r="IYC23" s="431"/>
      <c r="IYD23" s="431"/>
      <c r="IYE23" s="431"/>
      <c r="IYF23" s="431"/>
      <c r="IYG23" s="431"/>
      <c r="IYH23" s="431"/>
      <c r="IYI23" s="431"/>
      <c r="IYJ23" s="431"/>
      <c r="IYK23" s="431"/>
      <c r="IYL23" s="431"/>
      <c r="IYM23" s="431"/>
      <c r="IYN23" s="431"/>
      <c r="IYO23" s="431"/>
      <c r="IYP23" s="431"/>
      <c r="IYQ23" s="431"/>
      <c r="IYR23" s="431"/>
      <c r="IYS23" s="431"/>
      <c r="IYT23" s="431"/>
      <c r="IYU23" s="431"/>
      <c r="IYV23" s="431"/>
      <c r="IYW23" s="431"/>
      <c r="IYX23" s="431"/>
      <c r="IYY23" s="431"/>
      <c r="IYZ23" s="431"/>
      <c r="IZA23" s="431"/>
      <c r="IZB23" s="431"/>
      <c r="IZC23" s="431"/>
      <c r="IZD23" s="431"/>
      <c r="IZE23" s="431"/>
      <c r="IZF23" s="431"/>
      <c r="IZG23" s="431"/>
      <c r="IZH23" s="431"/>
      <c r="IZI23" s="431"/>
      <c r="IZJ23" s="431"/>
      <c r="IZK23" s="431"/>
      <c r="IZL23" s="431"/>
      <c r="IZM23" s="431"/>
      <c r="IZN23" s="431"/>
      <c r="IZO23" s="431"/>
      <c r="IZP23" s="431"/>
      <c r="IZQ23" s="431"/>
      <c r="IZR23" s="431"/>
      <c r="IZS23" s="431"/>
      <c r="IZT23" s="431"/>
      <c r="IZU23" s="431"/>
      <c r="IZV23" s="431"/>
      <c r="IZW23" s="431"/>
      <c r="IZX23" s="431"/>
      <c r="IZY23" s="431"/>
      <c r="IZZ23" s="431"/>
      <c r="JAA23" s="431"/>
      <c r="JAB23" s="431"/>
      <c r="JAC23" s="431"/>
      <c r="JAD23" s="431"/>
      <c r="JAE23" s="431"/>
      <c r="JAF23" s="431"/>
      <c r="JAG23" s="431"/>
      <c r="JAH23" s="431"/>
      <c r="JAI23" s="431"/>
      <c r="JAJ23" s="431"/>
      <c r="JAK23" s="431"/>
      <c r="JAL23" s="431"/>
      <c r="JAM23" s="431"/>
      <c r="JAN23" s="431"/>
      <c r="JAO23" s="431"/>
      <c r="JAP23" s="431"/>
      <c r="JAQ23" s="431"/>
      <c r="JAR23" s="431"/>
      <c r="JAS23" s="431"/>
      <c r="JAT23" s="431"/>
      <c r="JAU23" s="431"/>
      <c r="JAV23" s="431"/>
      <c r="JAW23" s="431"/>
      <c r="JAX23" s="431"/>
      <c r="JAY23" s="431"/>
      <c r="JAZ23" s="431"/>
      <c r="JBA23" s="431"/>
      <c r="JBB23" s="431"/>
      <c r="JBC23" s="431"/>
      <c r="JBD23" s="431"/>
      <c r="JBE23" s="431"/>
      <c r="JBF23" s="431"/>
      <c r="JBG23" s="431"/>
      <c r="JBH23" s="431"/>
      <c r="JBI23" s="431"/>
      <c r="JBJ23" s="431"/>
      <c r="JBK23" s="431"/>
      <c r="JBL23" s="431"/>
      <c r="JBM23" s="431"/>
      <c r="JBN23" s="431"/>
      <c r="JBO23" s="431"/>
      <c r="JBP23" s="431"/>
      <c r="JBQ23" s="431"/>
      <c r="JBR23" s="431"/>
      <c r="JBS23" s="431"/>
      <c r="JBT23" s="431"/>
      <c r="JBU23" s="431"/>
      <c r="JBV23" s="431"/>
      <c r="JBW23" s="431"/>
      <c r="JBX23" s="431"/>
      <c r="JBY23" s="431"/>
      <c r="JBZ23" s="431"/>
      <c r="JCA23" s="431"/>
      <c r="JCB23" s="431"/>
      <c r="JCC23" s="431"/>
      <c r="JCD23" s="431"/>
      <c r="JCE23" s="431"/>
      <c r="JCF23" s="431"/>
      <c r="JCG23" s="431"/>
      <c r="JCH23" s="431"/>
      <c r="JCI23" s="431"/>
      <c r="JCJ23" s="431"/>
      <c r="JCK23" s="431"/>
      <c r="JCL23" s="431"/>
      <c r="JCM23" s="431"/>
      <c r="JCN23" s="431"/>
      <c r="JCO23" s="431"/>
      <c r="JCP23" s="431"/>
      <c r="JCQ23" s="431"/>
      <c r="JCR23" s="431"/>
      <c r="JCS23" s="431"/>
      <c r="JCT23" s="431"/>
      <c r="JCU23" s="431"/>
      <c r="JCV23" s="431"/>
      <c r="JCW23" s="431"/>
      <c r="JCX23" s="431"/>
      <c r="JCY23" s="431"/>
      <c r="JCZ23" s="431"/>
      <c r="JDA23" s="431"/>
      <c r="JDB23" s="431"/>
      <c r="JDC23" s="431"/>
      <c r="JDD23" s="431"/>
      <c r="JDE23" s="431"/>
      <c r="JDF23" s="431"/>
      <c r="JDG23" s="431"/>
      <c r="JDH23" s="431"/>
      <c r="JDI23" s="431"/>
      <c r="JDJ23" s="431"/>
      <c r="JDK23" s="431"/>
      <c r="JDL23" s="431"/>
      <c r="JDM23" s="431"/>
      <c r="JDN23" s="431"/>
      <c r="JDO23" s="431"/>
      <c r="JDP23" s="431"/>
      <c r="JDQ23" s="431"/>
      <c r="JDR23" s="431"/>
      <c r="JDS23" s="431"/>
      <c r="JDT23" s="431"/>
      <c r="JDU23" s="431"/>
      <c r="JDV23" s="431"/>
      <c r="JDW23" s="431"/>
      <c r="JDX23" s="431"/>
      <c r="JDY23" s="431"/>
      <c r="JDZ23" s="431"/>
      <c r="JEA23" s="431"/>
      <c r="JEB23" s="431"/>
      <c r="JEC23" s="431"/>
      <c r="JED23" s="431"/>
      <c r="JEE23" s="431"/>
      <c r="JEF23" s="431"/>
      <c r="JEG23" s="431"/>
      <c r="JEH23" s="431"/>
      <c r="JEI23" s="431"/>
      <c r="JEJ23" s="431"/>
      <c r="JEK23" s="431"/>
      <c r="JEL23" s="431"/>
      <c r="JEM23" s="431"/>
      <c r="JEN23" s="431"/>
      <c r="JEO23" s="431"/>
      <c r="JEP23" s="431"/>
      <c r="JEQ23" s="431"/>
      <c r="JER23" s="431"/>
      <c r="JES23" s="431"/>
      <c r="JET23" s="431"/>
      <c r="JEU23" s="431"/>
      <c r="JEV23" s="431"/>
      <c r="JEW23" s="431"/>
      <c r="JEX23" s="431"/>
      <c r="JEY23" s="431"/>
      <c r="JEZ23" s="431"/>
      <c r="JFA23" s="431"/>
      <c r="JFB23" s="431"/>
      <c r="JFC23" s="431"/>
      <c r="JFD23" s="431"/>
      <c r="JFE23" s="431"/>
      <c r="JFF23" s="431"/>
      <c r="JFG23" s="431"/>
      <c r="JFH23" s="431"/>
      <c r="JFI23" s="431"/>
      <c r="JFJ23" s="431"/>
      <c r="JFK23" s="431"/>
      <c r="JFL23" s="431"/>
      <c r="JFM23" s="431"/>
      <c r="JFN23" s="431"/>
      <c r="JFO23" s="431"/>
      <c r="JFP23" s="431"/>
      <c r="JFQ23" s="431"/>
      <c r="JFR23" s="431"/>
      <c r="JFS23" s="431"/>
      <c r="JFT23" s="431"/>
      <c r="JFU23" s="431"/>
      <c r="JFV23" s="431"/>
      <c r="JFW23" s="431"/>
      <c r="JFX23" s="431"/>
      <c r="JFY23" s="431"/>
      <c r="JFZ23" s="431"/>
      <c r="JGA23" s="431"/>
      <c r="JGB23" s="431"/>
      <c r="JGC23" s="431"/>
      <c r="JGD23" s="431"/>
      <c r="JGE23" s="431"/>
      <c r="JGF23" s="431"/>
      <c r="JGG23" s="431"/>
      <c r="JGH23" s="431"/>
      <c r="JGI23" s="431"/>
      <c r="JGJ23" s="431"/>
      <c r="JGK23" s="431"/>
      <c r="JGL23" s="431"/>
      <c r="JGM23" s="431"/>
      <c r="JGN23" s="431"/>
      <c r="JGO23" s="431"/>
      <c r="JGP23" s="431"/>
      <c r="JGQ23" s="431"/>
      <c r="JGR23" s="431"/>
      <c r="JGS23" s="431"/>
      <c r="JGT23" s="431"/>
      <c r="JGU23" s="431"/>
      <c r="JGV23" s="431"/>
      <c r="JGW23" s="431"/>
      <c r="JGX23" s="431"/>
      <c r="JGY23" s="431"/>
      <c r="JGZ23" s="431"/>
      <c r="JHA23" s="431"/>
      <c r="JHB23" s="431"/>
      <c r="JHC23" s="431"/>
      <c r="JHD23" s="431"/>
      <c r="JHE23" s="431"/>
      <c r="JHF23" s="431"/>
      <c r="JHG23" s="431"/>
      <c r="JHH23" s="431"/>
      <c r="JHI23" s="431"/>
      <c r="JHJ23" s="431"/>
      <c r="JHK23" s="431"/>
      <c r="JHL23" s="431"/>
      <c r="JHM23" s="431"/>
      <c r="JHN23" s="431"/>
      <c r="JHO23" s="431"/>
      <c r="JHP23" s="431"/>
      <c r="JHQ23" s="431"/>
      <c r="JHR23" s="431"/>
      <c r="JHS23" s="431"/>
      <c r="JHT23" s="431"/>
      <c r="JHU23" s="431"/>
      <c r="JHV23" s="431"/>
      <c r="JHW23" s="431"/>
      <c r="JHX23" s="431"/>
      <c r="JHY23" s="431"/>
      <c r="JHZ23" s="431"/>
      <c r="JIA23" s="431"/>
      <c r="JIB23" s="431"/>
      <c r="JIC23" s="431"/>
      <c r="JID23" s="431"/>
      <c r="JIE23" s="431"/>
      <c r="JIF23" s="431"/>
      <c r="JIG23" s="431"/>
      <c r="JIH23" s="431"/>
      <c r="JII23" s="431"/>
      <c r="JIJ23" s="431"/>
      <c r="JIK23" s="431"/>
      <c r="JIL23" s="431"/>
      <c r="JIM23" s="431"/>
      <c r="JIN23" s="431"/>
      <c r="JIO23" s="431"/>
      <c r="JIP23" s="431"/>
      <c r="JIQ23" s="431"/>
      <c r="JIR23" s="431"/>
      <c r="JIS23" s="431"/>
      <c r="JIT23" s="431"/>
      <c r="JIU23" s="431"/>
      <c r="JIV23" s="431"/>
      <c r="JIW23" s="431"/>
      <c r="JIX23" s="431"/>
      <c r="JIY23" s="431"/>
      <c r="JIZ23" s="431"/>
      <c r="JJA23" s="431"/>
      <c r="JJB23" s="431"/>
      <c r="JJC23" s="431"/>
      <c r="JJD23" s="431"/>
      <c r="JJE23" s="431"/>
      <c r="JJF23" s="431"/>
      <c r="JJG23" s="431"/>
      <c r="JJH23" s="431"/>
      <c r="JJI23" s="431"/>
      <c r="JJJ23" s="431"/>
      <c r="JJK23" s="431"/>
      <c r="JJL23" s="431"/>
      <c r="JJM23" s="431"/>
      <c r="JJN23" s="431"/>
      <c r="JJO23" s="431"/>
      <c r="JJP23" s="431"/>
      <c r="JJQ23" s="431"/>
      <c r="JJR23" s="431"/>
      <c r="JJS23" s="431"/>
      <c r="JJT23" s="431"/>
      <c r="JJU23" s="431"/>
      <c r="JJV23" s="431"/>
      <c r="JJW23" s="431"/>
      <c r="JJX23" s="431"/>
      <c r="JJY23" s="431"/>
      <c r="JJZ23" s="431"/>
      <c r="JKA23" s="431"/>
      <c r="JKB23" s="431"/>
      <c r="JKC23" s="431"/>
      <c r="JKD23" s="431"/>
      <c r="JKE23" s="431"/>
      <c r="JKF23" s="431"/>
      <c r="JKG23" s="431"/>
      <c r="JKH23" s="431"/>
      <c r="JKI23" s="431"/>
      <c r="JKJ23" s="431"/>
      <c r="JKK23" s="431"/>
      <c r="JKL23" s="431"/>
      <c r="JKM23" s="431"/>
      <c r="JKN23" s="431"/>
      <c r="JKO23" s="431"/>
      <c r="JKP23" s="431"/>
      <c r="JKQ23" s="431"/>
      <c r="JKR23" s="431"/>
      <c r="JKS23" s="431"/>
      <c r="JKT23" s="431"/>
      <c r="JKU23" s="431"/>
      <c r="JKV23" s="431"/>
      <c r="JKW23" s="431"/>
      <c r="JKX23" s="431"/>
      <c r="JKY23" s="431"/>
      <c r="JKZ23" s="431"/>
      <c r="JLA23" s="431"/>
      <c r="JLB23" s="431"/>
      <c r="JLC23" s="431"/>
      <c r="JLD23" s="431"/>
      <c r="JLE23" s="431"/>
      <c r="JLF23" s="431"/>
      <c r="JLG23" s="431"/>
      <c r="JLH23" s="431"/>
      <c r="JLI23" s="431"/>
      <c r="JLJ23" s="431"/>
      <c r="JLK23" s="431"/>
      <c r="JLL23" s="431"/>
      <c r="JLM23" s="431"/>
      <c r="JLN23" s="431"/>
      <c r="JLO23" s="431"/>
      <c r="JLP23" s="431"/>
      <c r="JLQ23" s="431"/>
      <c r="JLR23" s="431"/>
      <c r="JLS23" s="431"/>
      <c r="JLT23" s="431"/>
      <c r="JLU23" s="431"/>
      <c r="JLV23" s="431"/>
      <c r="JLW23" s="431"/>
      <c r="JLX23" s="431"/>
      <c r="JLY23" s="431"/>
      <c r="JLZ23" s="431"/>
      <c r="JMA23" s="431"/>
      <c r="JMB23" s="431"/>
      <c r="JMC23" s="431"/>
      <c r="JMD23" s="431"/>
      <c r="JME23" s="431"/>
      <c r="JMF23" s="431"/>
      <c r="JMG23" s="431"/>
      <c r="JMH23" s="431"/>
      <c r="JMI23" s="431"/>
      <c r="JMJ23" s="431"/>
      <c r="JMK23" s="431"/>
      <c r="JML23" s="431"/>
      <c r="JMM23" s="431"/>
      <c r="JMN23" s="431"/>
      <c r="JMO23" s="431"/>
      <c r="JMP23" s="431"/>
      <c r="JMQ23" s="431"/>
      <c r="JMR23" s="431"/>
      <c r="JMS23" s="431"/>
      <c r="JMT23" s="431"/>
      <c r="JMU23" s="431"/>
      <c r="JMV23" s="431"/>
      <c r="JMW23" s="431"/>
      <c r="JMX23" s="431"/>
      <c r="JMY23" s="431"/>
      <c r="JMZ23" s="431"/>
      <c r="JNA23" s="431"/>
      <c r="JNB23" s="431"/>
      <c r="JNC23" s="431"/>
      <c r="JND23" s="431"/>
      <c r="JNE23" s="431"/>
      <c r="JNF23" s="431"/>
      <c r="JNG23" s="431"/>
      <c r="JNH23" s="431"/>
      <c r="JNI23" s="431"/>
      <c r="JNJ23" s="431"/>
      <c r="JNK23" s="431"/>
      <c r="JNL23" s="431"/>
      <c r="JNM23" s="431"/>
      <c r="JNN23" s="431"/>
      <c r="JNO23" s="431"/>
      <c r="JNP23" s="431"/>
      <c r="JNQ23" s="431"/>
      <c r="JNR23" s="431"/>
      <c r="JNS23" s="431"/>
      <c r="JNT23" s="431"/>
      <c r="JNU23" s="431"/>
      <c r="JNV23" s="431"/>
      <c r="JNW23" s="431"/>
      <c r="JNX23" s="431"/>
      <c r="JNY23" s="431"/>
      <c r="JNZ23" s="431"/>
      <c r="JOA23" s="431"/>
      <c r="JOB23" s="431"/>
      <c r="JOC23" s="431"/>
      <c r="JOD23" s="431"/>
      <c r="JOE23" s="431"/>
      <c r="JOF23" s="431"/>
      <c r="JOG23" s="431"/>
      <c r="JOH23" s="431"/>
      <c r="JOI23" s="431"/>
      <c r="JOJ23" s="431"/>
      <c r="JOK23" s="431"/>
      <c r="JOL23" s="431"/>
      <c r="JOM23" s="431"/>
      <c r="JON23" s="431"/>
      <c r="JOO23" s="431"/>
      <c r="JOP23" s="431"/>
      <c r="JOQ23" s="431"/>
      <c r="JOR23" s="431"/>
      <c r="JOS23" s="431"/>
      <c r="JOT23" s="431"/>
      <c r="JOU23" s="431"/>
      <c r="JOV23" s="431"/>
      <c r="JOW23" s="431"/>
      <c r="JOX23" s="431"/>
      <c r="JOY23" s="431"/>
      <c r="JOZ23" s="431"/>
      <c r="JPA23" s="431"/>
      <c r="JPB23" s="431"/>
      <c r="JPC23" s="431"/>
      <c r="JPD23" s="431"/>
      <c r="JPE23" s="431"/>
      <c r="JPF23" s="431"/>
      <c r="JPG23" s="431"/>
      <c r="JPH23" s="431"/>
      <c r="JPI23" s="431"/>
      <c r="JPJ23" s="431"/>
      <c r="JPK23" s="431"/>
      <c r="JPL23" s="431"/>
      <c r="JPM23" s="431"/>
      <c r="JPN23" s="431"/>
      <c r="JPO23" s="431"/>
      <c r="JPP23" s="431"/>
      <c r="JPQ23" s="431"/>
      <c r="JPR23" s="431"/>
      <c r="JPS23" s="431"/>
      <c r="JPT23" s="431"/>
      <c r="JPU23" s="431"/>
      <c r="JPV23" s="431"/>
      <c r="JPW23" s="431"/>
      <c r="JPX23" s="431"/>
      <c r="JPY23" s="431"/>
      <c r="JPZ23" s="431"/>
      <c r="JQA23" s="431"/>
      <c r="JQB23" s="431"/>
      <c r="JQC23" s="431"/>
      <c r="JQD23" s="431"/>
      <c r="JQE23" s="431"/>
      <c r="JQF23" s="431"/>
      <c r="JQG23" s="431"/>
      <c r="JQH23" s="431"/>
      <c r="JQI23" s="431"/>
      <c r="JQJ23" s="431"/>
      <c r="JQK23" s="431"/>
      <c r="JQL23" s="431"/>
      <c r="JQM23" s="431"/>
      <c r="JQN23" s="431"/>
      <c r="JQO23" s="431"/>
      <c r="JQP23" s="431"/>
      <c r="JQQ23" s="431"/>
      <c r="JQR23" s="431"/>
      <c r="JQS23" s="431"/>
      <c r="JQT23" s="431"/>
      <c r="JQU23" s="431"/>
      <c r="JQV23" s="431"/>
      <c r="JQW23" s="431"/>
      <c r="JQX23" s="431"/>
      <c r="JQY23" s="431"/>
      <c r="JQZ23" s="431"/>
      <c r="JRA23" s="431"/>
      <c r="JRB23" s="431"/>
      <c r="JRC23" s="431"/>
      <c r="JRD23" s="431"/>
      <c r="JRE23" s="431"/>
      <c r="JRF23" s="431"/>
      <c r="JRG23" s="431"/>
      <c r="JRH23" s="431"/>
      <c r="JRI23" s="431"/>
      <c r="JRJ23" s="431"/>
      <c r="JRK23" s="431"/>
      <c r="JRL23" s="431"/>
      <c r="JRM23" s="431"/>
      <c r="JRN23" s="431"/>
      <c r="JRO23" s="431"/>
      <c r="JRP23" s="431"/>
      <c r="JRQ23" s="431"/>
      <c r="JRR23" s="431"/>
      <c r="JRS23" s="431"/>
      <c r="JRT23" s="431"/>
      <c r="JRU23" s="431"/>
      <c r="JRV23" s="431"/>
      <c r="JRW23" s="431"/>
      <c r="JRX23" s="431"/>
      <c r="JRY23" s="431"/>
      <c r="JRZ23" s="431"/>
      <c r="JSA23" s="431"/>
      <c r="JSB23" s="431"/>
      <c r="JSC23" s="431"/>
      <c r="JSD23" s="431"/>
      <c r="JSE23" s="431"/>
      <c r="JSF23" s="431"/>
      <c r="JSG23" s="431"/>
      <c r="JSH23" s="431"/>
      <c r="JSI23" s="431"/>
      <c r="JSJ23" s="431"/>
      <c r="JSK23" s="431"/>
      <c r="JSL23" s="431"/>
      <c r="JSM23" s="431"/>
      <c r="JSN23" s="431"/>
      <c r="JSO23" s="431"/>
      <c r="JSP23" s="431"/>
      <c r="JSQ23" s="431"/>
      <c r="JSR23" s="431"/>
      <c r="JSS23" s="431"/>
      <c r="JST23" s="431"/>
      <c r="JSU23" s="431"/>
      <c r="JSV23" s="431"/>
      <c r="JSW23" s="431"/>
      <c r="JSX23" s="431"/>
      <c r="JSY23" s="431"/>
      <c r="JSZ23" s="431"/>
      <c r="JTA23" s="431"/>
      <c r="JTB23" s="431"/>
      <c r="JTC23" s="431"/>
      <c r="JTD23" s="431"/>
      <c r="JTE23" s="431"/>
      <c r="JTF23" s="431"/>
      <c r="JTG23" s="431"/>
      <c r="JTH23" s="431"/>
      <c r="JTI23" s="431"/>
      <c r="JTJ23" s="431"/>
      <c r="JTK23" s="431"/>
      <c r="JTL23" s="431"/>
      <c r="JTM23" s="431"/>
      <c r="JTN23" s="431"/>
      <c r="JTO23" s="431"/>
      <c r="JTP23" s="431"/>
      <c r="JTQ23" s="431"/>
      <c r="JTR23" s="431"/>
      <c r="JTS23" s="431"/>
      <c r="JTT23" s="431"/>
      <c r="JTU23" s="431"/>
      <c r="JTV23" s="431"/>
      <c r="JTW23" s="431"/>
      <c r="JTX23" s="431"/>
      <c r="JTY23" s="431"/>
      <c r="JTZ23" s="431"/>
      <c r="JUA23" s="431"/>
      <c r="JUB23" s="431"/>
      <c r="JUC23" s="431"/>
      <c r="JUD23" s="431"/>
      <c r="JUE23" s="431"/>
      <c r="JUF23" s="431"/>
      <c r="JUG23" s="431"/>
      <c r="JUH23" s="431"/>
      <c r="JUI23" s="431"/>
      <c r="JUJ23" s="431"/>
      <c r="JUK23" s="431"/>
      <c r="JUL23" s="431"/>
      <c r="JUM23" s="431"/>
      <c r="JUN23" s="431"/>
      <c r="JUO23" s="431"/>
      <c r="JUP23" s="431"/>
      <c r="JUQ23" s="431"/>
      <c r="JUR23" s="431"/>
      <c r="JUS23" s="431"/>
      <c r="JUT23" s="431"/>
      <c r="JUU23" s="431"/>
      <c r="JUV23" s="431"/>
      <c r="JUW23" s="431"/>
      <c r="JUX23" s="431"/>
      <c r="JUY23" s="431"/>
      <c r="JUZ23" s="431"/>
      <c r="JVA23" s="431"/>
      <c r="JVB23" s="431"/>
      <c r="JVC23" s="431"/>
      <c r="JVD23" s="431"/>
      <c r="JVE23" s="431"/>
      <c r="JVF23" s="431"/>
      <c r="JVG23" s="431"/>
      <c r="JVH23" s="431"/>
      <c r="JVI23" s="431"/>
      <c r="JVJ23" s="431"/>
      <c r="JVK23" s="431"/>
      <c r="JVL23" s="431"/>
      <c r="JVM23" s="431"/>
      <c r="JVN23" s="431"/>
      <c r="JVO23" s="431"/>
      <c r="JVP23" s="431"/>
      <c r="JVQ23" s="431"/>
      <c r="JVR23" s="431"/>
      <c r="JVS23" s="431"/>
      <c r="JVT23" s="431"/>
      <c r="JVU23" s="431"/>
      <c r="JVV23" s="431"/>
      <c r="JVW23" s="431"/>
      <c r="JVX23" s="431"/>
      <c r="JVY23" s="431"/>
      <c r="JVZ23" s="431"/>
      <c r="JWA23" s="431"/>
      <c r="JWB23" s="431"/>
      <c r="JWC23" s="431"/>
      <c r="JWD23" s="431"/>
      <c r="JWE23" s="431"/>
      <c r="JWF23" s="431"/>
      <c r="JWG23" s="431"/>
      <c r="JWH23" s="431"/>
      <c r="JWI23" s="431"/>
      <c r="JWJ23" s="431"/>
      <c r="JWK23" s="431"/>
      <c r="JWL23" s="431"/>
      <c r="JWM23" s="431"/>
      <c r="JWN23" s="431"/>
      <c r="JWO23" s="431"/>
      <c r="JWP23" s="431"/>
      <c r="JWQ23" s="431"/>
      <c r="JWR23" s="431"/>
      <c r="JWS23" s="431"/>
      <c r="JWT23" s="431"/>
      <c r="JWU23" s="431"/>
      <c r="JWV23" s="431"/>
      <c r="JWW23" s="431"/>
      <c r="JWX23" s="431"/>
      <c r="JWY23" s="431"/>
      <c r="JWZ23" s="431"/>
      <c r="JXA23" s="431"/>
      <c r="JXB23" s="431"/>
      <c r="JXC23" s="431"/>
      <c r="JXD23" s="431"/>
      <c r="JXE23" s="431"/>
      <c r="JXF23" s="431"/>
      <c r="JXG23" s="431"/>
      <c r="JXH23" s="431"/>
      <c r="JXI23" s="431"/>
      <c r="JXJ23" s="431"/>
      <c r="JXK23" s="431"/>
      <c r="JXL23" s="431"/>
      <c r="JXM23" s="431"/>
      <c r="JXN23" s="431"/>
      <c r="JXO23" s="431"/>
      <c r="JXP23" s="431"/>
      <c r="JXQ23" s="431"/>
      <c r="JXR23" s="431"/>
      <c r="JXS23" s="431"/>
      <c r="JXT23" s="431"/>
      <c r="JXU23" s="431"/>
      <c r="JXV23" s="431"/>
      <c r="JXW23" s="431"/>
      <c r="JXX23" s="431"/>
      <c r="JXY23" s="431"/>
      <c r="JXZ23" s="431"/>
      <c r="JYA23" s="431"/>
      <c r="JYB23" s="431"/>
      <c r="JYC23" s="431"/>
      <c r="JYD23" s="431"/>
      <c r="JYE23" s="431"/>
      <c r="JYF23" s="431"/>
      <c r="JYG23" s="431"/>
      <c r="JYH23" s="431"/>
      <c r="JYI23" s="431"/>
      <c r="JYJ23" s="431"/>
      <c r="JYK23" s="431"/>
      <c r="JYL23" s="431"/>
      <c r="JYM23" s="431"/>
      <c r="JYN23" s="431"/>
      <c r="JYO23" s="431"/>
      <c r="JYP23" s="431"/>
      <c r="JYQ23" s="431"/>
      <c r="JYR23" s="431"/>
      <c r="JYS23" s="431"/>
      <c r="JYT23" s="431"/>
      <c r="JYU23" s="431"/>
      <c r="JYV23" s="431"/>
      <c r="JYW23" s="431"/>
      <c r="JYX23" s="431"/>
      <c r="JYY23" s="431"/>
      <c r="JYZ23" s="431"/>
      <c r="JZA23" s="431"/>
      <c r="JZB23" s="431"/>
      <c r="JZC23" s="431"/>
      <c r="JZD23" s="431"/>
      <c r="JZE23" s="431"/>
      <c r="JZF23" s="431"/>
      <c r="JZG23" s="431"/>
      <c r="JZH23" s="431"/>
      <c r="JZI23" s="431"/>
      <c r="JZJ23" s="431"/>
      <c r="JZK23" s="431"/>
      <c r="JZL23" s="431"/>
      <c r="JZM23" s="431"/>
      <c r="JZN23" s="431"/>
      <c r="JZO23" s="431"/>
      <c r="JZP23" s="431"/>
      <c r="JZQ23" s="431"/>
      <c r="JZR23" s="431"/>
      <c r="JZS23" s="431"/>
      <c r="JZT23" s="431"/>
      <c r="JZU23" s="431"/>
      <c r="JZV23" s="431"/>
      <c r="JZW23" s="431"/>
      <c r="JZX23" s="431"/>
      <c r="JZY23" s="431"/>
      <c r="JZZ23" s="431"/>
      <c r="KAA23" s="431"/>
      <c r="KAB23" s="431"/>
      <c r="KAC23" s="431"/>
      <c r="KAD23" s="431"/>
      <c r="KAE23" s="431"/>
      <c r="KAF23" s="431"/>
      <c r="KAG23" s="431"/>
      <c r="KAH23" s="431"/>
      <c r="KAI23" s="431"/>
      <c r="KAJ23" s="431"/>
      <c r="KAK23" s="431"/>
      <c r="KAL23" s="431"/>
      <c r="KAM23" s="431"/>
      <c r="KAN23" s="431"/>
      <c r="KAO23" s="431"/>
      <c r="KAP23" s="431"/>
      <c r="KAQ23" s="431"/>
      <c r="KAR23" s="431"/>
      <c r="KAS23" s="431"/>
      <c r="KAT23" s="431"/>
      <c r="KAU23" s="431"/>
      <c r="KAV23" s="431"/>
      <c r="KAW23" s="431"/>
      <c r="KAX23" s="431"/>
      <c r="KAY23" s="431"/>
      <c r="KAZ23" s="431"/>
      <c r="KBA23" s="431"/>
      <c r="KBB23" s="431"/>
      <c r="KBC23" s="431"/>
      <c r="KBD23" s="431"/>
      <c r="KBE23" s="431"/>
      <c r="KBF23" s="431"/>
      <c r="KBG23" s="431"/>
      <c r="KBH23" s="431"/>
      <c r="KBI23" s="431"/>
      <c r="KBJ23" s="431"/>
      <c r="KBK23" s="431"/>
      <c r="KBL23" s="431"/>
      <c r="KBM23" s="431"/>
      <c r="KBN23" s="431"/>
      <c r="KBO23" s="431"/>
      <c r="KBP23" s="431"/>
      <c r="KBQ23" s="431"/>
      <c r="KBR23" s="431"/>
      <c r="KBS23" s="431"/>
      <c r="KBT23" s="431"/>
      <c r="KBU23" s="431"/>
      <c r="KBV23" s="431"/>
      <c r="KBW23" s="431"/>
      <c r="KBX23" s="431"/>
      <c r="KBY23" s="431"/>
      <c r="KBZ23" s="431"/>
      <c r="KCA23" s="431"/>
      <c r="KCB23" s="431"/>
      <c r="KCC23" s="431"/>
      <c r="KCD23" s="431"/>
      <c r="KCE23" s="431"/>
      <c r="KCF23" s="431"/>
      <c r="KCG23" s="431"/>
      <c r="KCH23" s="431"/>
      <c r="KCI23" s="431"/>
      <c r="KCJ23" s="431"/>
      <c r="KCK23" s="431"/>
      <c r="KCL23" s="431"/>
      <c r="KCM23" s="431"/>
      <c r="KCN23" s="431"/>
      <c r="KCO23" s="431"/>
      <c r="KCP23" s="431"/>
      <c r="KCQ23" s="431"/>
      <c r="KCR23" s="431"/>
      <c r="KCS23" s="431"/>
      <c r="KCT23" s="431"/>
      <c r="KCU23" s="431"/>
      <c r="KCV23" s="431"/>
      <c r="KCW23" s="431"/>
      <c r="KCX23" s="431"/>
      <c r="KCY23" s="431"/>
      <c r="KCZ23" s="431"/>
      <c r="KDA23" s="431"/>
      <c r="KDB23" s="431"/>
      <c r="KDC23" s="431"/>
      <c r="KDD23" s="431"/>
      <c r="KDE23" s="431"/>
      <c r="KDF23" s="431"/>
      <c r="KDG23" s="431"/>
      <c r="KDH23" s="431"/>
      <c r="KDI23" s="431"/>
      <c r="KDJ23" s="431"/>
      <c r="KDK23" s="431"/>
      <c r="KDL23" s="431"/>
      <c r="KDM23" s="431"/>
      <c r="KDN23" s="431"/>
      <c r="KDO23" s="431"/>
      <c r="KDP23" s="431"/>
      <c r="KDQ23" s="431"/>
      <c r="KDR23" s="431"/>
      <c r="KDS23" s="431"/>
      <c r="KDT23" s="431"/>
      <c r="KDU23" s="431"/>
      <c r="KDV23" s="431"/>
      <c r="KDW23" s="431"/>
      <c r="KDX23" s="431"/>
      <c r="KDY23" s="431"/>
      <c r="KDZ23" s="431"/>
      <c r="KEA23" s="431"/>
      <c r="KEB23" s="431"/>
      <c r="KEC23" s="431"/>
      <c r="KED23" s="431"/>
      <c r="KEE23" s="431"/>
      <c r="KEF23" s="431"/>
      <c r="KEG23" s="431"/>
      <c r="KEH23" s="431"/>
      <c r="KEI23" s="431"/>
      <c r="KEJ23" s="431"/>
      <c r="KEK23" s="431"/>
      <c r="KEL23" s="431"/>
      <c r="KEM23" s="431"/>
      <c r="KEN23" s="431"/>
      <c r="KEO23" s="431"/>
      <c r="KEP23" s="431"/>
      <c r="KEQ23" s="431"/>
      <c r="KER23" s="431"/>
      <c r="KES23" s="431"/>
      <c r="KET23" s="431"/>
      <c r="KEU23" s="431"/>
      <c r="KEV23" s="431"/>
      <c r="KEW23" s="431"/>
      <c r="KEX23" s="431"/>
      <c r="KEY23" s="431"/>
      <c r="KEZ23" s="431"/>
      <c r="KFA23" s="431"/>
      <c r="KFB23" s="431"/>
      <c r="KFC23" s="431"/>
      <c r="KFD23" s="431"/>
      <c r="KFE23" s="431"/>
      <c r="KFF23" s="431"/>
      <c r="KFG23" s="431"/>
      <c r="KFH23" s="431"/>
      <c r="KFI23" s="431"/>
      <c r="KFJ23" s="431"/>
      <c r="KFK23" s="431"/>
      <c r="KFL23" s="431"/>
      <c r="KFM23" s="431"/>
      <c r="KFN23" s="431"/>
      <c r="KFO23" s="431"/>
      <c r="KFP23" s="431"/>
      <c r="KFQ23" s="431"/>
      <c r="KFR23" s="431"/>
      <c r="KFS23" s="431"/>
      <c r="KFT23" s="431"/>
      <c r="KFU23" s="431"/>
      <c r="KFV23" s="431"/>
      <c r="KFW23" s="431"/>
      <c r="KFX23" s="431"/>
      <c r="KFY23" s="431"/>
      <c r="KFZ23" s="431"/>
      <c r="KGA23" s="431"/>
      <c r="KGB23" s="431"/>
      <c r="KGC23" s="431"/>
      <c r="KGD23" s="431"/>
      <c r="KGE23" s="431"/>
      <c r="KGF23" s="431"/>
      <c r="KGG23" s="431"/>
      <c r="KGH23" s="431"/>
      <c r="KGI23" s="431"/>
      <c r="KGJ23" s="431"/>
      <c r="KGK23" s="431"/>
      <c r="KGL23" s="431"/>
      <c r="KGM23" s="431"/>
      <c r="KGN23" s="431"/>
      <c r="KGO23" s="431"/>
      <c r="KGP23" s="431"/>
      <c r="KGQ23" s="431"/>
      <c r="KGR23" s="431"/>
      <c r="KGS23" s="431"/>
      <c r="KGT23" s="431"/>
      <c r="KGU23" s="431"/>
      <c r="KGV23" s="431"/>
      <c r="KGW23" s="431"/>
      <c r="KGX23" s="431"/>
      <c r="KGY23" s="431"/>
      <c r="KGZ23" s="431"/>
      <c r="KHA23" s="431"/>
      <c r="KHB23" s="431"/>
      <c r="KHC23" s="431"/>
      <c r="KHD23" s="431"/>
      <c r="KHE23" s="431"/>
      <c r="KHF23" s="431"/>
      <c r="KHG23" s="431"/>
      <c r="KHH23" s="431"/>
      <c r="KHI23" s="431"/>
      <c r="KHJ23" s="431"/>
      <c r="KHK23" s="431"/>
      <c r="KHL23" s="431"/>
      <c r="KHM23" s="431"/>
      <c r="KHN23" s="431"/>
      <c r="KHO23" s="431"/>
      <c r="KHP23" s="431"/>
      <c r="KHQ23" s="431"/>
      <c r="KHR23" s="431"/>
      <c r="KHS23" s="431"/>
      <c r="KHT23" s="431"/>
      <c r="KHU23" s="431"/>
      <c r="KHV23" s="431"/>
      <c r="KHW23" s="431"/>
      <c r="KHX23" s="431"/>
      <c r="KHY23" s="431"/>
      <c r="KHZ23" s="431"/>
      <c r="KIA23" s="431"/>
      <c r="KIB23" s="431"/>
      <c r="KIC23" s="431"/>
      <c r="KID23" s="431"/>
      <c r="KIE23" s="431"/>
      <c r="KIF23" s="431"/>
      <c r="KIG23" s="431"/>
      <c r="KIH23" s="431"/>
      <c r="KII23" s="431"/>
      <c r="KIJ23" s="431"/>
      <c r="KIK23" s="431"/>
      <c r="KIL23" s="431"/>
      <c r="KIM23" s="431"/>
      <c r="KIN23" s="431"/>
      <c r="KIO23" s="431"/>
      <c r="KIP23" s="431"/>
      <c r="KIQ23" s="431"/>
      <c r="KIR23" s="431"/>
      <c r="KIS23" s="431"/>
      <c r="KIT23" s="431"/>
      <c r="KIU23" s="431"/>
      <c r="KIV23" s="431"/>
      <c r="KIW23" s="431"/>
      <c r="KIX23" s="431"/>
      <c r="KIY23" s="431"/>
      <c r="KIZ23" s="431"/>
      <c r="KJA23" s="431"/>
      <c r="KJB23" s="431"/>
      <c r="KJC23" s="431"/>
      <c r="KJD23" s="431"/>
      <c r="KJE23" s="431"/>
      <c r="KJF23" s="431"/>
      <c r="KJG23" s="431"/>
      <c r="KJH23" s="431"/>
      <c r="KJI23" s="431"/>
      <c r="KJJ23" s="431"/>
      <c r="KJK23" s="431"/>
      <c r="KJL23" s="431"/>
      <c r="KJM23" s="431"/>
      <c r="KJN23" s="431"/>
      <c r="KJO23" s="431"/>
      <c r="KJP23" s="431"/>
      <c r="KJQ23" s="431"/>
      <c r="KJR23" s="431"/>
      <c r="KJS23" s="431"/>
      <c r="KJT23" s="431"/>
      <c r="KJU23" s="431"/>
      <c r="KJV23" s="431"/>
      <c r="KJW23" s="431"/>
      <c r="KJX23" s="431"/>
      <c r="KJY23" s="431"/>
      <c r="KJZ23" s="431"/>
      <c r="KKA23" s="431"/>
      <c r="KKB23" s="431"/>
      <c r="KKC23" s="431"/>
      <c r="KKD23" s="431"/>
      <c r="KKE23" s="431"/>
      <c r="KKF23" s="431"/>
      <c r="KKG23" s="431"/>
      <c r="KKH23" s="431"/>
      <c r="KKI23" s="431"/>
      <c r="KKJ23" s="431"/>
      <c r="KKK23" s="431"/>
      <c r="KKL23" s="431"/>
      <c r="KKM23" s="431"/>
      <c r="KKN23" s="431"/>
      <c r="KKO23" s="431"/>
      <c r="KKP23" s="431"/>
      <c r="KKQ23" s="431"/>
      <c r="KKR23" s="431"/>
      <c r="KKS23" s="431"/>
      <c r="KKT23" s="431"/>
      <c r="KKU23" s="431"/>
      <c r="KKV23" s="431"/>
      <c r="KKW23" s="431"/>
      <c r="KKX23" s="431"/>
      <c r="KKY23" s="431"/>
      <c r="KKZ23" s="431"/>
      <c r="KLA23" s="431"/>
      <c r="KLB23" s="431"/>
      <c r="KLC23" s="431"/>
      <c r="KLD23" s="431"/>
      <c r="KLE23" s="431"/>
      <c r="KLF23" s="431"/>
      <c r="KLG23" s="431"/>
      <c r="KLH23" s="431"/>
      <c r="KLI23" s="431"/>
      <c r="KLJ23" s="431"/>
      <c r="KLK23" s="431"/>
      <c r="KLL23" s="431"/>
      <c r="KLM23" s="431"/>
      <c r="KLN23" s="431"/>
      <c r="KLO23" s="431"/>
      <c r="KLP23" s="431"/>
      <c r="KLQ23" s="431"/>
      <c r="KLR23" s="431"/>
      <c r="KLS23" s="431"/>
      <c r="KLT23" s="431"/>
      <c r="KLU23" s="431"/>
      <c r="KLV23" s="431"/>
      <c r="KLW23" s="431"/>
      <c r="KLX23" s="431"/>
      <c r="KLY23" s="431"/>
      <c r="KLZ23" s="431"/>
      <c r="KMA23" s="431"/>
      <c r="KMB23" s="431"/>
      <c r="KMC23" s="431"/>
      <c r="KMD23" s="431"/>
      <c r="KME23" s="431"/>
      <c r="KMF23" s="431"/>
      <c r="KMG23" s="431"/>
      <c r="KMH23" s="431"/>
      <c r="KMI23" s="431"/>
      <c r="KMJ23" s="431"/>
      <c r="KMK23" s="431"/>
      <c r="KML23" s="431"/>
      <c r="KMM23" s="431"/>
      <c r="KMN23" s="431"/>
      <c r="KMO23" s="431"/>
      <c r="KMP23" s="431"/>
      <c r="KMQ23" s="431"/>
      <c r="KMR23" s="431"/>
      <c r="KMS23" s="431"/>
      <c r="KMT23" s="431"/>
      <c r="KMU23" s="431"/>
      <c r="KMV23" s="431"/>
      <c r="KMW23" s="431"/>
      <c r="KMX23" s="431"/>
      <c r="KMY23" s="431"/>
      <c r="KMZ23" s="431"/>
      <c r="KNA23" s="431"/>
      <c r="KNB23" s="431"/>
      <c r="KNC23" s="431"/>
      <c r="KND23" s="431"/>
      <c r="KNE23" s="431"/>
      <c r="KNF23" s="431"/>
      <c r="KNG23" s="431"/>
      <c r="KNH23" s="431"/>
      <c r="KNI23" s="431"/>
      <c r="KNJ23" s="431"/>
      <c r="KNK23" s="431"/>
      <c r="KNL23" s="431"/>
      <c r="KNM23" s="431"/>
      <c r="KNN23" s="431"/>
      <c r="KNO23" s="431"/>
      <c r="KNP23" s="431"/>
      <c r="KNQ23" s="431"/>
      <c r="KNR23" s="431"/>
      <c r="KNS23" s="431"/>
      <c r="KNT23" s="431"/>
      <c r="KNU23" s="431"/>
      <c r="KNV23" s="431"/>
      <c r="KNW23" s="431"/>
      <c r="KNX23" s="431"/>
      <c r="KNY23" s="431"/>
      <c r="KNZ23" s="431"/>
      <c r="KOA23" s="431"/>
      <c r="KOB23" s="431"/>
      <c r="KOC23" s="431"/>
      <c r="KOD23" s="431"/>
      <c r="KOE23" s="431"/>
      <c r="KOF23" s="431"/>
      <c r="KOG23" s="431"/>
      <c r="KOH23" s="431"/>
      <c r="KOI23" s="431"/>
      <c r="KOJ23" s="431"/>
      <c r="KOK23" s="431"/>
      <c r="KOL23" s="431"/>
      <c r="KOM23" s="431"/>
      <c r="KON23" s="431"/>
      <c r="KOO23" s="431"/>
      <c r="KOP23" s="431"/>
      <c r="KOQ23" s="431"/>
      <c r="KOR23" s="431"/>
      <c r="KOS23" s="431"/>
      <c r="KOT23" s="431"/>
      <c r="KOU23" s="431"/>
      <c r="KOV23" s="431"/>
      <c r="KOW23" s="431"/>
      <c r="KOX23" s="431"/>
      <c r="KOY23" s="431"/>
      <c r="KOZ23" s="431"/>
      <c r="KPA23" s="431"/>
      <c r="KPB23" s="431"/>
      <c r="KPC23" s="431"/>
      <c r="KPD23" s="431"/>
      <c r="KPE23" s="431"/>
      <c r="KPF23" s="431"/>
      <c r="KPG23" s="431"/>
      <c r="KPH23" s="431"/>
      <c r="KPI23" s="431"/>
      <c r="KPJ23" s="431"/>
      <c r="KPK23" s="431"/>
      <c r="KPL23" s="431"/>
      <c r="KPM23" s="431"/>
      <c r="KPN23" s="431"/>
      <c r="KPO23" s="431"/>
      <c r="KPP23" s="431"/>
      <c r="KPQ23" s="431"/>
      <c r="KPR23" s="431"/>
      <c r="KPS23" s="431"/>
      <c r="KPT23" s="431"/>
      <c r="KPU23" s="431"/>
      <c r="KPV23" s="431"/>
      <c r="KPW23" s="431"/>
      <c r="KPX23" s="431"/>
      <c r="KPY23" s="431"/>
      <c r="KPZ23" s="431"/>
      <c r="KQA23" s="431"/>
      <c r="KQB23" s="431"/>
      <c r="KQC23" s="431"/>
      <c r="KQD23" s="431"/>
      <c r="KQE23" s="431"/>
      <c r="KQF23" s="431"/>
      <c r="KQG23" s="431"/>
      <c r="KQH23" s="431"/>
      <c r="KQI23" s="431"/>
      <c r="KQJ23" s="431"/>
      <c r="KQK23" s="431"/>
      <c r="KQL23" s="431"/>
      <c r="KQM23" s="431"/>
      <c r="KQN23" s="431"/>
      <c r="KQO23" s="431"/>
      <c r="KQP23" s="431"/>
      <c r="KQQ23" s="431"/>
      <c r="KQR23" s="431"/>
      <c r="KQS23" s="431"/>
      <c r="KQT23" s="431"/>
      <c r="KQU23" s="431"/>
      <c r="KQV23" s="431"/>
      <c r="KQW23" s="431"/>
      <c r="KQX23" s="431"/>
      <c r="KQY23" s="431"/>
      <c r="KQZ23" s="431"/>
      <c r="KRA23" s="431"/>
      <c r="KRB23" s="431"/>
      <c r="KRC23" s="431"/>
      <c r="KRD23" s="431"/>
      <c r="KRE23" s="431"/>
      <c r="KRF23" s="431"/>
      <c r="KRG23" s="431"/>
      <c r="KRH23" s="431"/>
      <c r="KRI23" s="431"/>
      <c r="KRJ23" s="431"/>
      <c r="KRK23" s="431"/>
      <c r="KRL23" s="431"/>
      <c r="KRM23" s="431"/>
      <c r="KRN23" s="431"/>
      <c r="KRO23" s="431"/>
      <c r="KRP23" s="431"/>
      <c r="KRQ23" s="431"/>
      <c r="KRR23" s="431"/>
      <c r="KRS23" s="431"/>
      <c r="KRT23" s="431"/>
      <c r="KRU23" s="431"/>
      <c r="KRV23" s="431"/>
      <c r="KRW23" s="431"/>
      <c r="KRX23" s="431"/>
      <c r="KRY23" s="431"/>
      <c r="KRZ23" s="431"/>
      <c r="KSA23" s="431"/>
      <c r="KSB23" s="431"/>
      <c r="KSC23" s="431"/>
      <c r="KSD23" s="431"/>
      <c r="KSE23" s="431"/>
      <c r="KSF23" s="431"/>
      <c r="KSG23" s="431"/>
      <c r="KSH23" s="431"/>
      <c r="KSI23" s="431"/>
      <c r="KSJ23" s="431"/>
      <c r="KSK23" s="431"/>
      <c r="KSL23" s="431"/>
      <c r="KSM23" s="431"/>
      <c r="KSN23" s="431"/>
      <c r="KSO23" s="431"/>
      <c r="KSP23" s="431"/>
      <c r="KSQ23" s="431"/>
      <c r="KSR23" s="431"/>
      <c r="KSS23" s="431"/>
      <c r="KST23" s="431"/>
      <c r="KSU23" s="431"/>
      <c r="KSV23" s="431"/>
      <c r="KSW23" s="431"/>
      <c r="KSX23" s="431"/>
      <c r="KSY23" s="431"/>
      <c r="KSZ23" s="431"/>
      <c r="KTA23" s="431"/>
      <c r="KTB23" s="431"/>
      <c r="KTC23" s="431"/>
      <c r="KTD23" s="431"/>
      <c r="KTE23" s="431"/>
      <c r="KTF23" s="431"/>
      <c r="KTG23" s="431"/>
      <c r="KTH23" s="431"/>
      <c r="KTI23" s="431"/>
      <c r="KTJ23" s="431"/>
      <c r="KTK23" s="431"/>
      <c r="KTL23" s="431"/>
      <c r="KTM23" s="431"/>
      <c r="KTN23" s="431"/>
      <c r="KTO23" s="431"/>
      <c r="KTP23" s="431"/>
      <c r="KTQ23" s="431"/>
      <c r="KTR23" s="431"/>
      <c r="KTS23" s="431"/>
      <c r="KTT23" s="431"/>
      <c r="KTU23" s="431"/>
      <c r="KTV23" s="431"/>
      <c r="KTW23" s="431"/>
      <c r="KTX23" s="431"/>
      <c r="KTY23" s="431"/>
      <c r="KTZ23" s="431"/>
      <c r="KUA23" s="431"/>
      <c r="KUB23" s="431"/>
      <c r="KUC23" s="431"/>
      <c r="KUD23" s="431"/>
      <c r="KUE23" s="431"/>
      <c r="KUF23" s="431"/>
      <c r="KUG23" s="431"/>
      <c r="KUH23" s="431"/>
      <c r="KUI23" s="431"/>
      <c r="KUJ23" s="431"/>
      <c r="KUK23" s="431"/>
      <c r="KUL23" s="431"/>
      <c r="KUM23" s="431"/>
      <c r="KUN23" s="431"/>
      <c r="KUO23" s="431"/>
      <c r="KUP23" s="431"/>
      <c r="KUQ23" s="431"/>
      <c r="KUR23" s="431"/>
      <c r="KUS23" s="431"/>
      <c r="KUT23" s="431"/>
      <c r="KUU23" s="431"/>
      <c r="KUV23" s="431"/>
      <c r="KUW23" s="431"/>
      <c r="KUX23" s="431"/>
      <c r="KUY23" s="431"/>
      <c r="KUZ23" s="431"/>
      <c r="KVA23" s="431"/>
      <c r="KVB23" s="431"/>
      <c r="KVC23" s="431"/>
      <c r="KVD23" s="431"/>
      <c r="KVE23" s="431"/>
      <c r="KVF23" s="431"/>
      <c r="KVG23" s="431"/>
      <c r="KVH23" s="431"/>
      <c r="KVI23" s="431"/>
      <c r="KVJ23" s="431"/>
      <c r="KVK23" s="431"/>
      <c r="KVL23" s="431"/>
      <c r="KVM23" s="431"/>
      <c r="KVN23" s="431"/>
      <c r="KVO23" s="431"/>
      <c r="KVP23" s="431"/>
      <c r="KVQ23" s="431"/>
      <c r="KVR23" s="431"/>
      <c r="KVS23" s="431"/>
      <c r="KVT23" s="431"/>
      <c r="KVU23" s="431"/>
      <c r="KVV23" s="431"/>
      <c r="KVW23" s="431"/>
      <c r="KVX23" s="431"/>
      <c r="KVY23" s="431"/>
      <c r="KVZ23" s="431"/>
      <c r="KWA23" s="431"/>
      <c r="KWB23" s="431"/>
      <c r="KWC23" s="431"/>
      <c r="KWD23" s="431"/>
      <c r="KWE23" s="431"/>
      <c r="KWF23" s="431"/>
      <c r="KWG23" s="431"/>
      <c r="KWH23" s="431"/>
      <c r="KWI23" s="431"/>
      <c r="KWJ23" s="431"/>
      <c r="KWK23" s="431"/>
      <c r="KWL23" s="431"/>
      <c r="KWM23" s="431"/>
      <c r="KWN23" s="431"/>
      <c r="KWO23" s="431"/>
      <c r="KWP23" s="431"/>
      <c r="KWQ23" s="431"/>
      <c r="KWR23" s="431"/>
      <c r="KWS23" s="431"/>
      <c r="KWT23" s="431"/>
      <c r="KWU23" s="431"/>
      <c r="KWV23" s="431"/>
      <c r="KWW23" s="431"/>
      <c r="KWX23" s="431"/>
      <c r="KWY23" s="431"/>
      <c r="KWZ23" s="431"/>
      <c r="KXA23" s="431"/>
      <c r="KXB23" s="431"/>
      <c r="KXC23" s="431"/>
      <c r="KXD23" s="431"/>
      <c r="KXE23" s="431"/>
      <c r="KXF23" s="431"/>
      <c r="KXG23" s="431"/>
      <c r="KXH23" s="431"/>
      <c r="KXI23" s="431"/>
      <c r="KXJ23" s="431"/>
      <c r="KXK23" s="431"/>
      <c r="KXL23" s="431"/>
      <c r="KXM23" s="431"/>
      <c r="KXN23" s="431"/>
      <c r="KXO23" s="431"/>
      <c r="KXP23" s="431"/>
      <c r="KXQ23" s="431"/>
      <c r="KXR23" s="431"/>
      <c r="KXS23" s="431"/>
      <c r="KXT23" s="431"/>
      <c r="KXU23" s="431"/>
      <c r="KXV23" s="431"/>
      <c r="KXW23" s="431"/>
      <c r="KXX23" s="431"/>
      <c r="KXY23" s="431"/>
      <c r="KXZ23" s="431"/>
      <c r="KYA23" s="431"/>
      <c r="KYB23" s="431"/>
      <c r="KYC23" s="431"/>
      <c r="KYD23" s="431"/>
      <c r="KYE23" s="431"/>
      <c r="KYF23" s="431"/>
      <c r="KYG23" s="431"/>
      <c r="KYH23" s="431"/>
      <c r="KYI23" s="431"/>
      <c r="KYJ23" s="431"/>
      <c r="KYK23" s="431"/>
      <c r="KYL23" s="431"/>
      <c r="KYM23" s="431"/>
      <c r="KYN23" s="431"/>
      <c r="KYO23" s="431"/>
      <c r="KYP23" s="431"/>
      <c r="KYQ23" s="431"/>
      <c r="KYR23" s="431"/>
      <c r="KYS23" s="431"/>
      <c r="KYT23" s="431"/>
      <c r="KYU23" s="431"/>
      <c r="KYV23" s="431"/>
      <c r="KYW23" s="431"/>
      <c r="KYX23" s="431"/>
      <c r="KYY23" s="431"/>
      <c r="KYZ23" s="431"/>
      <c r="KZA23" s="431"/>
      <c r="KZB23" s="431"/>
      <c r="KZC23" s="431"/>
      <c r="KZD23" s="431"/>
      <c r="KZE23" s="431"/>
      <c r="KZF23" s="431"/>
      <c r="KZG23" s="431"/>
      <c r="KZH23" s="431"/>
      <c r="KZI23" s="431"/>
      <c r="KZJ23" s="431"/>
      <c r="KZK23" s="431"/>
      <c r="KZL23" s="431"/>
      <c r="KZM23" s="431"/>
      <c r="KZN23" s="431"/>
      <c r="KZO23" s="431"/>
      <c r="KZP23" s="431"/>
      <c r="KZQ23" s="431"/>
      <c r="KZR23" s="431"/>
      <c r="KZS23" s="431"/>
      <c r="KZT23" s="431"/>
      <c r="KZU23" s="431"/>
      <c r="KZV23" s="431"/>
      <c r="KZW23" s="431"/>
      <c r="KZX23" s="431"/>
      <c r="KZY23" s="431"/>
      <c r="KZZ23" s="431"/>
      <c r="LAA23" s="431"/>
      <c r="LAB23" s="431"/>
      <c r="LAC23" s="431"/>
      <c r="LAD23" s="431"/>
      <c r="LAE23" s="431"/>
      <c r="LAF23" s="431"/>
      <c r="LAG23" s="431"/>
      <c r="LAH23" s="431"/>
      <c r="LAI23" s="431"/>
      <c r="LAJ23" s="431"/>
      <c r="LAK23" s="431"/>
      <c r="LAL23" s="431"/>
      <c r="LAM23" s="431"/>
      <c r="LAN23" s="431"/>
      <c r="LAO23" s="431"/>
      <c r="LAP23" s="431"/>
      <c r="LAQ23" s="431"/>
      <c r="LAR23" s="431"/>
      <c r="LAS23" s="431"/>
      <c r="LAT23" s="431"/>
      <c r="LAU23" s="431"/>
      <c r="LAV23" s="431"/>
      <c r="LAW23" s="431"/>
      <c r="LAX23" s="431"/>
      <c r="LAY23" s="431"/>
      <c r="LAZ23" s="431"/>
      <c r="LBA23" s="431"/>
      <c r="LBB23" s="431"/>
      <c r="LBC23" s="431"/>
      <c r="LBD23" s="431"/>
      <c r="LBE23" s="431"/>
      <c r="LBF23" s="431"/>
      <c r="LBG23" s="431"/>
      <c r="LBH23" s="431"/>
      <c r="LBI23" s="431"/>
      <c r="LBJ23" s="431"/>
      <c r="LBK23" s="431"/>
      <c r="LBL23" s="431"/>
      <c r="LBM23" s="431"/>
      <c r="LBN23" s="431"/>
      <c r="LBO23" s="431"/>
      <c r="LBP23" s="431"/>
      <c r="LBQ23" s="431"/>
      <c r="LBR23" s="431"/>
      <c r="LBS23" s="431"/>
      <c r="LBT23" s="431"/>
      <c r="LBU23" s="431"/>
      <c r="LBV23" s="431"/>
      <c r="LBW23" s="431"/>
      <c r="LBX23" s="431"/>
      <c r="LBY23" s="431"/>
      <c r="LBZ23" s="431"/>
      <c r="LCA23" s="431"/>
      <c r="LCB23" s="431"/>
      <c r="LCC23" s="431"/>
      <c r="LCD23" s="431"/>
      <c r="LCE23" s="431"/>
      <c r="LCF23" s="431"/>
      <c r="LCG23" s="431"/>
      <c r="LCH23" s="431"/>
      <c r="LCI23" s="431"/>
      <c r="LCJ23" s="431"/>
      <c r="LCK23" s="431"/>
      <c r="LCL23" s="431"/>
      <c r="LCM23" s="431"/>
      <c r="LCN23" s="431"/>
      <c r="LCO23" s="431"/>
      <c r="LCP23" s="431"/>
      <c r="LCQ23" s="431"/>
      <c r="LCR23" s="431"/>
      <c r="LCS23" s="431"/>
      <c r="LCT23" s="431"/>
      <c r="LCU23" s="431"/>
      <c r="LCV23" s="431"/>
      <c r="LCW23" s="431"/>
      <c r="LCX23" s="431"/>
      <c r="LCY23" s="431"/>
      <c r="LCZ23" s="431"/>
      <c r="LDA23" s="431"/>
      <c r="LDB23" s="431"/>
      <c r="LDC23" s="431"/>
      <c r="LDD23" s="431"/>
      <c r="LDE23" s="431"/>
      <c r="LDF23" s="431"/>
      <c r="LDG23" s="431"/>
      <c r="LDH23" s="431"/>
      <c r="LDI23" s="431"/>
      <c r="LDJ23" s="431"/>
      <c r="LDK23" s="431"/>
      <c r="LDL23" s="431"/>
      <c r="LDM23" s="431"/>
      <c r="LDN23" s="431"/>
      <c r="LDO23" s="431"/>
      <c r="LDP23" s="431"/>
      <c r="LDQ23" s="431"/>
      <c r="LDR23" s="431"/>
      <c r="LDS23" s="431"/>
      <c r="LDT23" s="431"/>
      <c r="LDU23" s="431"/>
      <c r="LDV23" s="431"/>
      <c r="LDW23" s="431"/>
      <c r="LDX23" s="431"/>
      <c r="LDY23" s="431"/>
      <c r="LDZ23" s="431"/>
      <c r="LEA23" s="431"/>
      <c r="LEB23" s="431"/>
      <c r="LEC23" s="431"/>
      <c r="LED23" s="431"/>
      <c r="LEE23" s="431"/>
      <c r="LEF23" s="431"/>
      <c r="LEG23" s="431"/>
      <c r="LEH23" s="431"/>
      <c r="LEI23" s="431"/>
      <c r="LEJ23" s="431"/>
      <c r="LEK23" s="431"/>
      <c r="LEL23" s="431"/>
      <c r="LEM23" s="431"/>
      <c r="LEN23" s="431"/>
      <c r="LEO23" s="431"/>
      <c r="LEP23" s="431"/>
      <c r="LEQ23" s="431"/>
      <c r="LER23" s="431"/>
      <c r="LES23" s="431"/>
      <c r="LET23" s="431"/>
      <c r="LEU23" s="431"/>
      <c r="LEV23" s="431"/>
      <c r="LEW23" s="431"/>
      <c r="LEX23" s="431"/>
      <c r="LEY23" s="431"/>
      <c r="LEZ23" s="431"/>
      <c r="LFA23" s="431"/>
      <c r="LFB23" s="431"/>
      <c r="LFC23" s="431"/>
      <c r="LFD23" s="431"/>
      <c r="LFE23" s="431"/>
      <c r="LFF23" s="431"/>
      <c r="LFG23" s="431"/>
      <c r="LFH23" s="431"/>
      <c r="LFI23" s="431"/>
      <c r="LFJ23" s="431"/>
      <c r="LFK23" s="431"/>
      <c r="LFL23" s="431"/>
      <c r="LFM23" s="431"/>
      <c r="LFN23" s="431"/>
      <c r="LFO23" s="431"/>
      <c r="LFP23" s="431"/>
      <c r="LFQ23" s="431"/>
      <c r="LFR23" s="431"/>
      <c r="LFS23" s="431"/>
      <c r="LFT23" s="431"/>
      <c r="LFU23" s="431"/>
      <c r="LFV23" s="431"/>
      <c r="LFW23" s="431"/>
      <c r="LFX23" s="431"/>
      <c r="LFY23" s="431"/>
      <c r="LFZ23" s="431"/>
      <c r="LGA23" s="431"/>
      <c r="LGB23" s="431"/>
      <c r="LGC23" s="431"/>
      <c r="LGD23" s="431"/>
      <c r="LGE23" s="431"/>
      <c r="LGF23" s="431"/>
      <c r="LGG23" s="431"/>
      <c r="LGH23" s="431"/>
      <c r="LGI23" s="431"/>
      <c r="LGJ23" s="431"/>
      <c r="LGK23" s="431"/>
      <c r="LGL23" s="431"/>
      <c r="LGM23" s="431"/>
      <c r="LGN23" s="431"/>
      <c r="LGO23" s="431"/>
      <c r="LGP23" s="431"/>
      <c r="LGQ23" s="431"/>
      <c r="LGR23" s="431"/>
      <c r="LGS23" s="431"/>
      <c r="LGT23" s="431"/>
      <c r="LGU23" s="431"/>
      <c r="LGV23" s="431"/>
      <c r="LGW23" s="431"/>
      <c r="LGX23" s="431"/>
      <c r="LGY23" s="431"/>
      <c r="LGZ23" s="431"/>
      <c r="LHA23" s="431"/>
      <c r="LHB23" s="431"/>
      <c r="LHC23" s="431"/>
      <c r="LHD23" s="431"/>
      <c r="LHE23" s="431"/>
      <c r="LHF23" s="431"/>
      <c r="LHG23" s="431"/>
      <c r="LHH23" s="431"/>
      <c r="LHI23" s="431"/>
      <c r="LHJ23" s="431"/>
      <c r="LHK23" s="431"/>
      <c r="LHL23" s="431"/>
      <c r="LHM23" s="431"/>
      <c r="LHN23" s="431"/>
      <c r="LHO23" s="431"/>
      <c r="LHP23" s="431"/>
      <c r="LHQ23" s="431"/>
      <c r="LHR23" s="431"/>
      <c r="LHS23" s="431"/>
      <c r="LHT23" s="431"/>
      <c r="LHU23" s="431"/>
      <c r="LHV23" s="431"/>
      <c r="LHW23" s="431"/>
      <c r="LHX23" s="431"/>
      <c r="LHY23" s="431"/>
      <c r="LHZ23" s="431"/>
      <c r="LIA23" s="431"/>
      <c r="LIB23" s="431"/>
      <c r="LIC23" s="431"/>
      <c r="LID23" s="431"/>
      <c r="LIE23" s="431"/>
      <c r="LIF23" s="431"/>
      <c r="LIG23" s="431"/>
      <c r="LIH23" s="431"/>
      <c r="LII23" s="431"/>
      <c r="LIJ23" s="431"/>
      <c r="LIK23" s="431"/>
      <c r="LIL23" s="431"/>
      <c r="LIM23" s="431"/>
      <c r="LIN23" s="431"/>
      <c r="LIO23" s="431"/>
      <c r="LIP23" s="431"/>
      <c r="LIQ23" s="431"/>
      <c r="LIR23" s="431"/>
      <c r="LIS23" s="431"/>
      <c r="LIT23" s="431"/>
      <c r="LIU23" s="431"/>
      <c r="LIV23" s="431"/>
      <c r="LIW23" s="431"/>
      <c r="LIX23" s="431"/>
      <c r="LIY23" s="431"/>
      <c r="LIZ23" s="431"/>
      <c r="LJA23" s="431"/>
      <c r="LJB23" s="431"/>
      <c r="LJC23" s="431"/>
      <c r="LJD23" s="431"/>
      <c r="LJE23" s="431"/>
      <c r="LJF23" s="431"/>
      <c r="LJG23" s="431"/>
      <c r="LJH23" s="431"/>
      <c r="LJI23" s="431"/>
      <c r="LJJ23" s="431"/>
      <c r="LJK23" s="431"/>
      <c r="LJL23" s="431"/>
      <c r="LJM23" s="431"/>
      <c r="LJN23" s="431"/>
      <c r="LJO23" s="431"/>
      <c r="LJP23" s="431"/>
      <c r="LJQ23" s="431"/>
      <c r="LJR23" s="431"/>
      <c r="LJS23" s="431"/>
      <c r="LJT23" s="431"/>
      <c r="LJU23" s="431"/>
      <c r="LJV23" s="431"/>
      <c r="LJW23" s="431"/>
      <c r="LJX23" s="431"/>
      <c r="LJY23" s="431"/>
      <c r="LJZ23" s="431"/>
      <c r="LKA23" s="431"/>
      <c r="LKB23" s="431"/>
      <c r="LKC23" s="431"/>
      <c r="LKD23" s="431"/>
      <c r="LKE23" s="431"/>
      <c r="LKF23" s="431"/>
      <c r="LKG23" s="431"/>
      <c r="LKH23" s="431"/>
      <c r="LKI23" s="431"/>
      <c r="LKJ23" s="431"/>
      <c r="LKK23" s="431"/>
      <c r="LKL23" s="431"/>
      <c r="LKM23" s="431"/>
      <c r="LKN23" s="431"/>
      <c r="LKO23" s="431"/>
      <c r="LKP23" s="431"/>
      <c r="LKQ23" s="431"/>
      <c r="LKR23" s="431"/>
      <c r="LKS23" s="431"/>
      <c r="LKT23" s="431"/>
      <c r="LKU23" s="431"/>
      <c r="LKV23" s="431"/>
      <c r="LKW23" s="431"/>
      <c r="LKX23" s="431"/>
      <c r="LKY23" s="431"/>
      <c r="LKZ23" s="431"/>
      <c r="LLA23" s="431"/>
      <c r="LLB23" s="431"/>
      <c r="LLC23" s="431"/>
      <c r="LLD23" s="431"/>
      <c r="LLE23" s="431"/>
      <c r="LLF23" s="431"/>
      <c r="LLG23" s="431"/>
      <c r="LLH23" s="431"/>
      <c r="LLI23" s="431"/>
      <c r="LLJ23" s="431"/>
      <c r="LLK23" s="431"/>
      <c r="LLL23" s="431"/>
      <c r="LLM23" s="431"/>
      <c r="LLN23" s="431"/>
      <c r="LLO23" s="431"/>
      <c r="LLP23" s="431"/>
      <c r="LLQ23" s="431"/>
      <c r="LLR23" s="431"/>
      <c r="LLS23" s="431"/>
      <c r="LLT23" s="431"/>
      <c r="LLU23" s="431"/>
      <c r="LLV23" s="431"/>
      <c r="LLW23" s="431"/>
      <c r="LLX23" s="431"/>
      <c r="LLY23" s="431"/>
      <c r="LLZ23" s="431"/>
      <c r="LMA23" s="431"/>
      <c r="LMB23" s="431"/>
      <c r="LMC23" s="431"/>
      <c r="LMD23" s="431"/>
      <c r="LME23" s="431"/>
      <c r="LMF23" s="431"/>
      <c r="LMG23" s="431"/>
      <c r="LMH23" s="431"/>
      <c r="LMI23" s="431"/>
      <c r="LMJ23" s="431"/>
      <c r="LMK23" s="431"/>
      <c r="LML23" s="431"/>
      <c r="LMM23" s="431"/>
      <c r="LMN23" s="431"/>
      <c r="LMO23" s="431"/>
      <c r="LMP23" s="431"/>
      <c r="LMQ23" s="431"/>
      <c r="LMR23" s="431"/>
      <c r="LMS23" s="431"/>
      <c r="LMT23" s="431"/>
      <c r="LMU23" s="431"/>
      <c r="LMV23" s="431"/>
      <c r="LMW23" s="431"/>
      <c r="LMX23" s="431"/>
      <c r="LMY23" s="431"/>
      <c r="LMZ23" s="431"/>
      <c r="LNA23" s="431"/>
      <c r="LNB23" s="431"/>
      <c r="LNC23" s="431"/>
      <c r="LND23" s="431"/>
      <c r="LNE23" s="431"/>
      <c r="LNF23" s="431"/>
      <c r="LNG23" s="431"/>
      <c r="LNH23" s="431"/>
      <c r="LNI23" s="431"/>
      <c r="LNJ23" s="431"/>
      <c r="LNK23" s="431"/>
      <c r="LNL23" s="431"/>
      <c r="LNM23" s="431"/>
      <c r="LNN23" s="431"/>
      <c r="LNO23" s="431"/>
      <c r="LNP23" s="431"/>
      <c r="LNQ23" s="431"/>
      <c r="LNR23" s="431"/>
      <c r="LNS23" s="431"/>
      <c r="LNT23" s="431"/>
      <c r="LNU23" s="431"/>
      <c r="LNV23" s="431"/>
      <c r="LNW23" s="431"/>
      <c r="LNX23" s="431"/>
      <c r="LNY23" s="431"/>
      <c r="LNZ23" s="431"/>
      <c r="LOA23" s="431"/>
      <c r="LOB23" s="431"/>
      <c r="LOC23" s="431"/>
      <c r="LOD23" s="431"/>
      <c r="LOE23" s="431"/>
      <c r="LOF23" s="431"/>
      <c r="LOG23" s="431"/>
      <c r="LOH23" s="431"/>
      <c r="LOI23" s="431"/>
      <c r="LOJ23" s="431"/>
      <c r="LOK23" s="431"/>
      <c r="LOL23" s="431"/>
      <c r="LOM23" s="431"/>
      <c r="LON23" s="431"/>
      <c r="LOO23" s="431"/>
      <c r="LOP23" s="431"/>
      <c r="LOQ23" s="431"/>
      <c r="LOR23" s="431"/>
      <c r="LOS23" s="431"/>
      <c r="LOT23" s="431"/>
      <c r="LOU23" s="431"/>
      <c r="LOV23" s="431"/>
      <c r="LOW23" s="431"/>
      <c r="LOX23" s="431"/>
      <c r="LOY23" s="431"/>
      <c r="LOZ23" s="431"/>
      <c r="LPA23" s="431"/>
      <c r="LPB23" s="431"/>
      <c r="LPC23" s="431"/>
      <c r="LPD23" s="431"/>
      <c r="LPE23" s="431"/>
      <c r="LPF23" s="431"/>
      <c r="LPG23" s="431"/>
      <c r="LPH23" s="431"/>
      <c r="LPI23" s="431"/>
      <c r="LPJ23" s="431"/>
      <c r="LPK23" s="431"/>
      <c r="LPL23" s="431"/>
      <c r="LPM23" s="431"/>
      <c r="LPN23" s="431"/>
      <c r="LPO23" s="431"/>
      <c r="LPP23" s="431"/>
      <c r="LPQ23" s="431"/>
      <c r="LPR23" s="431"/>
      <c r="LPS23" s="431"/>
      <c r="LPT23" s="431"/>
      <c r="LPU23" s="431"/>
      <c r="LPV23" s="431"/>
      <c r="LPW23" s="431"/>
      <c r="LPX23" s="431"/>
      <c r="LPY23" s="431"/>
      <c r="LPZ23" s="431"/>
      <c r="LQA23" s="431"/>
      <c r="LQB23" s="431"/>
      <c r="LQC23" s="431"/>
      <c r="LQD23" s="431"/>
      <c r="LQE23" s="431"/>
      <c r="LQF23" s="431"/>
      <c r="LQG23" s="431"/>
      <c r="LQH23" s="431"/>
      <c r="LQI23" s="431"/>
      <c r="LQJ23" s="431"/>
      <c r="LQK23" s="431"/>
      <c r="LQL23" s="431"/>
      <c r="LQM23" s="431"/>
      <c r="LQN23" s="431"/>
      <c r="LQO23" s="431"/>
      <c r="LQP23" s="431"/>
      <c r="LQQ23" s="431"/>
      <c r="LQR23" s="431"/>
      <c r="LQS23" s="431"/>
      <c r="LQT23" s="431"/>
      <c r="LQU23" s="431"/>
      <c r="LQV23" s="431"/>
      <c r="LQW23" s="431"/>
      <c r="LQX23" s="431"/>
      <c r="LQY23" s="431"/>
      <c r="LQZ23" s="431"/>
      <c r="LRA23" s="431"/>
      <c r="LRB23" s="431"/>
      <c r="LRC23" s="431"/>
      <c r="LRD23" s="431"/>
      <c r="LRE23" s="431"/>
      <c r="LRF23" s="431"/>
      <c r="LRG23" s="431"/>
      <c r="LRH23" s="431"/>
      <c r="LRI23" s="431"/>
      <c r="LRJ23" s="431"/>
      <c r="LRK23" s="431"/>
      <c r="LRL23" s="431"/>
      <c r="LRM23" s="431"/>
      <c r="LRN23" s="431"/>
      <c r="LRO23" s="431"/>
      <c r="LRP23" s="431"/>
      <c r="LRQ23" s="431"/>
      <c r="LRR23" s="431"/>
      <c r="LRS23" s="431"/>
      <c r="LRT23" s="431"/>
      <c r="LRU23" s="431"/>
      <c r="LRV23" s="431"/>
      <c r="LRW23" s="431"/>
      <c r="LRX23" s="431"/>
      <c r="LRY23" s="431"/>
      <c r="LRZ23" s="431"/>
      <c r="LSA23" s="431"/>
      <c r="LSB23" s="431"/>
      <c r="LSC23" s="431"/>
      <c r="LSD23" s="431"/>
      <c r="LSE23" s="431"/>
      <c r="LSF23" s="431"/>
      <c r="LSG23" s="431"/>
      <c r="LSH23" s="431"/>
      <c r="LSI23" s="431"/>
      <c r="LSJ23" s="431"/>
      <c r="LSK23" s="431"/>
      <c r="LSL23" s="431"/>
      <c r="LSM23" s="431"/>
      <c r="LSN23" s="431"/>
      <c r="LSO23" s="431"/>
      <c r="LSP23" s="431"/>
      <c r="LSQ23" s="431"/>
      <c r="LSR23" s="431"/>
      <c r="LSS23" s="431"/>
      <c r="LST23" s="431"/>
      <c r="LSU23" s="431"/>
      <c r="LSV23" s="431"/>
      <c r="LSW23" s="431"/>
      <c r="LSX23" s="431"/>
      <c r="LSY23" s="431"/>
      <c r="LSZ23" s="431"/>
      <c r="LTA23" s="431"/>
      <c r="LTB23" s="431"/>
      <c r="LTC23" s="431"/>
      <c r="LTD23" s="431"/>
      <c r="LTE23" s="431"/>
      <c r="LTF23" s="431"/>
      <c r="LTG23" s="431"/>
      <c r="LTH23" s="431"/>
      <c r="LTI23" s="431"/>
      <c r="LTJ23" s="431"/>
      <c r="LTK23" s="431"/>
      <c r="LTL23" s="431"/>
      <c r="LTM23" s="431"/>
      <c r="LTN23" s="431"/>
      <c r="LTO23" s="431"/>
      <c r="LTP23" s="431"/>
      <c r="LTQ23" s="431"/>
      <c r="LTR23" s="431"/>
      <c r="LTS23" s="431"/>
      <c r="LTT23" s="431"/>
      <c r="LTU23" s="431"/>
      <c r="LTV23" s="431"/>
      <c r="LTW23" s="431"/>
      <c r="LTX23" s="431"/>
      <c r="LTY23" s="431"/>
      <c r="LTZ23" s="431"/>
      <c r="LUA23" s="431"/>
      <c r="LUB23" s="431"/>
      <c r="LUC23" s="431"/>
      <c r="LUD23" s="431"/>
      <c r="LUE23" s="431"/>
      <c r="LUF23" s="431"/>
      <c r="LUG23" s="431"/>
      <c r="LUH23" s="431"/>
      <c r="LUI23" s="431"/>
      <c r="LUJ23" s="431"/>
      <c r="LUK23" s="431"/>
      <c r="LUL23" s="431"/>
      <c r="LUM23" s="431"/>
      <c r="LUN23" s="431"/>
      <c r="LUO23" s="431"/>
      <c r="LUP23" s="431"/>
      <c r="LUQ23" s="431"/>
      <c r="LUR23" s="431"/>
      <c r="LUS23" s="431"/>
      <c r="LUT23" s="431"/>
      <c r="LUU23" s="431"/>
      <c r="LUV23" s="431"/>
      <c r="LUW23" s="431"/>
      <c r="LUX23" s="431"/>
      <c r="LUY23" s="431"/>
      <c r="LUZ23" s="431"/>
      <c r="LVA23" s="431"/>
      <c r="LVB23" s="431"/>
      <c r="LVC23" s="431"/>
      <c r="LVD23" s="431"/>
      <c r="LVE23" s="431"/>
      <c r="LVF23" s="431"/>
      <c r="LVG23" s="431"/>
      <c r="LVH23" s="431"/>
      <c r="LVI23" s="431"/>
      <c r="LVJ23" s="431"/>
      <c r="LVK23" s="431"/>
      <c r="LVL23" s="431"/>
      <c r="LVM23" s="431"/>
      <c r="LVN23" s="431"/>
      <c r="LVO23" s="431"/>
      <c r="LVP23" s="431"/>
      <c r="LVQ23" s="431"/>
      <c r="LVR23" s="431"/>
      <c r="LVS23" s="431"/>
      <c r="LVT23" s="431"/>
      <c r="LVU23" s="431"/>
      <c r="LVV23" s="431"/>
      <c r="LVW23" s="431"/>
      <c r="LVX23" s="431"/>
      <c r="LVY23" s="431"/>
      <c r="LVZ23" s="431"/>
      <c r="LWA23" s="431"/>
      <c r="LWB23" s="431"/>
      <c r="LWC23" s="431"/>
      <c r="LWD23" s="431"/>
      <c r="LWE23" s="431"/>
      <c r="LWF23" s="431"/>
      <c r="LWG23" s="431"/>
      <c r="LWH23" s="431"/>
      <c r="LWI23" s="431"/>
      <c r="LWJ23" s="431"/>
      <c r="LWK23" s="431"/>
      <c r="LWL23" s="431"/>
      <c r="LWM23" s="431"/>
      <c r="LWN23" s="431"/>
      <c r="LWO23" s="431"/>
      <c r="LWP23" s="431"/>
      <c r="LWQ23" s="431"/>
      <c r="LWR23" s="431"/>
      <c r="LWS23" s="431"/>
      <c r="LWT23" s="431"/>
      <c r="LWU23" s="431"/>
      <c r="LWV23" s="431"/>
      <c r="LWW23" s="431"/>
      <c r="LWX23" s="431"/>
      <c r="LWY23" s="431"/>
      <c r="LWZ23" s="431"/>
      <c r="LXA23" s="431"/>
      <c r="LXB23" s="431"/>
      <c r="LXC23" s="431"/>
      <c r="LXD23" s="431"/>
      <c r="LXE23" s="431"/>
      <c r="LXF23" s="431"/>
      <c r="LXG23" s="431"/>
      <c r="LXH23" s="431"/>
      <c r="LXI23" s="431"/>
      <c r="LXJ23" s="431"/>
      <c r="LXK23" s="431"/>
      <c r="LXL23" s="431"/>
      <c r="LXM23" s="431"/>
      <c r="LXN23" s="431"/>
      <c r="LXO23" s="431"/>
      <c r="LXP23" s="431"/>
      <c r="LXQ23" s="431"/>
      <c r="LXR23" s="431"/>
      <c r="LXS23" s="431"/>
      <c r="LXT23" s="431"/>
      <c r="LXU23" s="431"/>
      <c r="LXV23" s="431"/>
      <c r="LXW23" s="431"/>
      <c r="LXX23" s="431"/>
      <c r="LXY23" s="431"/>
      <c r="LXZ23" s="431"/>
      <c r="LYA23" s="431"/>
      <c r="LYB23" s="431"/>
      <c r="LYC23" s="431"/>
      <c r="LYD23" s="431"/>
      <c r="LYE23" s="431"/>
      <c r="LYF23" s="431"/>
      <c r="LYG23" s="431"/>
      <c r="LYH23" s="431"/>
      <c r="LYI23" s="431"/>
      <c r="LYJ23" s="431"/>
      <c r="LYK23" s="431"/>
      <c r="LYL23" s="431"/>
      <c r="LYM23" s="431"/>
      <c r="LYN23" s="431"/>
      <c r="LYO23" s="431"/>
      <c r="LYP23" s="431"/>
      <c r="LYQ23" s="431"/>
      <c r="LYR23" s="431"/>
      <c r="LYS23" s="431"/>
      <c r="LYT23" s="431"/>
      <c r="LYU23" s="431"/>
      <c r="LYV23" s="431"/>
      <c r="LYW23" s="431"/>
      <c r="LYX23" s="431"/>
      <c r="LYY23" s="431"/>
      <c r="LYZ23" s="431"/>
      <c r="LZA23" s="431"/>
      <c r="LZB23" s="431"/>
      <c r="LZC23" s="431"/>
      <c r="LZD23" s="431"/>
      <c r="LZE23" s="431"/>
      <c r="LZF23" s="431"/>
      <c r="LZG23" s="431"/>
      <c r="LZH23" s="431"/>
      <c r="LZI23" s="431"/>
      <c r="LZJ23" s="431"/>
      <c r="LZK23" s="431"/>
      <c r="LZL23" s="431"/>
      <c r="LZM23" s="431"/>
      <c r="LZN23" s="431"/>
      <c r="LZO23" s="431"/>
      <c r="LZP23" s="431"/>
      <c r="LZQ23" s="431"/>
      <c r="LZR23" s="431"/>
      <c r="LZS23" s="431"/>
      <c r="LZT23" s="431"/>
      <c r="LZU23" s="431"/>
      <c r="LZV23" s="431"/>
      <c r="LZW23" s="431"/>
      <c r="LZX23" s="431"/>
      <c r="LZY23" s="431"/>
      <c r="LZZ23" s="431"/>
      <c r="MAA23" s="431"/>
      <c r="MAB23" s="431"/>
      <c r="MAC23" s="431"/>
      <c r="MAD23" s="431"/>
      <c r="MAE23" s="431"/>
      <c r="MAF23" s="431"/>
      <c r="MAG23" s="431"/>
      <c r="MAH23" s="431"/>
      <c r="MAI23" s="431"/>
      <c r="MAJ23" s="431"/>
      <c r="MAK23" s="431"/>
      <c r="MAL23" s="431"/>
      <c r="MAM23" s="431"/>
      <c r="MAN23" s="431"/>
      <c r="MAO23" s="431"/>
      <c r="MAP23" s="431"/>
      <c r="MAQ23" s="431"/>
      <c r="MAR23" s="431"/>
      <c r="MAS23" s="431"/>
      <c r="MAT23" s="431"/>
      <c r="MAU23" s="431"/>
      <c r="MAV23" s="431"/>
      <c r="MAW23" s="431"/>
      <c r="MAX23" s="431"/>
      <c r="MAY23" s="431"/>
      <c r="MAZ23" s="431"/>
      <c r="MBA23" s="431"/>
      <c r="MBB23" s="431"/>
      <c r="MBC23" s="431"/>
      <c r="MBD23" s="431"/>
      <c r="MBE23" s="431"/>
      <c r="MBF23" s="431"/>
      <c r="MBG23" s="431"/>
      <c r="MBH23" s="431"/>
      <c r="MBI23" s="431"/>
      <c r="MBJ23" s="431"/>
      <c r="MBK23" s="431"/>
      <c r="MBL23" s="431"/>
      <c r="MBM23" s="431"/>
      <c r="MBN23" s="431"/>
      <c r="MBO23" s="431"/>
      <c r="MBP23" s="431"/>
      <c r="MBQ23" s="431"/>
      <c r="MBR23" s="431"/>
      <c r="MBS23" s="431"/>
      <c r="MBT23" s="431"/>
      <c r="MBU23" s="431"/>
      <c r="MBV23" s="431"/>
      <c r="MBW23" s="431"/>
      <c r="MBX23" s="431"/>
      <c r="MBY23" s="431"/>
      <c r="MBZ23" s="431"/>
      <c r="MCA23" s="431"/>
      <c r="MCB23" s="431"/>
      <c r="MCC23" s="431"/>
      <c r="MCD23" s="431"/>
      <c r="MCE23" s="431"/>
      <c r="MCF23" s="431"/>
      <c r="MCG23" s="431"/>
      <c r="MCH23" s="431"/>
      <c r="MCI23" s="431"/>
      <c r="MCJ23" s="431"/>
      <c r="MCK23" s="431"/>
      <c r="MCL23" s="431"/>
      <c r="MCM23" s="431"/>
      <c r="MCN23" s="431"/>
      <c r="MCO23" s="431"/>
      <c r="MCP23" s="431"/>
      <c r="MCQ23" s="431"/>
      <c r="MCR23" s="431"/>
      <c r="MCS23" s="431"/>
      <c r="MCT23" s="431"/>
      <c r="MCU23" s="431"/>
      <c r="MCV23" s="431"/>
      <c r="MCW23" s="431"/>
      <c r="MCX23" s="431"/>
      <c r="MCY23" s="431"/>
      <c r="MCZ23" s="431"/>
      <c r="MDA23" s="431"/>
      <c r="MDB23" s="431"/>
      <c r="MDC23" s="431"/>
      <c r="MDD23" s="431"/>
      <c r="MDE23" s="431"/>
      <c r="MDF23" s="431"/>
      <c r="MDG23" s="431"/>
      <c r="MDH23" s="431"/>
      <c r="MDI23" s="431"/>
      <c r="MDJ23" s="431"/>
      <c r="MDK23" s="431"/>
      <c r="MDL23" s="431"/>
      <c r="MDM23" s="431"/>
      <c r="MDN23" s="431"/>
      <c r="MDO23" s="431"/>
      <c r="MDP23" s="431"/>
      <c r="MDQ23" s="431"/>
      <c r="MDR23" s="431"/>
      <c r="MDS23" s="431"/>
      <c r="MDT23" s="431"/>
      <c r="MDU23" s="431"/>
      <c r="MDV23" s="431"/>
      <c r="MDW23" s="431"/>
      <c r="MDX23" s="431"/>
      <c r="MDY23" s="431"/>
      <c r="MDZ23" s="431"/>
      <c r="MEA23" s="431"/>
      <c r="MEB23" s="431"/>
      <c r="MEC23" s="431"/>
      <c r="MED23" s="431"/>
      <c r="MEE23" s="431"/>
      <c r="MEF23" s="431"/>
      <c r="MEG23" s="431"/>
      <c r="MEH23" s="431"/>
      <c r="MEI23" s="431"/>
      <c r="MEJ23" s="431"/>
      <c r="MEK23" s="431"/>
      <c r="MEL23" s="431"/>
      <c r="MEM23" s="431"/>
      <c r="MEN23" s="431"/>
      <c r="MEO23" s="431"/>
      <c r="MEP23" s="431"/>
      <c r="MEQ23" s="431"/>
      <c r="MER23" s="431"/>
      <c r="MES23" s="431"/>
      <c r="MET23" s="431"/>
      <c r="MEU23" s="431"/>
      <c r="MEV23" s="431"/>
      <c r="MEW23" s="431"/>
      <c r="MEX23" s="431"/>
      <c r="MEY23" s="431"/>
      <c r="MEZ23" s="431"/>
      <c r="MFA23" s="431"/>
      <c r="MFB23" s="431"/>
      <c r="MFC23" s="431"/>
      <c r="MFD23" s="431"/>
      <c r="MFE23" s="431"/>
      <c r="MFF23" s="431"/>
      <c r="MFG23" s="431"/>
      <c r="MFH23" s="431"/>
      <c r="MFI23" s="431"/>
      <c r="MFJ23" s="431"/>
      <c r="MFK23" s="431"/>
      <c r="MFL23" s="431"/>
      <c r="MFM23" s="431"/>
      <c r="MFN23" s="431"/>
      <c r="MFO23" s="431"/>
      <c r="MFP23" s="431"/>
      <c r="MFQ23" s="431"/>
      <c r="MFR23" s="431"/>
      <c r="MFS23" s="431"/>
      <c r="MFT23" s="431"/>
      <c r="MFU23" s="431"/>
      <c r="MFV23" s="431"/>
      <c r="MFW23" s="431"/>
      <c r="MFX23" s="431"/>
      <c r="MFY23" s="431"/>
      <c r="MFZ23" s="431"/>
      <c r="MGA23" s="431"/>
      <c r="MGB23" s="431"/>
      <c r="MGC23" s="431"/>
      <c r="MGD23" s="431"/>
      <c r="MGE23" s="431"/>
      <c r="MGF23" s="431"/>
      <c r="MGG23" s="431"/>
      <c r="MGH23" s="431"/>
      <c r="MGI23" s="431"/>
      <c r="MGJ23" s="431"/>
      <c r="MGK23" s="431"/>
      <c r="MGL23" s="431"/>
      <c r="MGM23" s="431"/>
      <c r="MGN23" s="431"/>
      <c r="MGO23" s="431"/>
      <c r="MGP23" s="431"/>
      <c r="MGQ23" s="431"/>
      <c r="MGR23" s="431"/>
      <c r="MGS23" s="431"/>
      <c r="MGT23" s="431"/>
      <c r="MGU23" s="431"/>
      <c r="MGV23" s="431"/>
      <c r="MGW23" s="431"/>
      <c r="MGX23" s="431"/>
      <c r="MGY23" s="431"/>
      <c r="MGZ23" s="431"/>
      <c r="MHA23" s="431"/>
      <c r="MHB23" s="431"/>
      <c r="MHC23" s="431"/>
      <c r="MHD23" s="431"/>
      <c r="MHE23" s="431"/>
      <c r="MHF23" s="431"/>
      <c r="MHG23" s="431"/>
      <c r="MHH23" s="431"/>
      <c r="MHI23" s="431"/>
      <c r="MHJ23" s="431"/>
      <c r="MHK23" s="431"/>
      <c r="MHL23" s="431"/>
      <c r="MHM23" s="431"/>
      <c r="MHN23" s="431"/>
      <c r="MHO23" s="431"/>
      <c r="MHP23" s="431"/>
      <c r="MHQ23" s="431"/>
      <c r="MHR23" s="431"/>
      <c r="MHS23" s="431"/>
      <c r="MHT23" s="431"/>
      <c r="MHU23" s="431"/>
      <c r="MHV23" s="431"/>
      <c r="MHW23" s="431"/>
      <c r="MHX23" s="431"/>
      <c r="MHY23" s="431"/>
      <c r="MHZ23" s="431"/>
      <c r="MIA23" s="431"/>
      <c r="MIB23" s="431"/>
      <c r="MIC23" s="431"/>
      <c r="MID23" s="431"/>
      <c r="MIE23" s="431"/>
      <c r="MIF23" s="431"/>
      <c r="MIG23" s="431"/>
      <c r="MIH23" s="431"/>
      <c r="MII23" s="431"/>
      <c r="MIJ23" s="431"/>
      <c r="MIK23" s="431"/>
      <c r="MIL23" s="431"/>
      <c r="MIM23" s="431"/>
      <c r="MIN23" s="431"/>
      <c r="MIO23" s="431"/>
      <c r="MIP23" s="431"/>
      <c r="MIQ23" s="431"/>
      <c r="MIR23" s="431"/>
      <c r="MIS23" s="431"/>
      <c r="MIT23" s="431"/>
      <c r="MIU23" s="431"/>
      <c r="MIV23" s="431"/>
      <c r="MIW23" s="431"/>
      <c r="MIX23" s="431"/>
      <c r="MIY23" s="431"/>
      <c r="MIZ23" s="431"/>
      <c r="MJA23" s="431"/>
      <c r="MJB23" s="431"/>
      <c r="MJC23" s="431"/>
      <c r="MJD23" s="431"/>
      <c r="MJE23" s="431"/>
      <c r="MJF23" s="431"/>
      <c r="MJG23" s="431"/>
      <c r="MJH23" s="431"/>
      <c r="MJI23" s="431"/>
      <c r="MJJ23" s="431"/>
      <c r="MJK23" s="431"/>
      <c r="MJL23" s="431"/>
      <c r="MJM23" s="431"/>
      <c r="MJN23" s="431"/>
      <c r="MJO23" s="431"/>
      <c r="MJP23" s="431"/>
      <c r="MJQ23" s="431"/>
      <c r="MJR23" s="431"/>
      <c r="MJS23" s="431"/>
      <c r="MJT23" s="431"/>
      <c r="MJU23" s="431"/>
      <c r="MJV23" s="431"/>
      <c r="MJW23" s="431"/>
      <c r="MJX23" s="431"/>
      <c r="MJY23" s="431"/>
      <c r="MJZ23" s="431"/>
      <c r="MKA23" s="431"/>
      <c r="MKB23" s="431"/>
      <c r="MKC23" s="431"/>
      <c r="MKD23" s="431"/>
      <c r="MKE23" s="431"/>
      <c r="MKF23" s="431"/>
      <c r="MKG23" s="431"/>
      <c r="MKH23" s="431"/>
      <c r="MKI23" s="431"/>
      <c r="MKJ23" s="431"/>
      <c r="MKK23" s="431"/>
      <c r="MKL23" s="431"/>
      <c r="MKM23" s="431"/>
      <c r="MKN23" s="431"/>
      <c r="MKO23" s="431"/>
      <c r="MKP23" s="431"/>
      <c r="MKQ23" s="431"/>
      <c r="MKR23" s="431"/>
      <c r="MKS23" s="431"/>
      <c r="MKT23" s="431"/>
      <c r="MKU23" s="431"/>
      <c r="MKV23" s="431"/>
      <c r="MKW23" s="431"/>
      <c r="MKX23" s="431"/>
      <c r="MKY23" s="431"/>
      <c r="MKZ23" s="431"/>
      <c r="MLA23" s="431"/>
      <c r="MLB23" s="431"/>
      <c r="MLC23" s="431"/>
      <c r="MLD23" s="431"/>
      <c r="MLE23" s="431"/>
      <c r="MLF23" s="431"/>
      <c r="MLG23" s="431"/>
      <c r="MLH23" s="431"/>
      <c r="MLI23" s="431"/>
      <c r="MLJ23" s="431"/>
      <c r="MLK23" s="431"/>
      <c r="MLL23" s="431"/>
      <c r="MLM23" s="431"/>
      <c r="MLN23" s="431"/>
      <c r="MLO23" s="431"/>
      <c r="MLP23" s="431"/>
      <c r="MLQ23" s="431"/>
      <c r="MLR23" s="431"/>
      <c r="MLS23" s="431"/>
      <c r="MLT23" s="431"/>
      <c r="MLU23" s="431"/>
      <c r="MLV23" s="431"/>
      <c r="MLW23" s="431"/>
      <c r="MLX23" s="431"/>
      <c r="MLY23" s="431"/>
      <c r="MLZ23" s="431"/>
      <c r="MMA23" s="431"/>
      <c r="MMB23" s="431"/>
      <c r="MMC23" s="431"/>
      <c r="MMD23" s="431"/>
      <c r="MME23" s="431"/>
      <c r="MMF23" s="431"/>
      <c r="MMG23" s="431"/>
      <c r="MMH23" s="431"/>
      <c r="MMI23" s="431"/>
      <c r="MMJ23" s="431"/>
      <c r="MMK23" s="431"/>
      <c r="MML23" s="431"/>
      <c r="MMM23" s="431"/>
      <c r="MMN23" s="431"/>
      <c r="MMO23" s="431"/>
      <c r="MMP23" s="431"/>
      <c r="MMQ23" s="431"/>
      <c r="MMR23" s="431"/>
      <c r="MMS23" s="431"/>
      <c r="MMT23" s="431"/>
      <c r="MMU23" s="431"/>
      <c r="MMV23" s="431"/>
      <c r="MMW23" s="431"/>
      <c r="MMX23" s="431"/>
      <c r="MMY23" s="431"/>
      <c r="MMZ23" s="431"/>
      <c r="MNA23" s="431"/>
      <c r="MNB23" s="431"/>
      <c r="MNC23" s="431"/>
      <c r="MND23" s="431"/>
      <c r="MNE23" s="431"/>
      <c r="MNF23" s="431"/>
      <c r="MNG23" s="431"/>
      <c r="MNH23" s="431"/>
      <c r="MNI23" s="431"/>
      <c r="MNJ23" s="431"/>
      <c r="MNK23" s="431"/>
      <c r="MNL23" s="431"/>
      <c r="MNM23" s="431"/>
      <c r="MNN23" s="431"/>
      <c r="MNO23" s="431"/>
      <c r="MNP23" s="431"/>
      <c r="MNQ23" s="431"/>
      <c r="MNR23" s="431"/>
      <c r="MNS23" s="431"/>
      <c r="MNT23" s="431"/>
      <c r="MNU23" s="431"/>
      <c r="MNV23" s="431"/>
      <c r="MNW23" s="431"/>
      <c r="MNX23" s="431"/>
      <c r="MNY23" s="431"/>
      <c r="MNZ23" s="431"/>
      <c r="MOA23" s="431"/>
      <c r="MOB23" s="431"/>
      <c r="MOC23" s="431"/>
      <c r="MOD23" s="431"/>
      <c r="MOE23" s="431"/>
      <c r="MOF23" s="431"/>
      <c r="MOG23" s="431"/>
      <c r="MOH23" s="431"/>
      <c r="MOI23" s="431"/>
      <c r="MOJ23" s="431"/>
      <c r="MOK23" s="431"/>
      <c r="MOL23" s="431"/>
      <c r="MOM23" s="431"/>
      <c r="MON23" s="431"/>
      <c r="MOO23" s="431"/>
      <c r="MOP23" s="431"/>
      <c r="MOQ23" s="431"/>
      <c r="MOR23" s="431"/>
      <c r="MOS23" s="431"/>
      <c r="MOT23" s="431"/>
      <c r="MOU23" s="431"/>
      <c r="MOV23" s="431"/>
      <c r="MOW23" s="431"/>
      <c r="MOX23" s="431"/>
      <c r="MOY23" s="431"/>
      <c r="MOZ23" s="431"/>
      <c r="MPA23" s="431"/>
      <c r="MPB23" s="431"/>
      <c r="MPC23" s="431"/>
      <c r="MPD23" s="431"/>
      <c r="MPE23" s="431"/>
      <c r="MPF23" s="431"/>
      <c r="MPG23" s="431"/>
      <c r="MPH23" s="431"/>
      <c r="MPI23" s="431"/>
      <c r="MPJ23" s="431"/>
      <c r="MPK23" s="431"/>
      <c r="MPL23" s="431"/>
      <c r="MPM23" s="431"/>
      <c r="MPN23" s="431"/>
      <c r="MPO23" s="431"/>
      <c r="MPP23" s="431"/>
      <c r="MPQ23" s="431"/>
      <c r="MPR23" s="431"/>
      <c r="MPS23" s="431"/>
      <c r="MPT23" s="431"/>
      <c r="MPU23" s="431"/>
      <c r="MPV23" s="431"/>
      <c r="MPW23" s="431"/>
      <c r="MPX23" s="431"/>
      <c r="MPY23" s="431"/>
      <c r="MPZ23" s="431"/>
      <c r="MQA23" s="431"/>
      <c r="MQB23" s="431"/>
      <c r="MQC23" s="431"/>
      <c r="MQD23" s="431"/>
      <c r="MQE23" s="431"/>
      <c r="MQF23" s="431"/>
      <c r="MQG23" s="431"/>
      <c r="MQH23" s="431"/>
      <c r="MQI23" s="431"/>
      <c r="MQJ23" s="431"/>
      <c r="MQK23" s="431"/>
      <c r="MQL23" s="431"/>
      <c r="MQM23" s="431"/>
      <c r="MQN23" s="431"/>
      <c r="MQO23" s="431"/>
      <c r="MQP23" s="431"/>
      <c r="MQQ23" s="431"/>
      <c r="MQR23" s="431"/>
      <c r="MQS23" s="431"/>
      <c r="MQT23" s="431"/>
      <c r="MQU23" s="431"/>
      <c r="MQV23" s="431"/>
      <c r="MQW23" s="431"/>
      <c r="MQX23" s="431"/>
      <c r="MQY23" s="431"/>
      <c r="MQZ23" s="431"/>
      <c r="MRA23" s="431"/>
      <c r="MRB23" s="431"/>
      <c r="MRC23" s="431"/>
      <c r="MRD23" s="431"/>
      <c r="MRE23" s="431"/>
      <c r="MRF23" s="431"/>
      <c r="MRG23" s="431"/>
      <c r="MRH23" s="431"/>
      <c r="MRI23" s="431"/>
      <c r="MRJ23" s="431"/>
      <c r="MRK23" s="431"/>
      <c r="MRL23" s="431"/>
      <c r="MRM23" s="431"/>
      <c r="MRN23" s="431"/>
      <c r="MRO23" s="431"/>
      <c r="MRP23" s="431"/>
      <c r="MRQ23" s="431"/>
      <c r="MRR23" s="431"/>
      <c r="MRS23" s="431"/>
      <c r="MRT23" s="431"/>
      <c r="MRU23" s="431"/>
      <c r="MRV23" s="431"/>
      <c r="MRW23" s="431"/>
      <c r="MRX23" s="431"/>
      <c r="MRY23" s="431"/>
      <c r="MRZ23" s="431"/>
      <c r="MSA23" s="431"/>
      <c r="MSB23" s="431"/>
      <c r="MSC23" s="431"/>
      <c r="MSD23" s="431"/>
      <c r="MSE23" s="431"/>
      <c r="MSF23" s="431"/>
      <c r="MSG23" s="431"/>
      <c r="MSH23" s="431"/>
      <c r="MSI23" s="431"/>
      <c r="MSJ23" s="431"/>
      <c r="MSK23" s="431"/>
      <c r="MSL23" s="431"/>
      <c r="MSM23" s="431"/>
      <c r="MSN23" s="431"/>
      <c r="MSO23" s="431"/>
      <c r="MSP23" s="431"/>
      <c r="MSQ23" s="431"/>
      <c r="MSR23" s="431"/>
      <c r="MSS23" s="431"/>
      <c r="MST23" s="431"/>
      <c r="MSU23" s="431"/>
      <c r="MSV23" s="431"/>
      <c r="MSW23" s="431"/>
      <c r="MSX23" s="431"/>
      <c r="MSY23" s="431"/>
      <c r="MSZ23" s="431"/>
      <c r="MTA23" s="431"/>
      <c r="MTB23" s="431"/>
      <c r="MTC23" s="431"/>
      <c r="MTD23" s="431"/>
      <c r="MTE23" s="431"/>
      <c r="MTF23" s="431"/>
      <c r="MTG23" s="431"/>
      <c r="MTH23" s="431"/>
      <c r="MTI23" s="431"/>
      <c r="MTJ23" s="431"/>
      <c r="MTK23" s="431"/>
      <c r="MTL23" s="431"/>
      <c r="MTM23" s="431"/>
      <c r="MTN23" s="431"/>
      <c r="MTO23" s="431"/>
      <c r="MTP23" s="431"/>
      <c r="MTQ23" s="431"/>
      <c r="MTR23" s="431"/>
      <c r="MTS23" s="431"/>
      <c r="MTT23" s="431"/>
      <c r="MTU23" s="431"/>
      <c r="MTV23" s="431"/>
      <c r="MTW23" s="431"/>
      <c r="MTX23" s="431"/>
      <c r="MTY23" s="431"/>
      <c r="MTZ23" s="431"/>
      <c r="MUA23" s="431"/>
      <c r="MUB23" s="431"/>
      <c r="MUC23" s="431"/>
      <c r="MUD23" s="431"/>
      <c r="MUE23" s="431"/>
      <c r="MUF23" s="431"/>
      <c r="MUG23" s="431"/>
      <c r="MUH23" s="431"/>
      <c r="MUI23" s="431"/>
      <c r="MUJ23" s="431"/>
      <c r="MUK23" s="431"/>
      <c r="MUL23" s="431"/>
      <c r="MUM23" s="431"/>
      <c r="MUN23" s="431"/>
      <c r="MUO23" s="431"/>
      <c r="MUP23" s="431"/>
      <c r="MUQ23" s="431"/>
      <c r="MUR23" s="431"/>
      <c r="MUS23" s="431"/>
      <c r="MUT23" s="431"/>
      <c r="MUU23" s="431"/>
      <c r="MUV23" s="431"/>
      <c r="MUW23" s="431"/>
      <c r="MUX23" s="431"/>
      <c r="MUY23" s="431"/>
      <c r="MUZ23" s="431"/>
      <c r="MVA23" s="431"/>
      <c r="MVB23" s="431"/>
      <c r="MVC23" s="431"/>
      <c r="MVD23" s="431"/>
      <c r="MVE23" s="431"/>
      <c r="MVF23" s="431"/>
      <c r="MVG23" s="431"/>
      <c r="MVH23" s="431"/>
      <c r="MVI23" s="431"/>
      <c r="MVJ23" s="431"/>
      <c r="MVK23" s="431"/>
      <c r="MVL23" s="431"/>
      <c r="MVM23" s="431"/>
      <c r="MVN23" s="431"/>
      <c r="MVO23" s="431"/>
      <c r="MVP23" s="431"/>
      <c r="MVQ23" s="431"/>
      <c r="MVR23" s="431"/>
      <c r="MVS23" s="431"/>
      <c r="MVT23" s="431"/>
      <c r="MVU23" s="431"/>
      <c r="MVV23" s="431"/>
      <c r="MVW23" s="431"/>
      <c r="MVX23" s="431"/>
      <c r="MVY23" s="431"/>
      <c r="MVZ23" s="431"/>
      <c r="MWA23" s="431"/>
      <c r="MWB23" s="431"/>
      <c r="MWC23" s="431"/>
      <c r="MWD23" s="431"/>
      <c r="MWE23" s="431"/>
      <c r="MWF23" s="431"/>
      <c r="MWG23" s="431"/>
      <c r="MWH23" s="431"/>
      <c r="MWI23" s="431"/>
      <c r="MWJ23" s="431"/>
      <c r="MWK23" s="431"/>
      <c r="MWL23" s="431"/>
      <c r="MWM23" s="431"/>
      <c r="MWN23" s="431"/>
      <c r="MWO23" s="431"/>
      <c r="MWP23" s="431"/>
      <c r="MWQ23" s="431"/>
      <c r="MWR23" s="431"/>
      <c r="MWS23" s="431"/>
      <c r="MWT23" s="431"/>
      <c r="MWU23" s="431"/>
      <c r="MWV23" s="431"/>
      <c r="MWW23" s="431"/>
      <c r="MWX23" s="431"/>
      <c r="MWY23" s="431"/>
      <c r="MWZ23" s="431"/>
      <c r="MXA23" s="431"/>
      <c r="MXB23" s="431"/>
      <c r="MXC23" s="431"/>
      <c r="MXD23" s="431"/>
      <c r="MXE23" s="431"/>
      <c r="MXF23" s="431"/>
      <c r="MXG23" s="431"/>
      <c r="MXH23" s="431"/>
      <c r="MXI23" s="431"/>
      <c r="MXJ23" s="431"/>
      <c r="MXK23" s="431"/>
      <c r="MXL23" s="431"/>
      <c r="MXM23" s="431"/>
      <c r="MXN23" s="431"/>
      <c r="MXO23" s="431"/>
      <c r="MXP23" s="431"/>
      <c r="MXQ23" s="431"/>
      <c r="MXR23" s="431"/>
      <c r="MXS23" s="431"/>
      <c r="MXT23" s="431"/>
      <c r="MXU23" s="431"/>
      <c r="MXV23" s="431"/>
      <c r="MXW23" s="431"/>
      <c r="MXX23" s="431"/>
      <c r="MXY23" s="431"/>
      <c r="MXZ23" s="431"/>
      <c r="MYA23" s="431"/>
      <c r="MYB23" s="431"/>
      <c r="MYC23" s="431"/>
      <c r="MYD23" s="431"/>
      <c r="MYE23" s="431"/>
      <c r="MYF23" s="431"/>
      <c r="MYG23" s="431"/>
      <c r="MYH23" s="431"/>
      <c r="MYI23" s="431"/>
      <c r="MYJ23" s="431"/>
      <c r="MYK23" s="431"/>
      <c r="MYL23" s="431"/>
      <c r="MYM23" s="431"/>
      <c r="MYN23" s="431"/>
      <c r="MYO23" s="431"/>
      <c r="MYP23" s="431"/>
      <c r="MYQ23" s="431"/>
      <c r="MYR23" s="431"/>
      <c r="MYS23" s="431"/>
      <c r="MYT23" s="431"/>
      <c r="MYU23" s="431"/>
      <c r="MYV23" s="431"/>
      <c r="MYW23" s="431"/>
      <c r="MYX23" s="431"/>
      <c r="MYY23" s="431"/>
      <c r="MYZ23" s="431"/>
      <c r="MZA23" s="431"/>
      <c r="MZB23" s="431"/>
      <c r="MZC23" s="431"/>
      <c r="MZD23" s="431"/>
      <c r="MZE23" s="431"/>
      <c r="MZF23" s="431"/>
      <c r="MZG23" s="431"/>
      <c r="MZH23" s="431"/>
      <c r="MZI23" s="431"/>
      <c r="MZJ23" s="431"/>
      <c r="MZK23" s="431"/>
      <c r="MZL23" s="431"/>
      <c r="MZM23" s="431"/>
      <c r="MZN23" s="431"/>
      <c r="MZO23" s="431"/>
      <c r="MZP23" s="431"/>
      <c r="MZQ23" s="431"/>
      <c r="MZR23" s="431"/>
      <c r="MZS23" s="431"/>
      <c r="MZT23" s="431"/>
      <c r="MZU23" s="431"/>
      <c r="MZV23" s="431"/>
      <c r="MZW23" s="431"/>
      <c r="MZX23" s="431"/>
      <c r="MZY23" s="431"/>
      <c r="MZZ23" s="431"/>
      <c r="NAA23" s="431"/>
      <c r="NAB23" s="431"/>
      <c r="NAC23" s="431"/>
      <c r="NAD23" s="431"/>
      <c r="NAE23" s="431"/>
      <c r="NAF23" s="431"/>
      <c r="NAG23" s="431"/>
      <c r="NAH23" s="431"/>
      <c r="NAI23" s="431"/>
      <c r="NAJ23" s="431"/>
      <c r="NAK23" s="431"/>
      <c r="NAL23" s="431"/>
      <c r="NAM23" s="431"/>
      <c r="NAN23" s="431"/>
      <c r="NAO23" s="431"/>
      <c r="NAP23" s="431"/>
      <c r="NAQ23" s="431"/>
      <c r="NAR23" s="431"/>
      <c r="NAS23" s="431"/>
      <c r="NAT23" s="431"/>
      <c r="NAU23" s="431"/>
      <c r="NAV23" s="431"/>
      <c r="NAW23" s="431"/>
      <c r="NAX23" s="431"/>
      <c r="NAY23" s="431"/>
      <c r="NAZ23" s="431"/>
      <c r="NBA23" s="431"/>
      <c r="NBB23" s="431"/>
      <c r="NBC23" s="431"/>
      <c r="NBD23" s="431"/>
      <c r="NBE23" s="431"/>
      <c r="NBF23" s="431"/>
      <c r="NBG23" s="431"/>
      <c r="NBH23" s="431"/>
      <c r="NBI23" s="431"/>
      <c r="NBJ23" s="431"/>
      <c r="NBK23" s="431"/>
      <c r="NBL23" s="431"/>
      <c r="NBM23" s="431"/>
      <c r="NBN23" s="431"/>
      <c r="NBO23" s="431"/>
      <c r="NBP23" s="431"/>
      <c r="NBQ23" s="431"/>
      <c r="NBR23" s="431"/>
      <c r="NBS23" s="431"/>
      <c r="NBT23" s="431"/>
      <c r="NBU23" s="431"/>
      <c r="NBV23" s="431"/>
      <c r="NBW23" s="431"/>
      <c r="NBX23" s="431"/>
      <c r="NBY23" s="431"/>
      <c r="NBZ23" s="431"/>
      <c r="NCA23" s="431"/>
      <c r="NCB23" s="431"/>
      <c r="NCC23" s="431"/>
      <c r="NCD23" s="431"/>
      <c r="NCE23" s="431"/>
      <c r="NCF23" s="431"/>
      <c r="NCG23" s="431"/>
      <c r="NCH23" s="431"/>
      <c r="NCI23" s="431"/>
      <c r="NCJ23" s="431"/>
      <c r="NCK23" s="431"/>
      <c r="NCL23" s="431"/>
      <c r="NCM23" s="431"/>
      <c r="NCN23" s="431"/>
      <c r="NCO23" s="431"/>
      <c r="NCP23" s="431"/>
      <c r="NCQ23" s="431"/>
      <c r="NCR23" s="431"/>
      <c r="NCS23" s="431"/>
      <c r="NCT23" s="431"/>
      <c r="NCU23" s="431"/>
      <c r="NCV23" s="431"/>
      <c r="NCW23" s="431"/>
      <c r="NCX23" s="431"/>
      <c r="NCY23" s="431"/>
      <c r="NCZ23" s="431"/>
      <c r="NDA23" s="431"/>
      <c r="NDB23" s="431"/>
      <c r="NDC23" s="431"/>
      <c r="NDD23" s="431"/>
      <c r="NDE23" s="431"/>
      <c r="NDF23" s="431"/>
      <c r="NDG23" s="431"/>
      <c r="NDH23" s="431"/>
      <c r="NDI23" s="431"/>
      <c r="NDJ23" s="431"/>
      <c r="NDK23" s="431"/>
      <c r="NDL23" s="431"/>
      <c r="NDM23" s="431"/>
      <c r="NDN23" s="431"/>
      <c r="NDO23" s="431"/>
      <c r="NDP23" s="431"/>
      <c r="NDQ23" s="431"/>
      <c r="NDR23" s="431"/>
      <c r="NDS23" s="431"/>
      <c r="NDT23" s="431"/>
      <c r="NDU23" s="431"/>
      <c r="NDV23" s="431"/>
      <c r="NDW23" s="431"/>
      <c r="NDX23" s="431"/>
      <c r="NDY23" s="431"/>
      <c r="NDZ23" s="431"/>
      <c r="NEA23" s="431"/>
      <c r="NEB23" s="431"/>
      <c r="NEC23" s="431"/>
      <c r="NED23" s="431"/>
      <c r="NEE23" s="431"/>
      <c r="NEF23" s="431"/>
      <c r="NEG23" s="431"/>
      <c r="NEH23" s="431"/>
      <c r="NEI23" s="431"/>
      <c r="NEJ23" s="431"/>
      <c r="NEK23" s="431"/>
      <c r="NEL23" s="431"/>
      <c r="NEM23" s="431"/>
      <c r="NEN23" s="431"/>
      <c r="NEO23" s="431"/>
      <c r="NEP23" s="431"/>
      <c r="NEQ23" s="431"/>
      <c r="NER23" s="431"/>
      <c r="NES23" s="431"/>
      <c r="NET23" s="431"/>
      <c r="NEU23" s="431"/>
      <c r="NEV23" s="431"/>
      <c r="NEW23" s="431"/>
      <c r="NEX23" s="431"/>
      <c r="NEY23" s="431"/>
      <c r="NEZ23" s="431"/>
      <c r="NFA23" s="431"/>
      <c r="NFB23" s="431"/>
      <c r="NFC23" s="431"/>
      <c r="NFD23" s="431"/>
      <c r="NFE23" s="431"/>
      <c r="NFF23" s="431"/>
      <c r="NFG23" s="431"/>
      <c r="NFH23" s="431"/>
      <c r="NFI23" s="431"/>
      <c r="NFJ23" s="431"/>
      <c r="NFK23" s="431"/>
      <c r="NFL23" s="431"/>
      <c r="NFM23" s="431"/>
      <c r="NFN23" s="431"/>
      <c r="NFO23" s="431"/>
      <c r="NFP23" s="431"/>
      <c r="NFQ23" s="431"/>
      <c r="NFR23" s="431"/>
      <c r="NFS23" s="431"/>
      <c r="NFT23" s="431"/>
      <c r="NFU23" s="431"/>
      <c r="NFV23" s="431"/>
      <c r="NFW23" s="431"/>
      <c r="NFX23" s="431"/>
      <c r="NFY23" s="431"/>
      <c r="NFZ23" s="431"/>
      <c r="NGA23" s="431"/>
      <c r="NGB23" s="431"/>
      <c r="NGC23" s="431"/>
      <c r="NGD23" s="431"/>
      <c r="NGE23" s="431"/>
      <c r="NGF23" s="431"/>
      <c r="NGG23" s="431"/>
      <c r="NGH23" s="431"/>
      <c r="NGI23" s="431"/>
      <c r="NGJ23" s="431"/>
      <c r="NGK23" s="431"/>
      <c r="NGL23" s="431"/>
      <c r="NGM23" s="431"/>
      <c r="NGN23" s="431"/>
      <c r="NGO23" s="431"/>
      <c r="NGP23" s="431"/>
      <c r="NGQ23" s="431"/>
      <c r="NGR23" s="431"/>
      <c r="NGS23" s="431"/>
      <c r="NGT23" s="431"/>
      <c r="NGU23" s="431"/>
      <c r="NGV23" s="431"/>
      <c r="NGW23" s="431"/>
      <c r="NGX23" s="431"/>
      <c r="NGY23" s="431"/>
      <c r="NGZ23" s="431"/>
      <c r="NHA23" s="431"/>
      <c r="NHB23" s="431"/>
      <c r="NHC23" s="431"/>
      <c r="NHD23" s="431"/>
      <c r="NHE23" s="431"/>
      <c r="NHF23" s="431"/>
      <c r="NHG23" s="431"/>
      <c r="NHH23" s="431"/>
      <c r="NHI23" s="431"/>
      <c r="NHJ23" s="431"/>
      <c r="NHK23" s="431"/>
      <c r="NHL23" s="431"/>
      <c r="NHM23" s="431"/>
      <c r="NHN23" s="431"/>
      <c r="NHO23" s="431"/>
      <c r="NHP23" s="431"/>
      <c r="NHQ23" s="431"/>
      <c r="NHR23" s="431"/>
      <c r="NHS23" s="431"/>
      <c r="NHT23" s="431"/>
      <c r="NHU23" s="431"/>
      <c r="NHV23" s="431"/>
      <c r="NHW23" s="431"/>
      <c r="NHX23" s="431"/>
      <c r="NHY23" s="431"/>
      <c r="NHZ23" s="431"/>
      <c r="NIA23" s="431"/>
      <c r="NIB23" s="431"/>
      <c r="NIC23" s="431"/>
      <c r="NID23" s="431"/>
      <c r="NIE23" s="431"/>
      <c r="NIF23" s="431"/>
      <c r="NIG23" s="431"/>
      <c r="NIH23" s="431"/>
      <c r="NII23" s="431"/>
      <c r="NIJ23" s="431"/>
      <c r="NIK23" s="431"/>
      <c r="NIL23" s="431"/>
      <c r="NIM23" s="431"/>
      <c r="NIN23" s="431"/>
      <c r="NIO23" s="431"/>
      <c r="NIP23" s="431"/>
      <c r="NIQ23" s="431"/>
      <c r="NIR23" s="431"/>
      <c r="NIS23" s="431"/>
      <c r="NIT23" s="431"/>
      <c r="NIU23" s="431"/>
      <c r="NIV23" s="431"/>
      <c r="NIW23" s="431"/>
      <c r="NIX23" s="431"/>
      <c r="NIY23" s="431"/>
      <c r="NIZ23" s="431"/>
      <c r="NJA23" s="431"/>
      <c r="NJB23" s="431"/>
      <c r="NJC23" s="431"/>
      <c r="NJD23" s="431"/>
      <c r="NJE23" s="431"/>
      <c r="NJF23" s="431"/>
      <c r="NJG23" s="431"/>
      <c r="NJH23" s="431"/>
      <c r="NJI23" s="431"/>
      <c r="NJJ23" s="431"/>
      <c r="NJK23" s="431"/>
      <c r="NJL23" s="431"/>
      <c r="NJM23" s="431"/>
      <c r="NJN23" s="431"/>
      <c r="NJO23" s="431"/>
      <c r="NJP23" s="431"/>
      <c r="NJQ23" s="431"/>
      <c r="NJR23" s="431"/>
      <c r="NJS23" s="431"/>
      <c r="NJT23" s="431"/>
      <c r="NJU23" s="431"/>
      <c r="NJV23" s="431"/>
      <c r="NJW23" s="431"/>
      <c r="NJX23" s="431"/>
      <c r="NJY23" s="431"/>
      <c r="NJZ23" s="431"/>
      <c r="NKA23" s="431"/>
      <c r="NKB23" s="431"/>
      <c r="NKC23" s="431"/>
      <c r="NKD23" s="431"/>
      <c r="NKE23" s="431"/>
      <c r="NKF23" s="431"/>
      <c r="NKG23" s="431"/>
      <c r="NKH23" s="431"/>
      <c r="NKI23" s="431"/>
      <c r="NKJ23" s="431"/>
      <c r="NKK23" s="431"/>
      <c r="NKL23" s="431"/>
      <c r="NKM23" s="431"/>
      <c r="NKN23" s="431"/>
      <c r="NKO23" s="431"/>
      <c r="NKP23" s="431"/>
      <c r="NKQ23" s="431"/>
      <c r="NKR23" s="431"/>
      <c r="NKS23" s="431"/>
      <c r="NKT23" s="431"/>
      <c r="NKU23" s="431"/>
      <c r="NKV23" s="431"/>
      <c r="NKW23" s="431"/>
      <c r="NKX23" s="431"/>
      <c r="NKY23" s="431"/>
      <c r="NKZ23" s="431"/>
      <c r="NLA23" s="431"/>
      <c r="NLB23" s="431"/>
      <c r="NLC23" s="431"/>
      <c r="NLD23" s="431"/>
      <c r="NLE23" s="431"/>
      <c r="NLF23" s="431"/>
      <c r="NLG23" s="431"/>
      <c r="NLH23" s="431"/>
      <c r="NLI23" s="431"/>
      <c r="NLJ23" s="431"/>
      <c r="NLK23" s="431"/>
      <c r="NLL23" s="431"/>
      <c r="NLM23" s="431"/>
      <c r="NLN23" s="431"/>
      <c r="NLO23" s="431"/>
      <c r="NLP23" s="431"/>
      <c r="NLQ23" s="431"/>
      <c r="NLR23" s="431"/>
      <c r="NLS23" s="431"/>
      <c r="NLT23" s="431"/>
      <c r="NLU23" s="431"/>
      <c r="NLV23" s="431"/>
      <c r="NLW23" s="431"/>
      <c r="NLX23" s="431"/>
      <c r="NLY23" s="431"/>
      <c r="NLZ23" s="431"/>
      <c r="NMA23" s="431"/>
      <c r="NMB23" s="431"/>
      <c r="NMC23" s="431"/>
      <c r="NMD23" s="431"/>
      <c r="NME23" s="431"/>
      <c r="NMF23" s="431"/>
      <c r="NMG23" s="431"/>
      <c r="NMH23" s="431"/>
      <c r="NMI23" s="431"/>
      <c r="NMJ23" s="431"/>
      <c r="NMK23" s="431"/>
      <c r="NML23" s="431"/>
      <c r="NMM23" s="431"/>
      <c r="NMN23" s="431"/>
      <c r="NMO23" s="431"/>
      <c r="NMP23" s="431"/>
      <c r="NMQ23" s="431"/>
      <c r="NMR23" s="431"/>
      <c r="NMS23" s="431"/>
      <c r="NMT23" s="431"/>
      <c r="NMU23" s="431"/>
      <c r="NMV23" s="431"/>
      <c r="NMW23" s="431"/>
      <c r="NMX23" s="431"/>
      <c r="NMY23" s="431"/>
      <c r="NMZ23" s="431"/>
      <c r="NNA23" s="431"/>
      <c r="NNB23" s="431"/>
      <c r="NNC23" s="431"/>
      <c r="NND23" s="431"/>
      <c r="NNE23" s="431"/>
      <c r="NNF23" s="431"/>
      <c r="NNG23" s="431"/>
      <c r="NNH23" s="431"/>
      <c r="NNI23" s="431"/>
      <c r="NNJ23" s="431"/>
      <c r="NNK23" s="431"/>
      <c r="NNL23" s="431"/>
      <c r="NNM23" s="431"/>
      <c r="NNN23" s="431"/>
      <c r="NNO23" s="431"/>
      <c r="NNP23" s="431"/>
      <c r="NNQ23" s="431"/>
      <c r="NNR23" s="431"/>
      <c r="NNS23" s="431"/>
      <c r="NNT23" s="431"/>
      <c r="NNU23" s="431"/>
      <c r="NNV23" s="431"/>
      <c r="NNW23" s="431"/>
      <c r="NNX23" s="431"/>
      <c r="NNY23" s="431"/>
      <c r="NNZ23" s="431"/>
      <c r="NOA23" s="431"/>
      <c r="NOB23" s="431"/>
      <c r="NOC23" s="431"/>
      <c r="NOD23" s="431"/>
      <c r="NOE23" s="431"/>
      <c r="NOF23" s="431"/>
      <c r="NOG23" s="431"/>
      <c r="NOH23" s="431"/>
      <c r="NOI23" s="431"/>
      <c r="NOJ23" s="431"/>
      <c r="NOK23" s="431"/>
      <c r="NOL23" s="431"/>
      <c r="NOM23" s="431"/>
      <c r="NON23" s="431"/>
      <c r="NOO23" s="431"/>
      <c r="NOP23" s="431"/>
      <c r="NOQ23" s="431"/>
      <c r="NOR23" s="431"/>
      <c r="NOS23" s="431"/>
      <c r="NOT23" s="431"/>
      <c r="NOU23" s="431"/>
      <c r="NOV23" s="431"/>
      <c r="NOW23" s="431"/>
      <c r="NOX23" s="431"/>
      <c r="NOY23" s="431"/>
      <c r="NOZ23" s="431"/>
      <c r="NPA23" s="431"/>
      <c r="NPB23" s="431"/>
      <c r="NPC23" s="431"/>
      <c r="NPD23" s="431"/>
      <c r="NPE23" s="431"/>
      <c r="NPF23" s="431"/>
      <c r="NPG23" s="431"/>
      <c r="NPH23" s="431"/>
      <c r="NPI23" s="431"/>
      <c r="NPJ23" s="431"/>
      <c r="NPK23" s="431"/>
      <c r="NPL23" s="431"/>
      <c r="NPM23" s="431"/>
      <c r="NPN23" s="431"/>
      <c r="NPO23" s="431"/>
      <c r="NPP23" s="431"/>
      <c r="NPQ23" s="431"/>
      <c r="NPR23" s="431"/>
      <c r="NPS23" s="431"/>
      <c r="NPT23" s="431"/>
      <c r="NPU23" s="431"/>
      <c r="NPV23" s="431"/>
      <c r="NPW23" s="431"/>
      <c r="NPX23" s="431"/>
      <c r="NPY23" s="431"/>
      <c r="NPZ23" s="431"/>
      <c r="NQA23" s="431"/>
      <c r="NQB23" s="431"/>
      <c r="NQC23" s="431"/>
      <c r="NQD23" s="431"/>
      <c r="NQE23" s="431"/>
      <c r="NQF23" s="431"/>
      <c r="NQG23" s="431"/>
      <c r="NQH23" s="431"/>
      <c r="NQI23" s="431"/>
      <c r="NQJ23" s="431"/>
      <c r="NQK23" s="431"/>
      <c r="NQL23" s="431"/>
      <c r="NQM23" s="431"/>
      <c r="NQN23" s="431"/>
      <c r="NQO23" s="431"/>
      <c r="NQP23" s="431"/>
      <c r="NQQ23" s="431"/>
      <c r="NQR23" s="431"/>
      <c r="NQS23" s="431"/>
      <c r="NQT23" s="431"/>
      <c r="NQU23" s="431"/>
      <c r="NQV23" s="431"/>
      <c r="NQW23" s="431"/>
      <c r="NQX23" s="431"/>
      <c r="NQY23" s="431"/>
      <c r="NQZ23" s="431"/>
      <c r="NRA23" s="431"/>
      <c r="NRB23" s="431"/>
      <c r="NRC23" s="431"/>
      <c r="NRD23" s="431"/>
      <c r="NRE23" s="431"/>
      <c r="NRF23" s="431"/>
      <c r="NRG23" s="431"/>
      <c r="NRH23" s="431"/>
      <c r="NRI23" s="431"/>
      <c r="NRJ23" s="431"/>
      <c r="NRK23" s="431"/>
      <c r="NRL23" s="431"/>
      <c r="NRM23" s="431"/>
      <c r="NRN23" s="431"/>
      <c r="NRO23" s="431"/>
      <c r="NRP23" s="431"/>
      <c r="NRQ23" s="431"/>
      <c r="NRR23" s="431"/>
      <c r="NRS23" s="431"/>
      <c r="NRT23" s="431"/>
      <c r="NRU23" s="431"/>
      <c r="NRV23" s="431"/>
      <c r="NRW23" s="431"/>
      <c r="NRX23" s="431"/>
      <c r="NRY23" s="431"/>
      <c r="NRZ23" s="431"/>
      <c r="NSA23" s="431"/>
      <c r="NSB23" s="431"/>
      <c r="NSC23" s="431"/>
      <c r="NSD23" s="431"/>
      <c r="NSE23" s="431"/>
      <c r="NSF23" s="431"/>
      <c r="NSG23" s="431"/>
      <c r="NSH23" s="431"/>
      <c r="NSI23" s="431"/>
      <c r="NSJ23" s="431"/>
      <c r="NSK23" s="431"/>
      <c r="NSL23" s="431"/>
      <c r="NSM23" s="431"/>
      <c r="NSN23" s="431"/>
      <c r="NSO23" s="431"/>
      <c r="NSP23" s="431"/>
      <c r="NSQ23" s="431"/>
      <c r="NSR23" s="431"/>
      <c r="NSS23" s="431"/>
      <c r="NST23" s="431"/>
      <c r="NSU23" s="431"/>
      <c r="NSV23" s="431"/>
      <c r="NSW23" s="431"/>
      <c r="NSX23" s="431"/>
      <c r="NSY23" s="431"/>
      <c r="NSZ23" s="431"/>
      <c r="NTA23" s="431"/>
      <c r="NTB23" s="431"/>
      <c r="NTC23" s="431"/>
      <c r="NTD23" s="431"/>
      <c r="NTE23" s="431"/>
      <c r="NTF23" s="431"/>
      <c r="NTG23" s="431"/>
      <c r="NTH23" s="431"/>
      <c r="NTI23" s="431"/>
      <c r="NTJ23" s="431"/>
      <c r="NTK23" s="431"/>
      <c r="NTL23" s="431"/>
      <c r="NTM23" s="431"/>
      <c r="NTN23" s="431"/>
      <c r="NTO23" s="431"/>
      <c r="NTP23" s="431"/>
      <c r="NTQ23" s="431"/>
      <c r="NTR23" s="431"/>
      <c r="NTS23" s="431"/>
      <c r="NTT23" s="431"/>
      <c r="NTU23" s="431"/>
      <c r="NTV23" s="431"/>
      <c r="NTW23" s="431"/>
      <c r="NTX23" s="431"/>
      <c r="NTY23" s="431"/>
      <c r="NTZ23" s="431"/>
      <c r="NUA23" s="431"/>
      <c r="NUB23" s="431"/>
      <c r="NUC23" s="431"/>
      <c r="NUD23" s="431"/>
      <c r="NUE23" s="431"/>
      <c r="NUF23" s="431"/>
      <c r="NUG23" s="431"/>
      <c r="NUH23" s="431"/>
      <c r="NUI23" s="431"/>
      <c r="NUJ23" s="431"/>
      <c r="NUK23" s="431"/>
      <c r="NUL23" s="431"/>
      <c r="NUM23" s="431"/>
      <c r="NUN23" s="431"/>
      <c r="NUO23" s="431"/>
      <c r="NUP23" s="431"/>
      <c r="NUQ23" s="431"/>
      <c r="NUR23" s="431"/>
      <c r="NUS23" s="431"/>
      <c r="NUT23" s="431"/>
      <c r="NUU23" s="431"/>
      <c r="NUV23" s="431"/>
      <c r="NUW23" s="431"/>
      <c r="NUX23" s="431"/>
      <c r="NUY23" s="431"/>
      <c r="NUZ23" s="431"/>
      <c r="NVA23" s="431"/>
      <c r="NVB23" s="431"/>
      <c r="NVC23" s="431"/>
      <c r="NVD23" s="431"/>
      <c r="NVE23" s="431"/>
      <c r="NVF23" s="431"/>
      <c r="NVG23" s="431"/>
      <c r="NVH23" s="431"/>
      <c r="NVI23" s="431"/>
      <c r="NVJ23" s="431"/>
      <c r="NVK23" s="431"/>
      <c r="NVL23" s="431"/>
      <c r="NVM23" s="431"/>
      <c r="NVN23" s="431"/>
      <c r="NVO23" s="431"/>
      <c r="NVP23" s="431"/>
      <c r="NVQ23" s="431"/>
      <c r="NVR23" s="431"/>
      <c r="NVS23" s="431"/>
      <c r="NVT23" s="431"/>
      <c r="NVU23" s="431"/>
      <c r="NVV23" s="431"/>
      <c r="NVW23" s="431"/>
      <c r="NVX23" s="431"/>
      <c r="NVY23" s="431"/>
      <c r="NVZ23" s="431"/>
      <c r="NWA23" s="431"/>
      <c r="NWB23" s="431"/>
      <c r="NWC23" s="431"/>
      <c r="NWD23" s="431"/>
      <c r="NWE23" s="431"/>
      <c r="NWF23" s="431"/>
      <c r="NWG23" s="431"/>
      <c r="NWH23" s="431"/>
      <c r="NWI23" s="431"/>
      <c r="NWJ23" s="431"/>
      <c r="NWK23" s="431"/>
      <c r="NWL23" s="431"/>
      <c r="NWM23" s="431"/>
      <c r="NWN23" s="431"/>
      <c r="NWO23" s="431"/>
      <c r="NWP23" s="431"/>
      <c r="NWQ23" s="431"/>
      <c r="NWR23" s="431"/>
      <c r="NWS23" s="431"/>
      <c r="NWT23" s="431"/>
      <c r="NWU23" s="431"/>
      <c r="NWV23" s="431"/>
      <c r="NWW23" s="431"/>
      <c r="NWX23" s="431"/>
      <c r="NWY23" s="431"/>
      <c r="NWZ23" s="431"/>
      <c r="NXA23" s="431"/>
      <c r="NXB23" s="431"/>
      <c r="NXC23" s="431"/>
      <c r="NXD23" s="431"/>
      <c r="NXE23" s="431"/>
      <c r="NXF23" s="431"/>
      <c r="NXG23" s="431"/>
      <c r="NXH23" s="431"/>
      <c r="NXI23" s="431"/>
      <c r="NXJ23" s="431"/>
      <c r="NXK23" s="431"/>
      <c r="NXL23" s="431"/>
      <c r="NXM23" s="431"/>
      <c r="NXN23" s="431"/>
      <c r="NXO23" s="431"/>
      <c r="NXP23" s="431"/>
      <c r="NXQ23" s="431"/>
      <c r="NXR23" s="431"/>
      <c r="NXS23" s="431"/>
      <c r="NXT23" s="431"/>
      <c r="NXU23" s="431"/>
      <c r="NXV23" s="431"/>
      <c r="NXW23" s="431"/>
      <c r="NXX23" s="431"/>
      <c r="NXY23" s="431"/>
      <c r="NXZ23" s="431"/>
      <c r="NYA23" s="431"/>
      <c r="NYB23" s="431"/>
      <c r="NYC23" s="431"/>
      <c r="NYD23" s="431"/>
      <c r="NYE23" s="431"/>
      <c r="NYF23" s="431"/>
      <c r="NYG23" s="431"/>
      <c r="NYH23" s="431"/>
      <c r="NYI23" s="431"/>
      <c r="NYJ23" s="431"/>
      <c r="NYK23" s="431"/>
      <c r="NYL23" s="431"/>
      <c r="NYM23" s="431"/>
      <c r="NYN23" s="431"/>
      <c r="NYO23" s="431"/>
      <c r="NYP23" s="431"/>
      <c r="NYQ23" s="431"/>
      <c r="NYR23" s="431"/>
      <c r="NYS23" s="431"/>
      <c r="NYT23" s="431"/>
      <c r="NYU23" s="431"/>
      <c r="NYV23" s="431"/>
      <c r="NYW23" s="431"/>
      <c r="NYX23" s="431"/>
      <c r="NYY23" s="431"/>
      <c r="NYZ23" s="431"/>
      <c r="NZA23" s="431"/>
      <c r="NZB23" s="431"/>
      <c r="NZC23" s="431"/>
      <c r="NZD23" s="431"/>
      <c r="NZE23" s="431"/>
      <c r="NZF23" s="431"/>
      <c r="NZG23" s="431"/>
      <c r="NZH23" s="431"/>
      <c r="NZI23" s="431"/>
      <c r="NZJ23" s="431"/>
      <c r="NZK23" s="431"/>
      <c r="NZL23" s="431"/>
      <c r="NZM23" s="431"/>
      <c r="NZN23" s="431"/>
      <c r="NZO23" s="431"/>
      <c r="NZP23" s="431"/>
      <c r="NZQ23" s="431"/>
      <c r="NZR23" s="431"/>
      <c r="NZS23" s="431"/>
      <c r="NZT23" s="431"/>
      <c r="NZU23" s="431"/>
      <c r="NZV23" s="431"/>
      <c r="NZW23" s="431"/>
      <c r="NZX23" s="431"/>
      <c r="NZY23" s="431"/>
      <c r="NZZ23" s="431"/>
      <c r="OAA23" s="431"/>
      <c r="OAB23" s="431"/>
      <c r="OAC23" s="431"/>
      <c r="OAD23" s="431"/>
      <c r="OAE23" s="431"/>
      <c r="OAF23" s="431"/>
      <c r="OAG23" s="431"/>
      <c r="OAH23" s="431"/>
      <c r="OAI23" s="431"/>
      <c r="OAJ23" s="431"/>
      <c r="OAK23" s="431"/>
      <c r="OAL23" s="431"/>
      <c r="OAM23" s="431"/>
      <c r="OAN23" s="431"/>
      <c r="OAO23" s="431"/>
      <c r="OAP23" s="431"/>
      <c r="OAQ23" s="431"/>
      <c r="OAR23" s="431"/>
      <c r="OAS23" s="431"/>
      <c r="OAT23" s="431"/>
      <c r="OAU23" s="431"/>
      <c r="OAV23" s="431"/>
      <c r="OAW23" s="431"/>
      <c r="OAX23" s="431"/>
      <c r="OAY23" s="431"/>
      <c r="OAZ23" s="431"/>
      <c r="OBA23" s="431"/>
      <c r="OBB23" s="431"/>
      <c r="OBC23" s="431"/>
      <c r="OBD23" s="431"/>
      <c r="OBE23" s="431"/>
      <c r="OBF23" s="431"/>
      <c r="OBG23" s="431"/>
      <c r="OBH23" s="431"/>
      <c r="OBI23" s="431"/>
      <c r="OBJ23" s="431"/>
      <c r="OBK23" s="431"/>
      <c r="OBL23" s="431"/>
      <c r="OBM23" s="431"/>
      <c r="OBN23" s="431"/>
      <c r="OBO23" s="431"/>
      <c r="OBP23" s="431"/>
      <c r="OBQ23" s="431"/>
      <c r="OBR23" s="431"/>
      <c r="OBS23" s="431"/>
      <c r="OBT23" s="431"/>
      <c r="OBU23" s="431"/>
      <c r="OBV23" s="431"/>
      <c r="OBW23" s="431"/>
      <c r="OBX23" s="431"/>
      <c r="OBY23" s="431"/>
      <c r="OBZ23" s="431"/>
      <c r="OCA23" s="431"/>
      <c r="OCB23" s="431"/>
      <c r="OCC23" s="431"/>
      <c r="OCD23" s="431"/>
      <c r="OCE23" s="431"/>
      <c r="OCF23" s="431"/>
      <c r="OCG23" s="431"/>
      <c r="OCH23" s="431"/>
      <c r="OCI23" s="431"/>
      <c r="OCJ23" s="431"/>
      <c r="OCK23" s="431"/>
      <c r="OCL23" s="431"/>
      <c r="OCM23" s="431"/>
      <c r="OCN23" s="431"/>
      <c r="OCO23" s="431"/>
      <c r="OCP23" s="431"/>
      <c r="OCQ23" s="431"/>
      <c r="OCR23" s="431"/>
      <c r="OCS23" s="431"/>
      <c r="OCT23" s="431"/>
      <c r="OCU23" s="431"/>
      <c r="OCV23" s="431"/>
      <c r="OCW23" s="431"/>
      <c r="OCX23" s="431"/>
      <c r="OCY23" s="431"/>
      <c r="OCZ23" s="431"/>
      <c r="ODA23" s="431"/>
      <c r="ODB23" s="431"/>
      <c r="ODC23" s="431"/>
      <c r="ODD23" s="431"/>
      <c r="ODE23" s="431"/>
      <c r="ODF23" s="431"/>
      <c r="ODG23" s="431"/>
      <c r="ODH23" s="431"/>
      <c r="ODI23" s="431"/>
      <c r="ODJ23" s="431"/>
      <c r="ODK23" s="431"/>
      <c r="ODL23" s="431"/>
      <c r="ODM23" s="431"/>
      <c r="ODN23" s="431"/>
      <c r="ODO23" s="431"/>
      <c r="ODP23" s="431"/>
      <c r="ODQ23" s="431"/>
      <c r="ODR23" s="431"/>
      <c r="ODS23" s="431"/>
      <c r="ODT23" s="431"/>
      <c r="ODU23" s="431"/>
      <c r="ODV23" s="431"/>
      <c r="ODW23" s="431"/>
      <c r="ODX23" s="431"/>
      <c r="ODY23" s="431"/>
      <c r="ODZ23" s="431"/>
      <c r="OEA23" s="431"/>
      <c r="OEB23" s="431"/>
      <c r="OEC23" s="431"/>
      <c r="OED23" s="431"/>
      <c r="OEE23" s="431"/>
      <c r="OEF23" s="431"/>
      <c r="OEG23" s="431"/>
      <c r="OEH23" s="431"/>
      <c r="OEI23" s="431"/>
      <c r="OEJ23" s="431"/>
      <c r="OEK23" s="431"/>
      <c r="OEL23" s="431"/>
      <c r="OEM23" s="431"/>
      <c r="OEN23" s="431"/>
      <c r="OEO23" s="431"/>
      <c r="OEP23" s="431"/>
      <c r="OEQ23" s="431"/>
      <c r="OER23" s="431"/>
      <c r="OES23" s="431"/>
      <c r="OET23" s="431"/>
      <c r="OEU23" s="431"/>
      <c r="OEV23" s="431"/>
      <c r="OEW23" s="431"/>
      <c r="OEX23" s="431"/>
      <c r="OEY23" s="431"/>
      <c r="OEZ23" s="431"/>
      <c r="OFA23" s="431"/>
      <c r="OFB23" s="431"/>
      <c r="OFC23" s="431"/>
      <c r="OFD23" s="431"/>
      <c r="OFE23" s="431"/>
      <c r="OFF23" s="431"/>
      <c r="OFG23" s="431"/>
      <c r="OFH23" s="431"/>
      <c r="OFI23" s="431"/>
      <c r="OFJ23" s="431"/>
      <c r="OFK23" s="431"/>
      <c r="OFL23" s="431"/>
      <c r="OFM23" s="431"/>
      <c r="OFN23" s="431"/>
      <c r="OFO23" s="431"/>
      <c r="OFP23" s="431"/>
      <c r="OFQ23" s="431"/>
      <c r="OFR23" s="431"/>
      <c r="OFS23" s="431"/>
      <c r="OFT23" s="431"/>
      <c r="OFU23" s="431"/>
      <c r="OFV23" s="431"/>
      <c r="OFW23" s="431"/>
      <c r="OFX23" s="431"/>
      <c r="OFY23" s="431"/>
      <c r="OFZ23" s="431"/>
      <c r="OGA23" s="431"/>
      <c r="OGB23" s="431"/>
      <c r="OGC23" s="431"/>
      <c r="OGD23" s="431"/>
      <c r="OGE23" s="431"/>
      <c r="OGF23" s="431"/>
      <c r="OGG23" s="431"/>
      <c r="OGH23" s="431"/>
      <c r="OGI23" s="431"/>
      <c r="OGJ23" s="431"/>
      <c r="OGK23" s="431"/>
      <c r="OGL23" s="431"/>
      <c r="OGM23" s="431"/>
      <c r="OGN23" s="431"/>
      <c r="OGO23" s="431"/>
      <c r="OGP23" s="431"/>
      <c r="OGQ23" s="431"/>
      <c r="OGR23" s="431"/>
      <c r="OGS23" s="431"/>
      <c r="OGT23" s="431"/>
      <c r="OGU23" s="431"/>
      <c r="OGV23" s="431"/>
      <c r="OGW23" s="431"/>
      <c r="OGX23" s="431"/>
      <c r="OGY23" s="431"/>
      <c r="OGZ23" s="431"/>
      <c r="OHA23" s="431"/>
      <c r="OHB23" s="431"/>
      <c r="OHC23" s="431"/>
      <c r="OHD23" s="431"/>
      <c r="OHE23" s="431"/>
      <c r="OHF23" s="431"/>
      <c r="OHG23" s="431"/>
      <c r="OHH23" s="431"/>
      <c r="OHI23" s="431"/>
      <c r="OHJ23" s="431"/>
      <c r="OHK23" s="431"/>
      <c r="OHL23" s="431"/>
      <c r="OHM23" s="431"/>
      <c r="OHN23" s="431"/>
      <c r="OHO23" s="431"/>
      <c r="OHP23" s="431"/>
      <c r="OHQ23" s="431"/>
      <c r="OHR23" s="431"/>
      <c r="OHS23" s="431"/>
      <c r="OHT23" s="431"/>
      <c r="OHU23" s="431"/>
      <c r="OHV23" s="431"/>
      <c r="OHW23" s="431"/>
      <c r="OHX23" s="431"/>
      <c r="OHY23" s="431"/>
      <c r="OHZ23" s="431"/>
      <c r="OIA23" s="431"/>
      <c r="OIB23" s="431"/>
      <c r="OIC23" s="431"/>
      <c r="OID23" s="431"/>
      <c r="OIE23" s="431"/>
      <c r="OIF23" s="431"/>
      <c r="OIG23" s="431"/>
      <c r="OIH23" s="431"/>
      <c r="OII23" s="431"/>
      <c r="OIJ23" s="431"/>
      <c r="OIK23" s="431"/>
      <c r="OIL23" s="431"/>
      <c r="OIM23" s="431"/>
      <c r="OIN23" s="431"/>
      <c r="OIO23" s="431"/>
      <c r="OIP23" s="431"/>
      <c r="OIQ23" s="431"/>
      <c r="OIR23" s="431"/>
      <c r="OIS23" s="431"/>
      <c r="OIT23" s="431"/>
      <c r="OIU23" s="431"/>
      <c r="OIV23" s="431"/>
      <c r="OIW23" s="431"/>
      <c r="OIX23" s="431"/>
      <c r="OIY23" s="431"/>
      <c r="OIZ23" s="431"/>
      <c r="OJA23" s="431"/>
      <c r="OJB23" s="431"/>
      <c r="OJC23" s="431"/>
      <c r="OJD23" s="431"/>
      <c r="OJE23" s="431"/>
      <c r="OJF23" s="431"/>
      <c r="OJG23" s="431"/>
      <c r="OJH23" s="431"/>
      <c r="OJI23" s="431"/>
      <c r="OJJ23" s="431"/>
      <c r="OJK23" s="431"/>
      <c r="OJL23" s="431"/>
      <c r="OJM23" s="431"/>
      <c r="OJN23" s="431"/>
      <c r="OJO23" s="431"/>
      <c r="OJP23" s="431"/>
      <c r="OJQ23" s="431"/>
      <c r="OJR23" s="431"/>
      <c r="OJS23" s="431"/>
      <c r="OJT23" s="431"/>
      <c r="OJU23" s="431"/>
      <c r="OJV23" s="431"/>
      <c r="OJW23" s="431"/>
      <c r="OJX23" s="431"/>
      <c r="OJY23" s="431"/>
      <c r="OJZ23" s="431"/>
      <c r="OKA23" s="431"/>
      <c r="OKB23" s="431"/>
      <c r="OKC23" s="431"/>
      <c r="OKD23" s="431"/>
      <c r="OKE23" s="431"/>
      <c r="OKF23" s="431"/>
      <c r="OKG23" s="431"/>
      <c r="OKH23" s="431"/>
      <c r="OKI23" s="431"/>
      <c r="OKJ23" s="431"/>
      <c r="OKK23" s="431"/>
      <c r="OKL23" s="431"/>
      <c r="OKM23" s="431"/>
      <c r="OKN23" s="431"/>
      <c r="OKO23" s="431"/>
      <c r="OKP23" s="431"/>
      <c r="OKQ23" s="431"/>
      <c r="OKR23" s="431"/>
      <c r="OKS23" s="431"/>
      <c r="OKT23" s="431"/>
      <c r="OKU23" s="431"/>
      <c r="OKV23" s="431"/>
      <c r="OKW23" s="431"/>
      <c r="OKX23" s="431"/>
      <c r="OKY23" s="431"/>
      <c r="OKZ23" s="431"/>
      <c r="OLA23" s="431"/>
      <c r="OLB23" s="431"/>
      <c r="OLC23" s="431"/>
      <c r="OLD23" s="431"/>
      <c r="OLE23" s="431"/>
      <c r="OLF23" s="431"/>
      <c r="OLG23" s="431"/>
      <c r="OLH23" s="431"/>
      <c r="OLI23" s="431"/>
      <c r="OLJ23" s="431"/>
      <c r="OLK23" s="431"/>
      <c r="OLL23" s="431"/>
      <c r="OLM23" s="431"/>
      <c r="OLN23" s="431"/>
      <c r="OLO23" s="431"/>
      <c r="OLP23" s="431"/>
      <c r="OLQ23" s="431"/>
      <c r="OLR23" s="431"/>
      <c r="OLS23" s="431"/>
      <c r="OLT23" s="431"/>
      <c r="OLU23" s="431"/>
      <c r="OLV23" s="431"/>
      <c r="OLW23" s="431"/>
      <c r="OLX23" s="431"/>
      <c r="OLY23" s="431"/>
      <c r="OLZ23" s="431"/>
      <c r="OMA23" s="431"/>
      <c r="OMB23" s="431"/>
      <c r="OMC23" s="431"/>
      <c r="OMD23" s="431"/>
      <c r="OME23" s="431"/>
      <c r="OMF23" s="431"/>
      <c r="OMG23" s="431"/>
      <c r="OMH23" s="431"/>
      <c r="OMI23" s="431"/>
      <c r="OMJ23" s="431"/>
      <c r="OMK23" s="431"/>
      <c r="OML23" s="431"/>
      <c r="OMM23" s="431"/>
      <c r="OMN23" s="431"/>
      <c r="OMO23" s="431"/>
      <c r="OMP23" s="431"/>
      <c r="OMQ23" s="431"/>
      <c r="OMR23" s="431"/>
      <c r="OMS23" s="431"/>
      <c r="OMT23" s="431"/>
      <c r="OMU23" s="431"/>
      <c r="OMV23" s="431"/>
      <c r="OMW23" s="431"/>
      <c r="OMX23" s="431"/>
      <c r="OMY23" s="431"/>
      <c r="OMZ23" s="431"/>
      <c r="ONA23" s="431"/>
      <c r="ONB23" s="431"/>
      <c r="ONC23" s="431"/>
      <c r="OND23" s="431"/>
      <c r="ONE23" s="431"/>
      <c r="ONF23" s="431"/>
      <c r="ONG23" s="431"/>
      <c r="ONH23" s="431"/>
      <c r="ONI23" s="431"/>
      <c r="ONJ23" s="431"/>
      <c r="ONK23" s="431"/>
      <c r="ONL23" s="431"/>
      <c r="ONM23" s="431"/>
      <c r="ONN23" s="431"/>
      <c r="ONO23" s="431"/>
      <c r="ONP23" s="431"/>
      <c r="ONQ23" s="431"/>
      <c r="ONR23" s="431"/>
      <c r="ONS23" s="431"/>
      <c r="ONT23" s="431"/>
      <c r="ONU23" s="431"/>
      <c r="ONV23" s="431"/>
      <c r="ONW23" s="431"/>
      <c r="ONX23" s="431"/>
      <c r="ONY23" s="431"/>
      <c r="ONZ23" s="431"/>
      <c r="OOA23" s="431"/>
      <c r="OOB23" s="431"/>
      <c r="OOC23" s="431"/>
      <c r="OOD23" s="431"/>
      <c r="OOE23" s="431"/>
      <c r="OOF23" s="431"/>
      <c r="OOG23" s="431"/>
      <c r="OOH23" s="431"/>
      <c r="OOI23" s="431"/>
      <c r="OOJ23" s="431"/>
      <c r="OOK23" s="431"/>
      <c r="OOL23" s="431"/>
      <c r="OOM23" s="431"/>
      <c r="OON23" s="431"/>
      <c r="OOO23" s="431"/>
      <c r="OOP23" s="431"/>
      <c r="OOQ23" s="431"/>
      <c r="OOR23" s="431"/>
      <c r="OOS23" s="431"/>
      <c r="OOT23" s="431"/>
      <c r="OOU23" s="431"/>
      <c r="OOV23" s="431"/>
      <c r="OOW23" s="431"/>
      <c r="OOX23" s="431"/>
      <c r="OOY23" s="431"/>
      <c r="OOZ23" s="431"/>
      <c r="OPA23" s="431"/>
      <c r="OPB23" s="431"/>
      <c r="OPC23" s="431"/>
      <c r="OPD23" s="431"/>
      <c r="OPE23" s="431"/>
      <c r="OPF23" s="431"/>
      <c r="OPG23" s="431"/>
      <c r="OPH23" s="431"/>
      <c r="OPI23" s="431"/>
      <c r="OPJ23" s="431"/>
      <c r="OPK23" s="431"/>
      <c r="OPL23" s="431"/>
      <c r="OPM23" s="431"/>
      <c r="OPN23" s="431"/>
      <c r="OPO23" s="431"/>
      <c r="OPP23" s="431"/>
      <c r="OPQ23" s="431"/>
      <c r="OPR23" s="431"/>
      <c r="OPS23" s="431"/>
      <c r="OPT23" s="431"/>
      <c r="OPU23" s="431"/>
      <c r="OPV23" s="431"/>
      <c r="OPW23" s="431"/>
      <c r="OPX23" s="431"/>
      <c r="OPY23" s="431"/>
      <c r="OPZ23" s="431"/>
      <c r="OQA23" s="431"/>
      <c r="OQB23" s="431"/>
      <c r="OQC23" s="431"/>
      <c r="OQD23" s="431"/>
      <c r="OQE23" s="431"/>
      <c r="OQF23" s="431"/>
      <c r="OQG23" s="431"/>
      <c r="OQH23" s="431"/>
      <c r="OQI23" s="431"/>
      <c r="OQJ23" s="431"/>
      <c r="OQK23" s="431"/>
      <c r="OQL23" s="431"/>
      <c r="OQM23" s="431"/>
      <c r="OQN23" s="431"/>
      <c r="OQO23" s="431"/>
      <c r="OQP23" s="431"/>
      <c r="OQQ23" s="431"/>
      <c r="OQR23" s="431"/>
      <c r="OQS23" s="431"/>
      <c r="OQT23" s="431"/>
      <c r="OQU23" s="431"/>
      <c r="OQV23" s="431"/>
      <c r="OQW23" s="431"/>
      <c r="OQX23" s="431"/>
      <c r="OQY23" s="431"/>
      <c r="OQZ23" s="431"/>
      <c r="ORA23" s="431"/>
      <c r="ORB23" s="431"/>
      <c r="ORC23" s="431"/>
      <c r="ORD23" s="431"/>
      <c r="ORE23" s="431"/>
      <c r="ORF23" s="431"/>
      <c r="ORG23" s="431"/>
      <c r="ORH23" s="431"/>
      <c r="ORI23" s="431"/>
      <c r="ORJ23" s="431"/>
      <c r="ORK23" s="431"/>
      <c r="ORL23" s="431"/>
      <c r="ORM23" s="431"/>
      <c r="ORN23" s="431"/>
      <c r="ORO23" s="431"/>
      <c r="ORP23" s="431"/>
      <c r="ORQ23" s="431"/>
      <c r="ORR23" s="431"/>
      <c r="ORS23" s="431"/>
      <c r="ORT23" s="431"/>
      <c r="ORU23" s="431"/>
      <c r="ORV23" s="431"/>
      <c r="ORW23" s="431"/>
      <c r="ORX23" s="431"/>
      <c r="ORY23" s="431"/>
      <c r="ORZ23" s="431"/>
      <c r="OSA23" s="431"/>
      <c r="OSB23" s="431"/>
      <c r="OSC23" s="431"/>
      <c r="OSD23" s="431"/>
      <c r="OSE23" s="431"/>
      <c r="OSF23" s="431"/>
      <c r="OSG23" s="431"/>
      <c r="OSH23" s="431"/>
      <c r="OSI23" s="431"/>
      <c r="OSJ23" s="431"/>
      <c r="OSK23" s="431"/>
      <c r="OSL23" s="431"/>
      <c r="OSM23" s="431"/>
      <c r="OSN23" s="431"/>
      <c r="OSO23" s="431"/>
      <c r="OSP23" s="431"/>
      <c r="OSQ23" s="431"/>
      <c r="OSR23" s="431"/>
      <c r="OSS23" s="431"/>
      <c r="OST23" s="431"/>
      <c r="OSU23" s="431"/>
      <c r="OSV23" s="431"/>
      <c r="OSW23" s="431"/>
      <c r="OSX23" s="431"/>
      <c r="OSY23" s="431"/>
      <c r="OSZ23" s="431"/>
      <c r="OTA23" s="431"/>
      <c r="OTB23" s="431"/>
      <c r="OTC23" s="431"/>
      <c r="OTD23" s="431"/>
      <c r="OTE23" s="431"/>
      <c r="OTF23" s="431"/>
      <c r="OTG23" s="431"/>
      <c r="OTH23" s="431"/>
      <c r="OTI23" s="431"/>
      <c r="OTJ23" s="431"/>
      <c r="OTK23" s="431"/>
      <c r="OTL23" s="431"/>
      <c r="OTM23" s="431"/>
      <c r="OTN23" s="431"/>
      <c r="OTO23" s="431"/>
      <c r="OTP23" s="431"/>
      <c r="OTQ23" s="431"/>
      <c r="OTR23" s="431"/>
      <c r="OTS23" s="431"/>
      <c r="OTT23" s="431"/>
      <c r="OTU23" s="431"/>
      <c r="OTV23" s="431"/>
      <c r="OTW23" s="431"/>
      <c r="OTX23" s="431"/>
      <c r="OTY23" s="431"/>
      <c r="OTZ23" s="431"/>
      <c r="OUA23" s="431"/>
      <c r="OUB23" s="431"/>
      <c r="OUC23" s="431"/>
      <c r="OUD23" s="431"/>
      <c r="OUE23" s="431"/>
      <c r="OUF23" s="431"/>
      <c r="OUG23" s="431"/>
      <c r="OUH23" s="431"/>
      <c r="OUI23" s="431"/>
      <c r="OUJ23" s="431"/>
      <c r="OUK23" s="431"/>
      <c r="OUL23" s="431"/>
      <c r="OUM23" s="431"/>
      <c r="OUN23" s="431"/>
      <c r="OUO23" s="431"/>
      <c r="OUP23" s="431"/>
      <c r="OUQ23" s="431"/>
      <c r="OUR23" s="431"/>
      <c r="OUS23" s="431"/>
      <c r="OUT23" s="431"/>
      <c r="OUU23" s="431"/>
      <c r="OUV23" s="431"/>
      <c r="OUW23" s="431"/>
      <c r="OUX23" s="431"/>
      <c r="OUY23" s="431"/>
      <c r="OUZ23" s="431"/>
      <c r="OVA23" s="431"/>
      <c r="OVB23" s="431"/>
      <c r="OVC23" s="431"/>
      <c r="OVD23" s="431"/>
      <c r="OVE23" s="431"/>
      <c r="OVF23" s="431"/>
      <c r="OVG23" s="431"/>
      <c r="OVH23" s="431"/>
      <c r="OVI23" s="431"/>
      <c r="OVJ23" s="431"/>
      <c r="OVK23" s="431"/>
      <c r="OVL23" s="431"/>
      <c r="OVM23" s="431"/>
      <c r="OVN23" s="431"/>
      <c r="OVO23" s="431"/>
      <c r="OVP23" s="431"/>
      <c r="OVQ23" s="431"/>
      <c r="OVR23" s="431"/>
      <c r="OVS23" s="431"/>
      <c r="OVT23" s="431"/>
      <c r="OVU23" s="431"/>
      <c r="OVV23" s="431"/>
      <c r="OVW23" s="431"/>
      <c r="OVX23" s="431"/>
      <c r="OVY23" s="431"/>
      <c r="OVZ23" s="431"/>
      <c r="OWA23" s="431"/>
      <c r="OWB23" s="431"/>
      <c r="OWC23" s="431"/>
      <c r="OWD23" s="431"/>
      <c r="OWE23" s="431"/>
      <c r="OWF23" s="431"/>
      <c r="OWG23" s="431"/>
      <c r="OWH23" s="431"/>
      <c r="OWI23" s="431"/>
      <c r="OWJ23" s="431"/>
      <c r="OWK23" s="431"/>
      <c r="OWL23" s="431"/>
      <c r="OWM23" s="431"/>
      <c r="OWN23" s="431"/>
      <c r="OWO23" s="431"/>
      <c r="OWP23" s="431"/>
      <c r="OWQ23" s="431"/>
      <c r="OWR23" s="431"/>
      <c r="OWS23" s="431"/>
      <c r="OWT23" s="431"/>
      <c r="OWU23" s="431"/>
      <c r="OWV23" s="431"/>
      <c r="OWW23" s="431"/>
      <c r="OWX23" s="431"/>
      <c r="OWY23" s="431"/>
      <c r="OWZ23" s="431"/>
      <c r="OXA23" s="431"/>
      <c r="OXB23" s="431"/>
      <c r="OXC23" s="431"/>
      <c r="OXD23" s="431"/>
      <c r="OXE23" s="431"/>
      <c r="OXF23" s="431"/>
      <c r="OXG23" s="431"/>
      <c r="OXH23" s="431"/>
      <c r="OXI23" s="431"/>
      <c r="OXJ23" s="431"/>
      <c r="OXK23" s="431"/>
      <c r="OXL23" s="431"/>
      <c r="OXM23" s="431"/>
      <c r="OXN23" s="431"/>
      <c r="OXO23" s="431"/>
      <c r="OXP23" s="431"/>
      <c r="OXQ23" s="431"/>
      <c r="OXR23" s="431"/>
      <c r="OXS23" s="431"/>
      <c r="OXT23" s="431"/>
      <c r="OXU23" s="431"/>
      <c r="OXV23" s="431"/>
      <c r="OXW23" s="431"/>
      <c r="OXX23" s="431"/>
      <c r="OXY23" s="431"/>
      <c r="OXZ23" s="431"/>
      <c r="OYA23" s="431"/>
      <c r="OYB23" s="431"/>
      <c r="OYC23" s="431"/>
      <c r="OYD23" s="431"/>
      <c r="OYE23" s="431"/>
      <c r="OYF23" s="431"/>
      <c r="OYG23" s="431"/>
      <c r="OYH23" s="431"/>
      <c r="OYI23" s="431"/>
      <c r="OYJ23" s="431"/>
      <c r="OYK23" s="431"/>
      <c r="OYL23" s="431"/>
      <c r="OYM23" s="431"/>
      <c r="OYN23" s="431"/>
      <c r="OYO23" s="431"/>
      <c r="OYP23" s="431"/>
      <c r="OYQ23" s="431"/>
      <c r="OYR23" s="431"/>
      <c r="OYS23" s="431"/>
      <c r="OYT23" s="431"/>
      <c r="OYU23" s="431"/>
      <c r="OYV23" s="431"/>
      <c r="OYW23" s="431"/>
      <c r="OYX23" s="431"/>
      <c r="OYY23" s="431"/>
      <c r="OYZ23" s="431"/>
      <c r="OZA23" s="431"/>
      <c r="OZB23" s="431"/>
      <c r="OZC23" s="431"/>
      <c r="OZD23" s="431"/>
      <c r="OZE23" s="431"/>
      <c r="OZF23" s="431"/>
      <c r="OZG23" s="431"/>
      <c r="OZH23" s="431"/>
      <c r="OZI23" s="431"/>
      <c r="OZJ23" s="431"/>
      <c r="OZK23" s="431"/>
      <c r="OZL23" s="431"/>
      <c r="OZM23" s="431"/>
      <c r="OZN23" s="431"/>
      <c r="OZO23" s="431"/>
      <c r="OZP23" s="431"/>
      <c r="OZQ23" s="431"/>
      <c r="OZR23" s="431"/>
      <c r="OZS23" s="431"/>
      <c r="OZT23" s="431"/>
      <c r="OZU23" s="431"/>
      <c r="OZV23" s="431"/>
      <c r="OZW23" s="431"/>
      <c r="OZX23" s="431"/>
      <c r="OZY23" s="431"/>
      <c r="OZZ23" s="431"/>
      <c r="PAA23" s="431"/>
      <c r="PAB23" s="431"/>
      <c r="PAC23" s="431"/>
      <c r="PAD23" s="431"/>
      <c r="PAE23" s="431"/>
      <c r="PAF23" s="431"/>
      <c r="PAG23" s="431"/>
      <c r="PAH23" s="431"/>
      <c r="PAI23" s="431"/>
      <c r="PAJ23" s="431"/>
      <c r="PAK23" s="431"/>
      <c r="PAL23" s="431"/>
      <c r="PAM23" s="431"/>
      <c r="PAN23" s="431"/>
      <c r="PAO23" s="431"/>
      <c r="PAP23" s="431"/>
      <c r="PAQ23" s="431"/>
      <c r="PAR23" s="431"/>
      <c r="PAS23" s="431"/>
      <c r="PAT23" s="431"/>
      <c r="PAU23" s="431"/>
      <c r="PAV23" s="431"/>
      <c r="PAW23" s="431"/>
      <c r="PAX23" s="431"/>
      <c r="PAY23" s="431"/>
      <c r="PAZ23" s="431"/>
      <c r="PBA23" s="431"/>
      <c r="PBB23" s="431"/>
      <c r="PBC23" s="431"/>
      <c r="PBD23" s="431"/>
      <c r="PBE23" s="431"/>
      <c r="PBF23" s="431"/>
      <c r="PBG23" s="431"/>
      <c r="PBH23" s="431"/>
      <c r="PBI23" s="431"/>
      <c r="PBJ23" s="431"/>
      <c r="PBK23" s="431"/>
      <c r="PBL23" s="431"/>
      <c r="PBM23" s="431"/>
      <c r="PBN23" s="431"/>
      <c r="PBO23" s="431"/>
      <c r="PBP23" s="431"/>
      <c r="PBQ23" s="431"/>
      <c r="PBR23" s="431"/>
      <c r="PBS23" s="431"/>
      <c r="PBT23" s="431"/>
      <c r="PBU23" s="431"/>
      <c r="PBV23" s="431"/>
      <c r="PBW23" s="431"/>
      <c r="PBX23" s="431"/>
      <c r="PBY23" s="431"/>
      <c r="PBZ23" s="431"/>
      <c r="PCA23" s="431"/>
      <c r="PCB23" s="431"/>
      <c r="PCC23" s="431"/>
      <c r="PCD23" s="431"/>
      <c r="PCE23" s="431"/>
      <c r="PCF23" s="431"/>
      <c r="PCG23" s="431"/>
      <c r="PCH23" s="431"/>
      <c r="PCI23" s="431"/>
      <c r="PCJ23" s="431"/>
      <c r="PCK23" s="431"/>
      <c r="PCL23" s="431"/>
      <c r="PCM23" s="431"/>
      <c r="PCN23" s="431"/>
      <c r="PCO23" s="431"/>
      <c r="PCP23" s="431"/>
      <c r="PCQ23" s="431"/>
      <c r="PCR23" s="431"/>
      <c r="PCS23" s="431"/>
      <c r="PCT23" s="431"/>
      <c r="PCU23" s="431"/>
      <c r="PCV23" s="431"/>
      <c r="PCW23" s="431"/>
      <c r="PCX23" s="431"/>
      <c r="PCY23" s="431"/>
      <c r="PCZ23" s="431"/>
      <c r="PDA23" s="431"/>
      <c r="PDB23" s="431"/>
      <c r="PDC23" s="431"/>
      <c r="PDD23" s="431"/>
      <c r="PDE23" s="431"/>
      <c r="PDF23" s="431"/>
      <c r="PDG23" s="431"/>
      <c r="PDH23" s="431"/>
      <c r="PDI23" s="431"/>
      <c r="PDJ23" s="431"/>
      <c r="PDK23" s="431"/>
      <c r="PDL23" s="431"/>
      <c r="PDM23" s="431"/>
      <c r="PDN23" s="431"/>
      <c r="PDO23" s="431"/>
      <c r="PDP23" s="431"/>
      <c r="PDQ23" s="431"/>
      <c r="PDR23" s="431"/>
      <c r="PDS23" s="431"/>
      <c r="PDT23" s="431"/>
      <c r="PDU23" s="431"/>
      <c r="PDV23" s="431"/>
      <c r="PDW23" s="431"/>
      <c r="PDX23" s="431"/>
      <c r="PDY23" s="431"/>
      <c r="PDZ23" s="431"/>
      <c r="PEA23" s="431"/>
      <c r="PEB23" s="431"/>
      <c r="PEC23" s="431"/>
      <c r="PED23" s="431"/>
      <c r="PEE23" s="431"/>
      <c r="PEF23" s="431"/>
      <c r="PEG23" s="431"/>
      <c r="PEH23" s="431"/>
      <c r="PEI23" s="431"/>
      <c r="PEJ23" s="431"/>
      <c r="PEK23" s="431"/>
      <c r="PEL23" s="431"/>
      <c r="PEM23" s="431"/>
      <c r="PEN23" s="431"/>
      <c r="PEO23" s="431"/>
      <c r="PEP23" s="431"/>
      <c r="PEQ23" s="431"/>
      <c r="PER23" s="431"/>
      <c r="PES23" s="431"/>
      <c r="PET23" s="431"/>
      <c r="PEU23" s="431"/>
      <c r="PEV23" s="431"/>
      <c r="PEW23" s="431"/>
      <c r="PEX23" s="431"/>
      <c r="PEY23" s="431"/>
      <c r="PEZ23" s="431"/>
      <c r="PFA23" s="431"/>
      <c r="PFB23" s="431"/>
      <c r="PFC23" s="431"/>
      <c r="PFD23" s="431"/>
      <c r="PFE23" s="431"/>
      <c r="PFF23" s="431"/>
      <c r="PFG23" s="431"/>
      <c r="PFH23" s="431"/>
      <c r="PFI23" s="431"/>
      <c r="PFJ23" s="431"/>
      <c r="PFK23" s="431"/>
      <c r="PFL23" s="431"/>
      <c r="PFM23" s="431"/>
      <c r="PFN23" s="431"/>
      <c r="PFO23" s="431"/>
      <c r="PFP23" s="431"/>
      <c r="PFQ23" s="431"/>
      <c r="PFR23" s="431"/>
      <c r="PFS23" s="431"/>
      <c r="PFT23" s="431"/>
      <c r="PFU23" s="431"/>
      <c r="PFV23" s="431"/>
      <c r="PFW23" s="431"/>
      <c r="PFX23" s="431"/>
      <c r="PFY23" s="431"/>
      <c r="PFZ23" s="431"/>
      <c r="PGA23" s="431"/>
      <c r="PGB23" s="431"/>
      <c r="PGC23" s="431"/>
      <c r="PGD23" s="431"/>
      <c r="PGE23" s="431"/>
      <c r="PGF23" s="431"/>
      <c r="PGG23" s="431"/>
      <c r="PGH23" s="431"/>
      <c r="PGI23" s="431"/>
      <c r="PGJ23" s="431"/>
      <c r="PGK23" s="431"/>
      <c r="PGL23" s="431"/>
      <c r="PGM23" s="431"/>
      <c r="PGN23" s="431"/>
      <c r="PGO23" s="431"/>
      <c r="PGP23" s="431"/>
      <c r="PGQ23" s="431"/>
      <c r="PGR23" s="431"/>
      <c r="PGS23" s="431"/>
      <c r="PGT23" s="431"/>
      <c r="PGU23" s="431"/>
      <c r="PGV23" s="431"/>
      <c r="PGW23" s="431"/>
      <c r="PGX23" s="431"/>
      <c r="PGY23" s="431"/>
      <c r="PGZ23" s="431"/>
      <c r="PHA23" s="431"/>
      <c r="PHB23" s="431"/>
      <c r="PHC23" s="431"/>
      <c r="PHD23" s="431"/>
      <c r="PHE23" s="431"/>
      <c r="PHF23" s="431"/>
      <c r="PHG23" s="431"/>
      <c r="PHH23" s="431"/>
      <c r="PHI23" s="431"/>
      <c r="PHJ23" s="431"/>
      <c r="PHK23" s="431"/>
      <c r="PHL23" s="431"/>
      <c r="PHM23" s="431"/>
      <c r="PHN23" s="431"/>
      <c r="PHO23" s="431"/>
      <c r="PHP23" s="431"/>
      <c r="PHQ23" s="431"/>
      <c r="PHR23" s="431"/>
      <c r="PHS23" s="431"/>
      <c r="PHT23" s="431"/>
      <c r="PHU23" s="431"/>
      <c r="PHV23" s="431"/>
      <c r="PHW23" s="431"/>
      <c r="PHX23" s="431"/>
      <c r="PHY23" s="431"/>
      <c r="PHZ23" s="431"/>
      <c r="PIA23" s="431"/>
      <c r="PIB23" s="431"/>
      <c r="PIC23" s="431"/>
      <c r="PID23" s="431"/>
      <c r="PIE23" s="431"/>
      <c r="PIF23" s="431"/>
      <c r="PIG23" s="431"/>
      <c r="PIH23" s="431"/>
      <c r="PII23" s="431"/>
      <c r="PIJ23" s="431"/>
      <c r="PIK23" s="431"/>
      <c r="PIL23" s="431"/>
      <c r="PIM23" s="431"/>
      <c r="PIN23" s="431"/>
      <c r="PIO23" s="431"/>
      <c r="PIP23" s="431"/>
      <c r="PIQ23" s="431"/>
      <c r="PIR23" s="431"/>
      <c r="PIS23" s="431"/>
      <c r="PIT23" s="431"/>
      <c r="PIU23" s="431"/>
      <c r="PIV23" s="431"/>
      <c r="PIW23" s="431"/>
      <c r="PIX23" s="431"/>
      <c r="PIY23" s="431"/>
      <c r="PIZ23" s="431"/>
      <c r="PJA23" s="431"/>
      <c r="PJB23" s="431"/>
      <c r="PJC23" s="431"/>
      <c r="PJD23" s="431"/>
      <c r="PJE23" s="431"/>
      <c r="PJF23" s="431"/>
      <c r="PJG23" s="431"/>
      <c r="PJH23" s="431"/>
      <c r="PJI23" s="431"/>
      <c r="PJJ23" s="431"/>
      <c r="PJK23" s="431"/>
      <c r="PJL23" s="431"/>
      <c r="PJM23" s="431"/>
      <c r="PJN23" s="431"/>
      <c r="PJO23" s="431"/>
      <c r="PJP23" s="431"/>
      <c r="PJQ23" s="431"/>
      <c r="PJR23" s="431"/>
      <c r="PJS23" s="431"/>
      <c r="PJT23" s="431"/>
      <c r="PJU23" s="431"/>
      <c r="PJV23" s="431"/>
      <c r="PJW23" s="431"/>
      <c r="PJX23" s="431"/>
      <c r="PJY23" s="431"/>
      <c r="PJZ23" s="431"/>
      <c r="PKA23" s="431"/>
      <c r="PKB23" s="431"/>
      <c r="PKC23" s="431"/>
      <c r="PKD23" s="431"/>
      <c r="PKE23" s="431"/>
      <c r="PKF23" s="431"/>
      <c r="PKG23" s="431"/>
      <c r="PKH23" s="431"/>
      <c r="PKI23" s="431"/>
      <c r="PKJ23" s="431"/>
      <c r="PKK23" s="431"/>
      <c r="PKL23" s="431"/>
      <c r="PKM23" s="431"/>
      <c r="PKN23" s="431"/>
      <c r="PKO23" s="431"/>
      <c r="PKP23" s="431"/>
      <c r="PKQ23" s="431"/>
      <c r="PKR23" s="431"/>
      <c r="PKS23" s="431"/>
      <c r="PKT23" s="431"/>
      <c r="PKU23" s="431"/>
      <c r="PKV23" s="431"/>
      <c r="PKW23" s="431"/>
      <c r="PKX23" s="431"/>
      <c r="PKY23" s="431"/>
      <c r="PKZ23" s="431"/>
      <c r="PLA23" s="431"/>
      <c r="PLB23" s="431"/>
      <c r="PLC23" s="431"/>
      <c r="PLD23" s="431"/>
      <c r="PLE23" s="431"/>
      <c r="PLF23" s="431"/>
      <c r="PLG23" s="431"/>
      <c r="PLH23" s="431"/>
      <c r="PLI23" s="431"/>
      <c r="PLJ23" s="431"/>
      <c r="PLK23" s="431"/>
      <c r="PLL23" s="431"/>
      <c r="PLM23" s="431"/>
      <c r="PLN23" s="431"/>
      <c r="PLO23" s="431"/>
      <c r="PLP23" s="431"/>
      <c r="PLQ23" s="431"/>
      <c r="PLR23" s="431"/>
      <c r="PLS23" s="431"/>
      <c r="PLT23" s="431"/>
      <c r="PLU23" s="431"/>
      <c r="PLV23" s="431"/>
      <c r="PLW23" s="431"/>
      <c r="PLX23" s="431"/>
      <c r="PLY23" s="431"/>
      <c r="PLZ23" s="431"/>
      <c r="PMA23" s="431"/>
      <c r="PMB23" s="431"/>
      <c r="PMC23" s="431"/>
      <c r="PMD23" s="431"/>
      <c r="PME23" s="431"/>
      <c r="PMF23" s="431"/>
      <c r="PMG23" s="431"/>
      <c r="PMH23" s="431"/>
      <c r="PMI23" s="431"/>
      <c r="PMJ23" s="431"/>
      <c r="PMK23" s="431"/>
      <c r="PML23" s="431"/>
      <c r="PMM23" s="431"/>
      <c r="PMN23" s="431"/>
      <c r="PMO23" s="431"/>
      <c r="PMP23" s="431"/>
      <c r="PMQ23" s="431"/>
      <c r="PMR23" s="431"/>
      <c r="PMS23" s="431"/>
      <c r="PMT23" s="431"/>
      <c r="PMU23" s="431"/>
      <c r="PMV23" s="431"/>
      <c r="PMW23" s="431"/>
      <c r="PMX23" s="431"/>
      <c r="PMY23" s="431"/>
      <c r="PMZ23" s="431"/>
      <c r="PNA23" s="431"/>
      <c r="PNB23" s="431"/>
      <c r="PNC23" s="431"/>
      <c r="PND23" s="431"/>
      <c r="PNE23" s="431"/>
      <c r="PNF23" s="431"/>
      <c r="PNG23" s="431"/>
      <c r="PNH23" s="431"/>
      <c r="PNI23" s="431"/>
      <c r="PNJ23" s="431"/>
      <c r="PNK23" s="431"/>
      <c r="PNL23" s="431"/>
      <c r="PNM23" s="431"/>
      <c r="PNN23" s="431"/>
      <c r="PNO23" s="431"/>
      <c r="PNP23" s="431"/>
      <c r="PNQ23" s="431"/>
      <c r="PNR23" s="431"/>
      <c r="PNS23" s="431"/>
      <c r="PNT23" s="431"/>
      <c r="PNU23" s="431"/>
      <c r="PNV23" s="431"/>
      <c r="PNW23" s="431"/>
      <c r="PNX23" s="431"/>
      <c r="PNY23" s="431"/>
      <c r="PNZ23" s="431"/>
      <c r="POA23" s="431"/>
      <c r="POB23" s="431"/>
      <c r="POC23" s="431"/>
      <c r="POD23" s="431"/>
      <c r="POE23" s="431"/>
      <c r="POF23" s="431"/>
      <c r="POG23" s="431"/>
      <c r="POH23" s="431"/>
      <c r="POI23" s="431"/>
      <c r="POJ23" s="431"/>
      <c r="POK23" s="431"/>
      <c r="POL23" s="431"/>
      <c r="POM23" s="431"/>
      <c r="PON23" s="431"/>
      <c r="POO23" s="431"/>
      <c r="POP23" s="431"/>
      <c r="POQ23" s="431"/>
      <c r="POR23" s="431"/>
      <c r="POS23" s="431"/>
      <c r="POT23" s="431"/>
      <c r="POU23" s="431"/>
      <c r="POV23" s="431"/>
      <c r="POW23" s="431"/>
      <c r="POX23" s="431"/>
      <c r="POY23" s="431"/>
      <c r="POZ23" s="431"/>
      <c r="PPA23" s="431"/>
      <c r="PPB23" s="431"/>
      <c r="PPC23" s="431"/>
      <c r="PPD23" s="431"/>
      <c r="PPE23" s="431"/>
      <c r="PPF23" s="431"/>
      <c r="PPG23" s="431"/>
      <c r="PPH23" s="431"/>
      <c r="PPI23" s="431"/>
      <c r="PPJ23" s="431"/>
      <c r="PPK23" s="431"/>
      <c r="PPL23" s="431"/>
      <c r="PPM23" s="431"/>
      <c r="PPN23" s="431"/>
      <c r="PPO23" s="431"/>
      <c r="PPP23" s="431"/>
      <c r="PPQ23" s="431"/>
      <c r="PPR23" s="431"/>
      <c r="PPS23" s="431"/>
      <c r="PPT23" s="431"/>
      <c r="PPU23" s="431"/>
      <c r="PPV23" s="431"/>
      <c r="PPW23" s="431"/>
      <c r="PPX23" s="431"/>
      <c r="PPY23" s="431"/>
      <c r="PPZ23" s="431"/>
      <c r="PQA23" s="431"/>
      <c r="PQB23" s="431"/>
      <c r="PQC23" s="431"/>
      <c r="PQD23" s="431"/>
      <c r="PQE23" s="431"/>
      <c r="PQF23" s="431"/>
      <c r="PQG23" s="431"/>
      <c r="PQH23" s="431"/>
      <c r="PQI23" s="431"/>
      <c r="PQJ23" s="431"/>
      <c r="PQK23" s="431"/>
      <c r="PQL23" s="431"/>
      <c r="PQM23" s="431"/>
      <c r="PQN23" s="431"/>
      <c r="PQO23" s="431"/>
      <c r="PQP23" s="431"/>
      <c r="PQQ23" s="431"/>
      <c r="PQR23" s="431"/>
      <c r="PQS23" s="431"/>
      <c r="PQT23" s="431"/>
      <c r="PQU23" s="431"/>
      <c r="PQV23" s="431"/>
      <c r="PQW23" s="431"/>
      <c r="PQX23" s="431"/>
      <c r="PQY23" s="431"/>
      <c r="PQZ23" s="431"/>
      <c r="PRA23" s="431"/>
      <c r="PRB23" s="431"/>
      <c r="PRC23" s="431"/>
      <c r="PRD23" s="431"/>
      <c r="PRE23" s="431"/>
      <c r="PRF23" s="431"/>
      <c r="PRG23" s="431"/>
      <c r="PRH23" s="431"/>
      <c r="PRI23" s="431"/>
      <c r="PRJ23" s="431"/>
      <c r="PRK23" s="431"/>
      <c r="PRL23" s="431"/>
      <c r="PRM23" s="431"/>
      <c r="PRN23" s="431"/>
      <c r="PRO23" s="431"/>
      <c r="PRP23" s="431"/>
      <c r="PRQ23" s="431"/>
      <c r="PRR23" s="431"/>
      <c r="PRS23" s="431"/>
      <c r="PRT23" s="431"/>
      <c r="PRU23" s="431"/>
      <c r="PRV23" s="431"/>
      <c r="PRW23" s="431"/>
      <c r="PRX23" s="431"/>
      <c r="PRY23" s="431"/>
      <c r="PRZ23" s="431"/>
      <c r="PSA23" s="431"/>
      <c r="PSB23" s="431"/>
      <c r="PSC23" s="431"/>
      <c r="PSD23" s="431"/>
      <c r="PSE23" s="431"/>
      <c r="PSF23" s="431"/>
      <c r="PSG23" s="431"/>
      <c r="PSH23" s="431"/>
      <c r="PSI23" s="431"/>
      <c r="PSJ23" s="431"/>
      <c r="PSK23" s="431"/>
      <c r="PSL23" s="431"/>
      <c r="PSM23" s="431"/>
      <c r="PSN23" s="431"/>
      <c r="PSO23" s="431"/>
      <c r="PSP23" s="431"/>
      <c r="PSQ23" s="431"/>
      <c r="PSR23" s="431"/>
      <c r="PSS23" s="431"/>
      <c r="PST23" s="431"/>
      <c r="PSU23" s="431"/>
      <c r="PSV23" s="431"/>
      <c r="PSW23" s="431"/>
      <c r="PSX23" s="431"/>
      <c r="PSY23" s="431"/>
      <c r="PSZ23" s="431"/>
      <c r="PTA23" s="431"/>
      <c r="PTB23" s="431"/>
      <c r="PTC23" s="431"/>
      <c r="PTD23" s="431"/>
      <c r="PTE23" s="431"/>
      <c r="PTF23" s="431"/>
      <c r="PTG23" s="431"/>
      <c r="PTH23" s="431"/>
      <c r="PTI23" s="431"/>
      <c r="PTJ23" s="431"/>
      <c r="PTK23" s="431"/>
      <c r="PTL23" s="431"/>
      <c r="PTM23" s="431"/>
      <c r="PTN23" s="431"/>
      <c r="PTO23" s="431"/>
      <c r="PTP23" s="431"/>
      <c r="PTQ23" s="431"/>
      <c r="PTR23" s="431"/>
      <c r="PTS23" s="431"/>
      <c r="PTT23" s="431"/>
      <c r="PTU23" s="431"/>
      <c r="PTV23" s="431"/>
      <c r="PTW23" s="431"/>
      <c r="PTX23" s="431"/>
      <c r="PTY23" s="431"/>
      <c r="PTZ23" s="431"/>
      <c r="PUA23" s="431"/>
      <c r="PUB23" s="431"/>
      <c r="PUC23" s="431"/>
      <c r="PUD23" s="431"/>
      <c r="PUE23" s="431"/>
      <c r="PUF23" s="431"/>
      <c r="PUG23" s="431"/>
      <c r="PUH23" s="431"/>
      <c r="PUI23" s="431"/>
      <c r="PUJ23" s="431"/>
      <c r="PUK23" s="431"/>
      <c r="PUL23" s="431"/>
      <c r="PUM23" s="431"/>
      <c r="PUN23" s="431"/>
      <c r="PUO23" s="431"/>
      <c r="PUP23" s="431"/>
      <c r="PUQ23" s="431"/>
      <c r="PUR23" s="431"/>
      <c r="PUS23" s="431"/>
      <c r="PUT23" s="431"/>
      <c r="PUU23" s="431"/>
      <c r="PUV23" s="431"/>
      <c r="PUW23" s="431"/>
      <c r="PUX23" s="431"/>
      <c r="PUY23" s="431"/>
      <c r="PUZ23" s="431"/>
      <c r="PVA23" s="431"/>
      <c r="PVB23" s="431"/>
      <c r="PVC23" s="431"/>
      <c r="PVD23" s="431"/>
      <c r="PVE23" s="431"/>
      <c r="PVF23" s="431"/>
      <c r="PVG23" s="431"/>
      <c r="PVH23" s="431"/>
      <c r="PVI23" s="431"/>
      <c r="PVJ23" s="431"/>
      <c r="PVK23" s="431"/>
      <c r="PVL23" s="431"/>
      <c r="PVM23" s="431"/>
      <c r="PVN23" s="431"/>
      <c r="PVO23" s="431"/>
      <c r="PVP23" s="431"/>
      <c r="PVQ23" s="431"/>
      <c r="PVR23" s="431"/>
      <c r="PVS23" s="431"/>
      <c r="PVT23" s="431"/>
      <c r="PVU23" s="431"/>
      <c r="PVV23" s="431"/>
      <c r="PVW23" s="431"/>
      <c r="PVX23" s="431"/>
      <c r="PVY23" s="431"/>
      <c r="PVZ23" s="431"/>
      <c r="PWA23" s="431"/>
      <c r="PWB23" s="431"/>
      <c r="PWC23" s="431"/>
      <c r="PWD23" s="431"/>
      <c r="PWE23" s="431"/>
      <c r="PWF23" s="431"/>
      <c r="PWG23" s="431"/>
      <c r="PWH23" s="431"/>
      <c r="PWI23" s="431"/>
      <c r="PWJ23" s="431"/>
      <c r="PWK23" s="431"/>
      <c r="PWL23" s="431"/>
      <c r="PWM23" s="431"/>
      <c r="PWN23" s="431"/>
      <c r="PWO23" s="431"/>
      <c r="PWP23" s="431"/>
      <c r="PWQ23" s="431"/>
      <c r="PWR23" s="431"/>
      <c r="PWS23" s="431"/>
      <c r="PWT23" s="431"/>
      <c r="PWU23" s="431"/>
      <c r="PWV23" s="431"/>
      <c r="PWW23" s="431"/>
      <c r="PWX23" s="431"/>
      <c r="PWY23" s="431"/>
      <c r="PWZ23" s="431"/>
      <c r="PXA23" s="431"/>
      <c r="PXB23" s="431"/>
      <c r="PXC23" s="431"/>
      <c r="PXD23" s="431"/>
      <c r="PXE23" s="431"/>
      <c r="PXF23" s="431"/>
      <c r="PXG23" s="431"/>
      <c r="PXH23" s="431"/>
      <c r="PXI23" s="431"/>
      <c r="PXJ23" s="431"/>
      <c r="PXK23" s="431"/>
      <c r="PXL23" s="431"/>
      <c r="PXM23" s="431"/>
      <c r="PXN23" s="431"/>
      <c r="PXO23" s="431"/>
      <c r="PXP23" s="431"/>
      <c r="PXQ23" s="431"/>
      <c r="PXR23" s="431"/>
      <c r="PXS23" s="431"/>
      <c r="PXT23" s="431"/>
      <c r="PXU23" s="431"/>
      <c r="PXV23" s="431"/>
      <c r="PXW23" s="431"/>
      <c r="PXX23" s="431"/>
      <c r="PXY23" s="431"/>
      <c r="PXZ23" s="431"/>
      <c r="PYA23" s="431"/>
      <c r="PYB23" s="431"/>
      <c r="PYC23" s="431"/>
      <c r="PYD23" s="431"/>
      <c r="PYE23" s="431"/>
      <c r="PYF23" s="431"/>
      <c r="PYG23" s="431"/>
      <c r="PYH23" s="431"/>
      <c r="PYI23" s="431"/>
      <c r="PYJ23" s="431"/>
      <c r="PYK23" s="431"/>
      <c r="PYL23" s="431"/>
      <c r="PYM23" s="431"/>
      <c r="PYN23" s="431"/>
      <c r="PYO23" s="431"/>
      <c r="PYP23" s="431"/>
      <c r="PYQ23" s="431"/>
      <c r="PYR23" s="431"/>
      <c r="PYS23" s="431"/>
      <c r="PYT23" s="431"/>
      <c r="PYU23" s="431"/>
      <c r="PYV23" s="431"/>
      <c r="PYW23" s="431"/>
      <c r="PYX23" s="431"/>
      <c r="PYY23" s="431"/>
      <c r="PYZ23" s="431"/>
      <c r="PZA23" s="431"/>
      <c r="PZB23" s="431"/>
      <c r="PZC23" s="431"/>
      <c r="PZD23" s="431"/>
      <c r="PZE23" s="431"/>
      <c r="PZF23" s="431"/>
      <c r="PZG23" s="431"/>
      <c r="PZH23" s="431"/>
      <c r="PZI23" s="431"/>
      <c r="PZJ23" s="431"/>
      <c r="PZK23" s="431"/>
      <c r="PZL23" s="431"/>
      <c r="PZM23" s="431"/>
      <c r="PZN23" s="431"/>
      <c r="PZO23" s="431"/>
      <c r="PZP23" s="431"/>
      <c r="PZQ23" s="431"/>
      <c r="PZR23" s="431"/>
      <c r="PZS23" s="431"/>
      <c r="PZT23" s="431"/>
      <c r="PZU23" s="431"/>
      <c r="PZV23" s="431"/>
      <c r="PZW23" s="431"/>
      <c r="PZX23" s="431"/>
      <c r="PZY23" s="431"/>
      <c r="PZZ23" s="431"/>
      <c r="QAA23" s="431"/>
      <c r="QAB23" s="431"/>
      <c r="QAC23" s="431"/>
      <c r="QAD23" s="431"/>
      <c r="QAE23" s="431"/>
      <c r="QAF23" s="431"/>
      <c r="QAG23" s="431"/>
      <c r="QAH23" s="431"/>
      <c r="QAI23" s="431"/>
      <c r="QAJ23" s="431"/>
      <c r="QAK23" s="431"/>
      <c r="QAL23" s="431"/>
      <c r="QAM23" s="431"/>
      <c r="QAN23" s="431"/>
      <c r="QAO23" s="431"/>
      <c r="QAP23" s="431"/>
      <c r="QAQ23" s="431"/>
      <c r="QAR23" s="431"/>
      <c r="QAS23" s="431"/>
      <c r="QAT23" s="431"/>
      <c r="QAU23" s="431"/>
      <c r="QAV23" s="431"/>
      <c r="QAW23" s="431"/>
      <c r="QAX23" s="431"/>
      <c r="QAY23" s="431"/>
      <c r="QAZ23" s="431"/>
      <c r="QBA23" s="431"/>
      <c r="QBB23" s="431"/>
      <c r="QBC23" s="431"/>
      <c r="QBD23" s="431"/>
      <c r="QBE23" s="431"/>
      <c r="QBF23" s="431"/>
      <c r="QBG23" s="431"/>
      <c r="QBH23" s="431"/>
      <c r="QBI23" s="431"/>
      <c r="QBJ23" s="431"/>
      <c r="QBK23" s="431"/>
      <c r="QBL23" s="431"/>
      <c r="QBM23" s="431"/>
      <c r="QBN23" s="431"/>
      <c r="QBO23" s="431"/>
      <c r="QBP23" s="431"/>
      <c r="QBQ23" s="431"/>
      <c r="QBR23" s="431"/>
      <c r="QBS23" s="431"/>
      <c r="QBT23" s="431"/>
      <c r="QBU23" s="431"/>
      <c r="QBV23" s="431"/>
      <c r="QBW23" s="431"/>
      <c r="QBX23" s="431"/>
      <c r="QBY23" s="431"/>
      <c r="QBZ23" s="431"/>
      <c r="QCA23" s="431"/>
      <c r="QCB23" s="431"/>
      <c r="QCC23" s="431"/>
      <c r="QCD23" s="431"/>
      <c r="QCE23" s="431"/>
      <c r="QCF23" s="431"/>
      <c r="QCG23" s="431"/>
      <c r="QCH23" s="431"/>
      <c r="QCI23" s="431"/>
      <c r="QCJ23" s="431"/>
      <c r="QCK23" s="431"/>
      <c r="QCL23" s="431"/>
      <c r="QCM23" s="431"/>
      <c r="QCN23" s="431"/>
      <c r="QCO23" s="431"/>
      <c r="QCP23" s="431"/>
      <c r="QCQ23" s="431"/>
      <c r="QCR23" s="431"/>
      <c r="QCS23" s="431"/>
      <c r="QCT23" s="431"/>
      <c r="QCU23" s="431"/>
      <c r="QCV23" s="431"/>
      <c r="QCW23" s="431"/>
      <c r="QCX23" s="431"/>
      <c r="QCY23" s="431"/>
      <c r="QCZ23" s="431"/>
      <c r="QDA23" s="431"/>
      <c r="QDB23" s="431"/>
      <c r="QDC23" s="431"/>
      <c r="QDD23" s="431"/>
      <c r="QDE23" s="431"/>
      <c r="QDF23" s="431"/>
      <c r="QDG23" s="431"/>
      <c r="QDH23" s="431"/>
      <c r="QDI23" s="431"/>
      <c r="QDJ23" s="431"/>
      <c r="QDK23" s="431"/>
      <c r="QDL23" s="431"/>
      <c r="QDM23" s="431"/>
      <c r="QDN23" s="431"/>
      <c r="QDO23" s="431"/>
      <c r="QDP23" s="431"/>
      <c r="QDQ23" s="431"/>
      <c r="QDR23" s="431"/>
      <c r="QDS23" s="431"/>
      <c r="QDT23" s="431"/>
      <c r="QDU23" s="431"/>
      <c r="QDV23" s="431"/>
      <c r="QDW23" s="431"/>
      <c r="QDX23" s="431"/>
      <c r="QDY23" s="431"/>
      <c r="QDZ23" s="431"/>
      <c r="QEA23" s="431"/>
      <c r="QEB23" s="431"/>
      <c r="QEC23" s="431"/>
      <c r="QED23" s="431"/>
      <c r="QEE23" s="431"/>
      <c r="QEF23" s="431"/>
      <c r="QEG23" s="431"/>
      <c r="QEH23" s="431"/>
      <c r="QEI23" s="431"/>
      <c r="QEJ23" s="431"/>
      <c r="QEK23" s="431"/>
      <c r="QEL23" s="431"/>
      <c r="QEM23" s="431"/>
      <c r="QEN23" s="431"/>
      <c r="QEO23" s="431"/>
      <c r="QEP23" s="431"/>
      <c r="QEQ23" s="431"/>
      <c r="QER23" s="431"/>
      <c r="QES23" s="431"/>
      <c r="QET23" s="431"/>
      <c r="QEU23" s="431"/>
      <c r="QEV23" s="431"/>
      <c r="QEW23" s="431"/>
      <c r="QEX23" s="431"/>
      <c r="QEY23" s="431"/>
      <c r="QEZ23" s="431"/>
      <c r="QFA23" s="431"/>
      <c r="QFB23" s="431"/>
      <c r="QFC23" s="431"/>
      <c r="QFD23" s="431"/>
      <c r="QFE23" s="431"/>
      <c r="QFF23" s="431"/>
      <c r="QFG23" s="431"/>
      <c r="QFH23" s="431"/>
      <c r="QFI23" s="431"/>
      <c r="QFJ23" s="431"/>
      <c r="QFK23" s="431"/>
      <c r="QFL23" s="431"/>
      <c r="QFM23" s="431"/>
      <c r="QFN23" s="431"/>
      <c r="QFO23" s="431"/>
      <c r="QFP23" s="431"/>
      <c r="QFQ23" s="431"/>
      <c r="QFR23" s="431"/>
      <c r="QFS23" s="431"/>
      <c r="QFT23" s="431"/>
      <c r="QFU23" s="431"/>
      <c r="QFV23" s="431"/>
      <c r="QFW23" s="431"/>
      <c r="QFX23" s="431"/>
      <c r="QFY23" s="431"/>
      <c r="QFZ23" s="431"/>
      <c r="QGA23" s="431"/>
      <c r="QGB23" s="431"/>
      <c r="QGC23" s="431"/>
      <c r="QGD23" s="431"/>
      <c r="QGE23" s="431"/>
      <c r="QGF23" s="431"/>
      <c r="QGG23" s="431"/>
      <c r="QGH23" s="431"/>
      <c r="QGI23" s="431"/>
      <c r="QGJ23" s="431"/>
      <c r="QGK23" s="431"/>
      <c r="QGL23" s="431"/>
      <c r="QGM23" s="431"/>
      <c r="QGN23" s="431"/>
      <c r="QGO23" s="431"/>
      <c r="QGP23" s="431"/>
      <c r="QGQ23" s="431"/>
      <c r="QGR23" s="431"/>
      <c r="QGS23" s="431"/>
      <c r="QGT23" s="431"/>
      <c r="QGU23" s="431"/>
      <c r="QGV23" s="431"/>
      <c r="QGW23" s="431"/>
      <c r="QGX23" s="431"/>
      <c r="QGY23" s="431"/>
      <c r="QGZ23" s="431"/>
      <c r="QHA23" s="431"/>
      <c r="QHB23" s="431"/>
      <c r="QHC23" s="431"/>
      <c r="QHD23" s="431"/>
      <c r="QHE23" s="431"/>
      <c r="QHF23" s="431"/>
      <c r="QHG23" s="431"/>
      <c r="QHH23" s="431"/>
      <c r="QHI23" s="431"/>
      <c r="QHJ23" s="431"/>
      <c r="QHK23" s="431"/>
      <c r="QHL23" s="431"/>
      <c r="QHM23" s="431"/>
      <c r="QHN23" s="431"/>
      <c r="QHO23" s="431"/>
      <c r="QHP23" s="431"/>
      <c r="QHQ23" s="431"/>
      <c r="QHR23" s="431"/>
      <c r="QHS23" s="431"/>
      <c r="QHT23" s="431"/>
      <c r="QHU23" s="431"/>
      <c r="QHV23" s="431"/>
      <c r="QHW23" s="431"/>
      <c r="QHX23" s="431"/>
      <c r="QHY23" s="431"/>
      <c r="QHZ23" s="431"/>
      <c r="QIA23" s="431"/>
      <c r="QIB23" s="431"/>
      <c r="QIC23" s="431"/>
      <c r="QID23" s="431"/>
      <c r="QIE23" s="431"/>
      <c r="QIF23" s="431"/>
      <c r="QIG23" s="431"/>
      <c r="QIH23" s="431"/>
      <c r="QII23" s="431"/>
      <c r="QIJ23" s="431"/>
      <c r="QIK23" s="431"/>
      <c r="QIL23" s="431"/>
      <c r="QIM23" s="431"/>
      <c r="QIN23" s="431"/>
      <c r="QIO23" s="431"/>
      <c r="QIP23" s="431"/>
      <c r="QIQ23" s="431"/>
      <c r="QIR23" s="431"/>
      <c r="QIS23" s="431"/>
      <c r="QIT23" s="431"/>
      <c r="QIU23" s="431"/>
      <c r="QIV23" s="431"/>
      <c r="QIW23" s="431"/>
      <c r="QIX23" s="431"/>
      <c r="QIY23" s="431"/>
      <c r="QIZ23" s="431"/>
      <c r="QJA23" s="431"/>
      <c r="QJB23" s="431"/>
      <c r="QJC23" s="431"/>
      <c r="QJD23" s="431"/>
      <c r="QJE23" s="431"/>
      <c r="QJF23" s="431"/>
      <c r="QJG23" s="431"/>
      <c r="QJH23" s="431"/>
      <c r="QJI23" s="431"/>
      <c r="QJJ23" s="431"/>
      <c r="QJK23" s="431"/>
      <c r="QJL23" s="431"/>
      <c r="QJM23" s="431"/>
      <c r="QJN23" s="431"/>
      <c r="QJO23" s="431"/>
      <c r="QJP23" s="431"/>
      <c r="QJQ23" s="431"/>
      <c r="QJR23" s="431"/>
      <c r="QJS23" s="431"/>
      <c r="QJT23" s="431"/>
      <c r="QJU23" s="431"/>
      <c r="QJV23" s="431"/>
      <c r="QJW23" s="431"/>
      <c r="QJX23" s="431"/>
      <c r="QJY23" s="431"/>
      <c r="QJZ23" s="431"/>
      <c r="QKA23" s="431"/>
      <c r="QKB23" s="431"/>
      <c r="QKC23" s="431"/>
      <c r="QKD23" s="431"/>
      <c r="QKE23" s="431"/>
      <c r="QKF23" s="431"/>
      <c r="QKG23" s="431"/>
      <c r="QKH23" s="431"/>
      <c r="QKI23" s="431"/>
      <c r="QKJ23" s="431"/>
      <c r="QKK23" s="431"/>
      <c r="QKL23" s="431"/>
      <c r="QKM23" s="431"/>
      <c r="QKN23" s="431"/>
      <c r="QKO23" s="431"/>
      <c r="QKP23" s="431"/>
      <c r="QKQ23" s="431"/>
      <c r="QKR23" s="431"/>
      <c r="QKS23" s="431"/>
      <c r="QKT23" s="431"/>
      <c r="QKU23" s="431"/>
      <c r="QKV23" s="431"/>
      <c r="QKW23" s="431"/>
      <c r="QKX23" s="431"/>
      <c r="QKY23" s="431"/>
      <c r="QKZ23" s="431"/>
      <c r="QLA23" s="431"/>
      <c r="QLB23" s="431"/>
      <c r="QLC23" s="431"/>
      <c r="QLD23" s="431"/>
      <c r="QLE23" s="431"/>
      <c r="QLF23" s="431"/>
      <c r="QLG23" s="431"/>
      <c r="QLH23" s="431"/>
      <c r="QLI23" s="431"/>
      <c r="QLJ23" s="431"/>
      <c r="QLK23" s="431"/>
      <c r="QLL23" s="431"/>
      <c r="QLM23" s="431"/>
      <c r="QLN23" s="431"/>
      <c r="QLO23" s="431"/>
      <c r="QLP23" s="431"/>
      <c r="QLQ23" s="431"/>
      <c r="QLR23" s="431"/>
      <c r="QLS23" s="431"/>
      <c r="QLT23" s="431"/>
      <c r="QLU23" s="431"/>
      <c r="QLV23" s="431"/>
      <c r="QLW23" s="431"/>
      <c r="QLX23" s="431"/>
      <c r="QLY23" s="431"/>
      <c r="QLZ23" s="431"/>
      <c r="QMA23" s="431"/>
      <c r="QMB23" s="431"/>
      <c r="QMC23" s="431"/>
      <c r="QMD23" s="431"/>
      <c r="QME23" s="431"/>
      <c r="QMF23" s="431"/>
      <c r="QMG23" s="431"/>
      <c r="QMH23" s="431"/>
      <c r="QMI23" s="431"/>
      <c r="QMJ23" s="431"/>
      <c r="QMK23" s="431"/>
      <c r="QML23" s="431"/>
      <c r="QMM23" s="431"/>
      <c r="QMN23" s="431"/>
      <c r="QMO23" s="431"/>
      <c r="QMP23" s="431"/>
      <c r="QMQ23" s="431"/>
      <c r="QMR23" s="431"/>
      <c r="QMS23" s="431"/>
      <c r="QMT23" s="431"/>
      <c r="QMU23" s="431"/>
      <c r="QMV23" s="431"/>
      <c r="QMW23" s="431"/>
      <c r="QMX23" s="431"/>
      <c r="QMY23" s="431"/>
      <c r="QMZ23" s="431"/>
      <c r="QNA23" s="431"/>
      <c r="QNB23" s="431"/>
      <c r="QNC23" s="431"/>
      <c r="QND23" s="431"/>
      <c r="QNE23" s="431"/>
      <c r="QNF23" s="431"/>
      <c r="QNG23" s="431"/>
      <c r="QNH23" s="431"/>
      <c r="QNI23" s="431"/>
      <c r="QNJ23" s="431"/>
      <c r="QNK23" s="431"/>
      <c r="QNL23" s="431"/>
      <c r="QNM23" s="431"/>
      <c r="QNN23" s="431"/>
      <c r="QNO23" s="431"/>
      <c r="QNP23" s="431"/>
      <c r="QNQ23" s="431"/>
      <c r="QNR23" s="431"/>
      <c r="QNS23" s="431"/>
      <c r="QNT23" s="431"/>
      <c r="QNU23" s="431"/>
      <c r="QNV23" s="431"/>
      <c r="QNW23" s="431"/>
      <c r="QNX23" s="431"/>
      <c r="QNY23" s="431"/>
      <c r="QNZ23" s="431"/>
      <c r="QOA23" s="431"/>
      <c r="QOB23" s="431"/>
      <c r="QOC23" s="431"/>
      <c r="QOD23" s="431"/>
      <c r="QOE23" s="431"/>
      <c r="QOF23" s="431"/>
      <c r="QOG23" s="431"/>
      <c r="QOH23" s="431"/>
      <c r="QOI23" s="431"/>
      <c r="QOJ23" s="431"/>
      <c r="QOK23" s="431"/>
      <c r="QOL23" s="431"/>
      <c r="QOM23" s="431"/>
      <c r="QON23" s="431"/>
      <c r="QOO23" s="431"/>
      <c r="QOP23" s="431"/>
      <c r="QOQ23" s="431"/>
      <c r="QOR23" s="431"/>
      <c r="QOS23" s="431"/>
      <c r="QOT23" s="431"/>
      <c r="QOU23" s="431"/>
      <c r="QOV23" s="431"/>
      <c r="QOW23" s="431"/>
      <c r="QOX23" s="431"/>
      <c r="QOY23" s="431"/>
      <c r="QOZ23" s="431"/>
      <c r="QPA23" s="431"/>
      <c r="QPB23" s="431"/>
      <c r="QPC23" s="431"/>
      <c r="QPD23" s="431"/>
      <c r="QPE23" s="431"/>
      <c r="QPF23" s="431"/>
      <c r="QPG23" s="431"/>
      <c r="QPH23" s="431"/>
      <c r="QPI23" s="431"/>
      <c r="QPJ23" s="431"/>
      <c r="QPK23" s="431"/>
      <c r="QPL23" s="431"/>
      <c r="QPM23" s="431"/>
      <c r="QPN23" s="431"/>
      <c r="QPO23" s="431"/>
      <c r="QPP23" s="431"/>
      <c r="QPQ23" s="431"/>
      <c r="QPR23" s="431"/>
      <c r="QPS23" s="431"/>
      <c r="QPT23" s="431"/>
      <c r="QPU23" s="431"/>
      <c r="QPV23" s="431"/>
      <c r="QPW23" s="431"/>
      <c r="QPX23" s="431"/>
      <c r="QPY23" s="431"/>
      <c r="QPZ23" s="431"/>
      <c r="QQA23" s="431"/>
      <c r="QQB23" s="431"/>
      <c r="QQC23" s="431"/>
      <c r="QQD23" s="431"/>
      <c r="QQE23" s="431"/>
      <c r="QQF23" s="431"/>
      <c r="QQG23" s="431"/>
      <c r="QQH23" s="431"/>
      <c r="QQI23" s="431"/>
      <c r="QQJ23" s="431"/>
      <c r="QQK23" s="431"/>
      <c r="QQL23" s="431"/>
      <c r="QQM23" s="431"/>
      <c r="QQN23" s="431"/>
      <c r="QQO23" s="431"/>
      <c r="QQP23" s="431"/>
      <c r="QQQ23" s="431"/>
      <c r="QQR23" s="431"/>
      <c r="QQS23" s="431"/>
      <c r="QQT23" s="431"/>
      <c r="QQU23" s="431"/>
      <c r="QQV23" s="431"/>
      <c r="QQW23" s="431"/>
      <c r="QQX23" s="431"/>
      <c r="QQY23" s="431"/>
      <c r="QQZ23" s="431"/>
      <c r="QRA23" s="431"/>
      <c r="QRB23" s="431"/>
      <c r="QRC23" s="431"/>
      <c r="QRD23" s="431"/>
      <c r="QRE23" s="431"/>
      <c r="QRF23" s="431"/>
      <c r="QRG23" s="431"/>
      <c r="QRH23" s="431"/>
      <c r="QRI23" s="431"/>
      <c r="QRJ23" s="431"/>
      <c r="QRK23" s="431"/>
      <c r="QRL23" s="431"/>
      <c r="QRM23" s="431"/>
      <c r="QRN23" s="431"/>
      <c r="QRO23" s="431"/>
      <c r="QRP23" s="431"/>
      <c r="QRQ23" s="431"/>
      <c r="QRR23" s="431"/>
      <c r="QRS23" s="431"/>
      <c r="QRT23" s="431"/>
      <c r="QRU23" s="431"/>
      <c r="QRV23" s="431"/>
      <c r="QRW23" s="431"/>
      <c r="QRX23" s="431"/>
      <c r="QRY23" s="431"/>
      <c r="QRZ23" s="431"/>
      <c r="QSA23" s="431"/>
      <c r="QSB23" s="431"/>
      <c r="QSC23" s="431"/>
      <c r="QSD23" s="431"/>
      <c r="QSE23" s="431"/>
      <c r="QSF23" s="431"/>
      <c r="QSG23" s="431"/>
      <c r="QSH23" s="431"/>
      <c r="QSI23" s="431"/>
      <c r="QSJ23" s="431"/>
      <c r="QSK23" s="431"/>
      <c r="QSL23" s="431"/>
      <c r="QSM23" s="431"/>
      <c r="QSN23" s="431"/>
      <c r="QSO23" s="431"/>
      <c r="QSP23" s="431"/>
      <c r="QSQ23" s="431"/>
      <c r="QSR23" s="431"/>
      <c r="QSS23" s="431"/>
      <c r="QST23" s="431"/>
      <c r="QSU23" s="431"/>
      <c r="QSV23" s="431"/>
      <c r="QSW23" s="431"/>
      <c r="QSX23" s="431"/>
      <c r="QSY23" s="431"/>
      <c r="QSZ23" s="431"/>
      <c r="QTA23" s="431"/>
      <c r="QTB23" s="431"/>
      <c r="QTC23" s="431"/>
      <c r="QTD23" s="431"/>
      <c r="QTE23" s="431"/>
      <c r="QTF23" s="431"/>
      <c r="QTG23" s="431"/>
      <c r="QTH23" s="431"/>
      <c r="QTI23" s="431"/>
      <c r="QTJ23" s="431"/>
      <c r="QTK23" s="431"/>
      <c r="QTL23" s="431"/>
      <c r="QTM23" s="431"/>
      <c r="QTN23" s="431"/>
      <c r="QTO23" s="431"/>
      <c r="QTP23" s="431"/>
      <c r="QTQ23" s="431"/>
      <c r="QTR23" s="431"/>
      <c r="QTS23" s="431"/>
      <c r="QTT23" s="431"/>
      <c r="QTU23" s="431"/>
      <c r="QTV23" s="431"/>
      <c r="QTW23" s="431"/>
      <c r="QTX23" s="431"/>
      <c r="QTY23" s="431"/>
      <c r="QTZ23" s="431"/>
      <c r="QUA23" s="431"/>
      <c r="QUB23" s="431"/>
      <c r="QUC23" s="431"/>
      <c r="QUD23" s="431"/>
      <c r="QUE23" s="431"/>
      <c r="QUF23" s="431"/>
      <c r="QUG23" s="431"/>
      <c r="QUH23" s="431"/>
      <c r="QUI23" s="431"/>
      <c r="QUJ23" s="431"/>
      <c r="QUK23" s="431"/>
      <c r="QUL23" s="431"/>
      <c r="QUM23" s="431"/>
      <c r="QUN23" s="431"/>
      <c r="QUO23" s="431"/>
      <c r="QUP23" s="431"/>
      <c r="QUQ23" s="431"/>
      <c r="QUR23" s="431"/>
      <c r="QUS23" s="431"/>
      <c r="QUT23" s="431"/>
      <c r="QUU23" s="431"/>
      <c r="QUV23" s="431"/>
      <c r="QUW23" s="431"/>
      <c r="QUX23" s="431"/>
      <c r="QUY23" s="431"/>
      <c r="QUZ23" s="431"/>
      <c r="QVA23" s="431"/>
      <c r="QVB23" s="431"/>
      <c r="QVC23" s="431"/>
      <c r="QVD23" s="431"/>
      <c r="QVE23" s="431"/>
      <c r="QVF23" s="431"/>
      <c r="QVG23" s="431"/>
      <c r="QVH23" s="431"/>
      <c r="QVI23" s="431"/>
      <c r="QVJ23" s="431"/>
      <c r="QVK23" s="431"/>
      <c r="QVL23" s="431"/>
      <c r="QVM23" s="431"/>
      <c r="QVN23" s="431"/>
      <c r="QVO23" s="431"/>
      <c r="QVP23" s="431"/>
      <c r="QVQ23" s="431"/>
      <c r="QVR23" s="431"/>
      <c r="QVS23" s="431"/>
      <c r="QVT23" s="431"/>
      <c r="QVU23" s="431"/>
      <c r="QVV23" s="431"/>
      <c r="QVW23" s="431"/>
      <c r="QVX23" s="431"/>
      <c r="QVY23" s="431"/>
      <c r="QVZ23" s="431"/>
      <c r="QWA23" s="431"/>
      <c r="QWB23" s="431"/>
      <c r="QWC23" s="431"/>
      <c r="QWD23" s="431"/>
      <c r="QWE23" s="431"/>
      <c r="QWF23" s="431"/>
      <c r="QWG23" s="431"/>
      <c r="QWH23" s="431"/>
      <c r="QWI23" s="431"/>
      <c r="QWJ23" s="431"/>
      <c r="QWK23" s="431"/>
      <c r="QWL23" s="431"/>
      <c r="QWM23" s="431"/>
      <c r="QWN23" s="431"/>
      <c r="QWO23" s="431"/>
      <c r="QWP23" s="431"/>
      <c r="QWQ23" s="431"/>
      <c r="QWR23" s="431"/>
      <c r="QWS23" s="431"/>
      <c r="QWT23" s="431"/>
      <c r="QWU23" s="431"/>
      <c r="QWV23" s="431"/>
      <c r="QWW23" s="431"/>
      <c r="QWX23" s="431"/>
      <c r="QWY23" s="431"/>
      <c r="QWZ23" s="431"/>
      <c r="QXA23" s="431"/>
      <c r="QXB23" s="431"/>
      <c r="QXC23" s="431"/>
      <c r="QXD23" s="431"/>
      <c r="QXE23" s="431"/>
      <c r="QXF23" s="431"/>
      <c r="QXG23" s="431"/>
      <c r="QXH23" s="431"/>
      <c r="QXI23" s="431"/>
      <c r="QXJ23" s="431"/>
      <c r="QXK23" s="431"/>
      <c r="QXL23" s="431"/>
      <c r="QXM23" s="431"/>
      <c r="QXN23" s="431"/>
      <c r="QXO23" s="431"/>
      <c r="QXP23" s="431"/>
      <c r="QXQ23" s="431"/>
      <c r="QXR23" s="431"/>
      <c r="QXS23" s="431"/>
      <c r="QXT23" s="431"/>
      <c r="QXU23" s="431"/>
      <c r="QXV23" s="431"/>
      <c r="QXW23" s="431"/>
      <c r="QXX23" s="431"/>
      <c r="QXY23" s="431"/>
      <c r="QXZ23" s="431"/>
      <c r="QYA23" s="431"/>
      <c r="QYB23" s="431"/>
      <c r="QYC23" s="431"/>
      <c r="QYD23" s="431"/>
      <c r="QYE23" s="431"/>
      <c r="QYF23" s="431"/>
      <c r="QYG23" s="431"/>
      <c r="QYH23" s="431"/>
      <c r="QYI23" s="431"/>
      <c r="QYJ23" s="431"/>
      <c r="QYK23" s="431"/>
      <c r="QYL23" s="431"/>
      <c r="QYM23" s="431"/>
      <c r="QYN23" s="431"/>
      <c r="QYO23" s="431"/>
      <c r="QYP23" s="431"/>
      <c r="QYQ23" s="431"/>
      <c r="QYR23" s="431"/>
      <c r="QYS23" s="431"/>
      <c r="QYT23" s="431"/>
      <c r="QYU23" s="431"/>
      <c r="QYV23" s="431"/>
      <c r="QYW23" s="431"/>
      <c r="QYX23" s="431"/>
      <c r="QYY23" s="431"/>
      <c r="QYZ23" s="431"/>
      <c r="QZA23" s="431"/>
      <c r="QZB23" s="431"/>
      <c r="QZC23" s="431"/>
      <c r="QZD23" s="431"/>
      <c r="QZE23" s="431"/>
      <c r="QZF23" s="431"/>
      <c r="QZG23" s="431"/>
      <c r="QZH23" s="431"/>
      <c r="QZI23" s="431"/>
      <c r="QZJ23" s="431"/>
      <c r="QZK23" s="431"/>
      <c r="QZL23" s="431"/>
      <c r="QZM23" s="431"/>
      <c r="QZN23" s="431"/>
      <c r="QZO23" s="431"/>
      <c r="QZP23" s="431"/>
      <c r="QZQ23" s="431"/>
      <c r="QZR23" s="431"/>
      <c r="QZS23" s="431"/>
      <c r="QZT23" s="431"/>
      <c r="QZU23" s="431"/>
      <c r="QZV23" s="431"/>
      <c r="QZW23" s="431"/>
      <c r="QZX23" s="431"/>
      <c r="QZY23" s="431"/>
      <c r="QZZ23" s="431"/>
      <c r="RAA23" s="431"/>
      <c r="RAB23" s="431"/>
      <c r="RAC23" s="431"/>
      <c r="RAD23" s="431"/>
      <c r="RAE23" s="431"/>
      <c r="RAF23" s="431"/>
      <c r="RAG23" s="431"/>
      <c r="RAH23" s="431"/>
      <c r="RAI23" s="431"/>
      <c r="RAJ23" s="431"/>
      <c r="RAK23" s="431"/>
      <c r="RAL23" s="431"/>
      <c r="RAM23" s="431"/>
      <c r="RAN23" s="431"/>
      <c r="RAO23" s="431"/>
      <c r="RAP23" s="431"/>
      <c r="RAQ23" s="431"/>
      <c r="RAR23" s="431"/>
      <c r="RAS23" s="431"/>
      <c r="RAT23" s="431"/>
      <c r="RAU23" s="431"/>
      <c r="RAV23" s="431"/>
      <c r="RAW23" s="431"/>
      <c r="RAX23" s="431"/>
      <c r="RAY23" s="431"/>
      <c r="RAZ23" s="431"/>
      <c r="RBA23" s="431"/>
      <c r="RBB23" s="431"/>
      <c r="RBC23" s="431"/>
      <c r="RBD23" s="431"/>
      <c r="RBE23" s="431"/>
      <c r="RBF23" s="431"/>
      <c r="RBG23" s="431"/>
      <c r="RBH23" s="431"/>
      <c r="RBI23" s="431"/>
      <c r="RBJ23" s="431"/>
      <c r="RBK23" s="431"/>
      <c r="RBL23" s="431"/>
      <c r="RBM23" s="431"/>
      <c r="RBN23" s="431"/>
      <c r="RBO23" s="431"/>
      <c r="RBP23" s="431"/>
      <c r="RBQ23" s="431"/>
      <c r="RBR23" s="431"/>
      <c r="RBS23" s="431"/>
      <c r="RBT23" s="431"/>
      <c r="RBU23" s="431"/>
      <c r="RBV23" s="431"/>
      <c r="RBW23" s="431"/>
      <c r="RBX23" s="431"/>
      <c r="RBY23" s="431"/>
      <c r="RBZ23" s="431"/>
      <c r="RCA23" s="431"/>
      <c r="RCB23" s="431"/>
      <c r="RCC23" s="431"/>
      <c r="RCD23" s="431"/>
      <c r="RCE23" s="431"/>
      <c r="RCF23" s="431"/>
      <c r="RCG23" s="431"/>
      <c r="RCH23" s="431"/>
      <c r="RCI23" s="431"/>
      <c r="RCJ23" s="431"/>
      <c r="RCK23" s="431"/>
      <c r="RCL23" s="431"/>
      <c r="RCM23" s="431"/>
      <c r="RCN23" s="431"/>
      <c r="RCO23" s="431"/>
      <c r="RCP23" s="431"/>
      <c r="RCQ23" s="431"/>
      <c r="RCR23" s="431"/>
      <c r="RCS23" s="431"/>
      <c r="RCT23" s="431"/>
      <c r="RCU23" s="431"/>
      <c r="RCV23" s="431"/>
      <c r="RCW23" s="431"/>
      <c r="RCX23" s="431"/>
      <c r="RCY23" s="431"/>
      <c r="RCZ23" s="431"/>
      <c r="RDA23" s="431"/>
      <c r="RDB23" s="431"/>
      <c r="RDC23" s="431"/>
      <c r="RDD23" s="431"/>
      <c r="RDE23" s="431"/>
      <c r="RDF23" s="431"/>
      <c r="RDG23" s="431"/>
      <c r="RDH23" s="431"/>
      <c r="RDI23" s="431"/>
      <c r="RDJ23" s="431"/>
      <c r="RDK23" s="431"/>
      <c r="RDL23" s="431"/>
      <c r="RDM23" s="431"/>
      <c r="RDN23" s="431"/>
      <c r="RDO23" s="431"/>
      <c r="RDP23" s="431"/>
      <c r="RDQ23" s="431"/>
      <c r="RDR23" s="431"/>
      <c r="RDS23" s="431"/>
      <c r="RDT23" s="431"/>
      <c r="RDU23" s="431"/>
      <c r="RDV23" s="431"/>
      <c r="RDW23" s="431"/>
      <c r="RDX23" s="431"/>
      <c r="RDY23" s="431"/>
      <c r="RDZ23" s="431"/>
      <c r="REA23" s="431"/>
      <c r="REB23" s="431"/>
      <c r="REC23" s="431"/>
      <c r="RED23" s="431"/>
      <c r="REE23" s="431"/>
      <c r="REF23" s="431"/>
      <c r="REG23" s="431"/>
      <c r="REH23" s="431"/>
      <c r="REI23" s="431"/>
      <c r="REJ23" s="431"/>
      <c r="REK23" s="431"/>
      <c r="REL23" s="431"/>
      <c r="REM23" s="431"/>
      <c r="REN23" s="431"/>
      <c r="REO23" s="431"/>
      <c r="REP23" s="431"/>
      <c r="REQ23" s="431"/>
      <c r="RER23" s="431"/>
      <c r="RES23" s="431"/>
      <c r="RET23" s="431"/>
      <c r="REU23" s="431"/>
      <c r="REV23" s="431"/>
      <c r="REW23" s="431"/>
      <c r="REX23" s="431"/>
      <c r="REY23" s="431"/>
      <c r="REZ23" s="431"/>
      <c r="RFA23" s="431"/>
      <c r="RFB23" s="431"/>
      <c r="RFC23" s="431"/>
      <c r="RFD23" s="431"/>
      <c r="RFE23" s="431"/>
      <c r="RFF23" s="431"/>
      <c r="RFG23" s="431"/>
      <c r="RFH23" s="431"/>
      <c r="RFI23" s="431"/>
      <c r="RFJ23" s="431"/>
      <c r="RFK23" s="431"/>
      <c r="RFL23" s="431"/>
      <c r="RFM23" s="431"/>
      <c r="RFN23" s="431"/>
      <c r="RFO23" s="431"/>
      <c r="RFP23" s="431"/>
      <c r="RFQ23" s="431"/>
      <c r="RFR23" s="431"/>
      <c r="RFS23" s="431"/>
      <c r="RFT23" s="431"/>
      <c r="RFU23" s="431"/>
      <c r="RFV23" s="431"/>
      <c r="RFW23" s="431"/>
      <c r="RFX23" s="431"/>
      <c r="RFY23" s="431"/>
      <c r="RFZ23" s="431"/>
      <c r="RGA23" s="431"/>
      <c r="RGB23" s="431"/>
      <c r="RGC23" s="431"/>
      <c r="RGD23" s="431"/>
      <c r="RGE23" s="431"/>
      <c r="RGF23" s="431"/>
      <c r="RGG23" s="431"/>
      <c r="RGH23" s="431"/>
      <c r="RGI23" s="431"/>
      <c r="RGJ23" s="431"/>
      <c r="RGK23" s="431"/>
      <c r="RGL23" s="431"/>
      <c r="RGM23" s="431"/>
      <c r="RGN23" s="431"/>
      <c r="RGO23" s="431"/>
      <c r="RGP23" s="431"/>
      <c r="RGQ23" s="431"/>
      <c r="RGR23" s="431"/>
      <c r="RGS23" s="431"/>
      <c r="RGT23" s="431"/>
      <c r="RGU23" s="431"/>
      <c r="RGV23" s="431"/>
      <c r="RGW23" s="431"/>
      <c r="RGX23" s="431"/>
      <c r="RGY23" s="431"/>
      <c r="RGZ23" s="431"/>
      <c r="RHA23" s="431"/>
      <c r="RHB23" s="431"/>
      <c r="RHC23" s="431"/>
      <c r="RHD23" s="431"/>
      <c r="RHE23" s="431"/>
      <c r="RHF23" s="431"/>
      <c r="RHG23" s="431"/>
      <c r="RHH23" s="431"/>
      <c r="RHI23" s="431"/>
      <c r="RHJ23" s="431"/>
      <c r="RHK23" s="431"/>
      <c r="RHL23" s="431"/>
      <c r="RHM23" s="431"/>
      <c r="RHN23" s="431"/>
      <c r="RHO23" s="431"/>
      <c r="RHP23" s="431"/>
      <c r="RHQ23" s="431"/>
      <c r="RHR23" s="431"/>
      <c r="RHS23" s="431"/>
      <c r="RHT23" s="431"/>
      <c r="RHU23" s="431"/>
      <c r="RHV23" s="431"/>
      <c r="RHW23" s="431"/>
      <c r="RHX23" s="431"/>
      <c r="RHY23" s="431"/>
      <c r="RHZ23" s="431"/>
      <c r="RIA23" s="431"/>
      <c r="RIB23" s="431"/>
      <c r="RIC23" s="431"/>
      <c r="RID23" s="431"/>
      <c r="RIE23" s="431"/>
      <c r="RIF23" s="431"/>
      <c r="RIG23" s="431"/>
      <c r="RIH23" s="431"/>
      <c r="RII23" s="431"/>
      <c r="RIJ23" s="431"/>
      <c r="RIK23" s="431"/>
      <c r="RIL23" s="431"/>
      <c r="RIM23" s="431"/>
      <c r="RIN23" s="431"/>
      <c r="RIO23" s="431"/>
      <c r="RIP23" s="431"/>
      <c r="RIQ23" s="431"/>
      <c r="RIR23" s="431"/>
      <c r="RIS23" s="431"/>
      <c r="RIT23" s="431"/>
      <c r="RIU23" s="431"/>
      <c r="RIV23" s="431"/>
      <c r="RIW23" s="431"/>
      <c r="RIX23" s="431"/>
      <c r="RIY23" s="431"/>
      <c r="RIZ23" s="431"/>
      <c r="RJA23" s="431"/>
      <c r="RJB23" s="431"/>
      <c r="RJC23" s="431"/>
      <c r="RJD23" s="431"/>
      <c r="RJE23" s="431"/>
      <c r="RJF23" s="431"/>
      <c r="RJG23" s="431"/>
      <c r="RJH23" s="431"/>
      <c r="RJI23" s="431"/>
      <c r="RJJ23" s="431"/>
      <c r="RJK23" s="431"/>
      <c r="RJL23" s="431"/>
      <c r="RJM23" s="431"/>
      <c r="RJN23" s="431"/>
      <c r="RJO23" s="431"/>
      <c r="RJP23" s="431"/>
      <c r="RJQ23" s="431"/>
      <c r="RJR23" s="431"/>
      <c r="RJS23" s="431"/>
      <c r="RJT23" s="431"/>
      <c r="RJU23" s="431"/>
      <c r="RJV23" s="431"/>
      <c r="RJW23" s="431"/>
      <c r="RJX23" s="431"/>
      <c r="RJY23" s="431"/>
      <c r="RJZ23" s="431"/>
      <c r="RKA23" s="431"/>
      <c r="RKB23" s="431"/>
      <c r="RKC23" s="431"/>
      <c r="RKD23" s="431"/>
      <c r="RKE23" s="431"/>
      <c r="RKF23" s="431"/>
      <c r="RKG23" s="431"/>
      <c r="RKH23" s="431"/>
      <c r="RKI23" s="431"/>
      <c r="RKJ23" s="431"/>
      <c r="RKK23" s="431"/>
      <c r="RKL23" s="431"/>
      <c r="RKM23" s="431"/>
      <c r="RKN23" s="431"/>
      <c r="RKO23" s="431"/>
      <c r="RKP23" s="431"/>
      <c r="RKQ23" s="431"/>
      <c r="RKR23" s="431"/>
      <c r="RKS23" s="431"/>
      <c r="RKT23" s="431"/>
      <c r="RKU23" s="431"/>
      <c r="RKV23" s="431"/>
      <c r="RKW23" s="431"/>
      <c r="RKX23" s="431"/>
      <c r="RKY23" s="431"/>
      <c r="RKZ23" s="431"/>
      <c r="RLA23" s="431"/>
      <c r="RLB23" s="431"/>
      <c r="RLC23" s="431"/>
      <c r="RLD23" s="431"/>
      <c r="RLE23" s="431"/>
      <c r="RLF23" s="431"/>
      <c r="RLG23" s="431"/>
      <c r="RLH23" s="431"/>
      <c r="RLI23" s="431"/>
      <c r="RLJ23" s="431"/>
      <c r="RLK23" s="431"/>
      <c r="RLL23" s="431"/>
      <c r="RLM23" s="431"/>
      <c r="RLN23" s="431"/>
      <c r="RLO23" s="431"/>
      <c r="RLP23" s="431"/>
      <c r="RLQ23" s="431"/>
      <c r="RLR23" s="431"/>
      <c r="RLS23" s="431"/>
      <c r="RLT23" s="431"/>
      <c r="RLU23" s="431"/>
      <c r="RLV23" s="431"/>
      <c r="RLW23" s="431"/>
      <c r="RLX23" s="431"/>
      <c r="RLY23" s="431"/>
      <c r="RLZ23" s="431"/>
      <c r="RMA23" s="431"/>
      <c r="RMB23" s="431"/>
      <c r="RMC23" s="431"/>
      <c r="RMD23" s="431"/>
      <c r="RME23" s="431"/>
      <c r="RMF23" s="431"/>
      <c r="RMG23" s="431"/>
      <c r="RMH23" s="431"/>
      <c r="RMI23" s="431"/>
      <c r="RMJ23" s="431"/>
      <c r="RMK23" s="431"/>
      <c r="RML23" s="431"/>
      <c r="RMM23" s="431"/>
      <c r="RMN23" s="431"/>
      <c r="RMO23" s="431"/>
      <c r="RMP23" s="431"/>
      <c r="RMQ23" s="431"/>
      <c r="RMR23" s="431"/>
      <c r="RMS23" s="431"/>
      <c r="RMT23" s="431"/>
      <c r="RMU23" s="431"/>
      <c r="RMV23" s="431"/>
      <c r="RMW23" s="431"/>
      <c r="RMX23" s="431"/>
      <c r="RMY23" s="431"/>
      <c r="RMZ23" s="431"/>
      <c r="RNA23" s="431"/>
      <c r="RNB23" s="431"/>
      <c r="RNC23" s="431"/>
      <c r="RND23" s="431"/>
      <c r="RNE23" s="431"/>
      <c r="RNF23" s="431"/>
      <c r="RNG23" s="431"/>
      <c r="RNH23" s="431"/>
      <c r="RNI23" s="431"/>
      <c r="RNJ23" s="431"/>
      <c r="RNK23" s="431"/>
      <c r="RNL23" s="431"/>
      <c r="RNM23" s="431"/>
      <c r="RNN23" s="431"/>
      <c r="RNO23" s="431"/>
      <c r="RNP23" s="431"/>
      <c r="RNQ23" s="431"/>
      <c r="RNR23" s="431"/>
      <c r="RNS23" s="431"/>
      <c r="RNT23" s="431"/>
      <c r="RNU23" s="431"/>
      <c r="RNV23" s="431"/>
      <c r="RNW23" s="431"/>
      <c r="RNX23" s="431"/>
      <c r="RNY23" s="431"/>
      <c r="RNZ23" s="431"/>
      <c r="ROA23" s="431"/>
      <c r="ROB23" s="431"/>
      <c r="ROC23" s="431"/>
      <c r="ROD23" s="431"/>
      <c r="ROE23" s="431"/>
      <c r="ROF23" s="431"/>
      <c r="ROG23" s="431"/>
      <c r="ROH23" s="431"/>
      <c r="ROI23" s="431"/>
      <c r="ROJ23" s="431"/>
      <c r="ROK23" s="431"/>
      <c r="ROL23" s="431"/>
      <c r="ROM23" s="431"/>
      <c r="RON23" s="431"/>
      <c r="ROO23" s="431"/>
      <c r="ROP23" s="431"/>
      <c r="ROQ23" s="431"/>
      <c r="ROR23" s="431"/>
      <c r="ROS23" s="431"/>
      <c r="ROT23" s="431"/>
      <c r="ROU23" s="431"/>
      <c r="ROV23" s="431"/>
      <c r="ROW23" s="431"/>
      <c r="ROX23" s="431"/>
      <c r="ROY23" s="431"/>
      <c r="ROZ23" s="431"/>
      <c r="RPA23" s="431"/>
      <c r="RPB23" s="431"/>
      <c r="RPC23" s="431"/>
      <c r="RPD23" s="431"/>
      <c r="RPE23" s="431"/>
      <c r="RPF23" s="431"/>
      <c r="RPG23" s="431"/>
      <c r="RPH23" s="431"/>
      <c r="RPI23" s="431"/>
      <c r="RPJ23" s="431"/>
      <c r="RPK23" s="431"/>
      <c r="RPL23" s="431"/>
      <c r="RPM23" s="431"/>
      <c r="RPN23" s="431"/>
      <c r="RPO23" s="431"/>
      <c r="RPP23" s="431"/>
      <c r="RPQ23" s="431"/>
      <c r="RPR23" s="431"/>
      <c r="RPS23" s="431"/>
      <c r="RPT23" s="431"/>
      <c r="RPU23" s="431"/>
      <c r="RPV23" s="431"/>
      <c r="RPW23" s="431"/>
      <c r="RPX23" s="431"/>
      <c r="RPY23" s="431"/>
      <c r="RPZ23" s="431"/>
      <c r="RQA23" s="431"/>
      <c r="RQB23" s="431"/>
      <c r="RQC23" s="431"/>
      <c r="RQD23" s="431"/>
      <c r="RQE23" s="431"/>
      <c r="RQF23" s="431"/>
      <c r="RQG23" s="431"/>
      <c r="RQH23" s="431"/>
      <c r="RQI23" s="431"/>
      <c r="RQJ23" s="431"/>
      <c r="RQK23" s="431"/>
      <c r="RQL23" s="431"/>
      <c r="RQM23" s="431"/>
      <c r="RQN23" s="431"/>
      <c r="RQO23" s="431"/>
      <c r="RQP23" s="431"/>
      <c r="RQQ23" s="431"/>
      <c r="RQR23" s="431"/>
      <c r="RQS23" s="431"/>
      <c r="RQT23" s="431"/>
      <c r="RQU23" s="431"/>
      <c r="RQV23" s="431"/>
      <c r="RQW23" s="431"/>
      <c r="RQX23" s="431"/>
      <c r="RQY23" s="431"/>
      <c r="RQZ23" s="431"/>
      <c r="RRA23" s="431"/>
      <c r="RRB23" s="431"/>
      <c r="RRC23" s="431"/>
      <c r="RRD23" s="431"/>
      <c r="RRE23" s="431"/>
      <c r="RRF23" s="431"/>
      <c r="RRG23" s="431"/>
      <c r="RRH23" s="431"/>
      <c r="RRI23" s="431"/>
      <c r="RRJ23" s="431"/>
      <c r="RRK23" s="431"/>
      <c r="RRL23" s="431"/>
      <c r="RRM23" s="431"/>
      <c r="RRN23" s="431"/>
      <c r="RRO23" s="431"/>
      <c r="RRP23" s="431"/>
      <c r="RRQ23" s="431"/>
      <c r="RRR23" s="431"/>
      <c r="RRS23" s="431"/>
      <c r="RRT23" s="431"/>
      <c r="RRU23" s="431"/>
      <c r="RRV23" s="431"/>
      <c r="RRW23" s="431"/>
      <c r="RRX23" s="431"/>
      <c r="RRY23" s="431"/>
      <c r="RRZ23" s="431"/>
      <c r="RSA23" s="431"/>
      <c r="RSB23" s="431"/>
      <c r="RSC23" s="431"/>
      <c r="RSD23" s="431"/>
      <c r="RSE23" s="431"/>
      <c r="RSF23" s="431"/>
      <c r="RSG23" s="431"/>
      <c r="RSH23" s="431"/>
      <c r="RSI23" s="431"/>
      <c r="RSJ23" s="431"/>
      <c r="RSK23" s="431"/>
      <c r="RSL23" s="431"/>
      <c r="RSM23" s="431"/>
      <c r="RSN23" s="431"/>
      <c r="RSO23" s="431"/>
      <c r="RSP23" s="431"/>
      <c r="RSQ23" s="431"/>
      <c r="RSR23" s="431"/>
      <c r="RSS23" s="431"/>
      <c r="RST23" s="431"/>
      <c r="RSU23" s="431"/>
      <c r="RSV23" s="431"/>
      <c r="RSW23" s="431"/>
      <c r="RSX23" s="431"/>
      <c r="RSY23" s="431"/>
      <c r="RSZ23" s="431"/>
      <c r="RTA23" s="431"/>
      <c r="RTB23" s="431"/>
      <c r="RTC23" s="431"/>
      <c r="RTD23" s="431"/>
      <c r="RTE23" s="431"/>
      <c r="RTF23" s="431"/>
      <c r="RTG23" s="431"/>
      <c r="RTH23" s="431"/>
      <c r="RTI23" s="431"/>
      <c r="RTJ23" s="431"/>
      <c r="RTK23" s="431"/>
      <c r="RTL23" s="431"/>
      <c r="RTM23" s="431"/>
      <c r="RTN23" s="431"/>
      <c r="RTO23" s="431"/>
      <c r="RTP23" s="431"/>
      <c r="RTQ23" s="431"/>
      <c r="RTR23" s="431"/>
      <c r="RTS23" s="431"/>
      <c r="RTT23" s="431"/>
      <c r="RTU23" s="431"/>
      <c r="RTV23" s="431"/>
      <c r="RTW23" s="431"/>
      <c r="RTX23" s="431"/>
      <c r="RTY23" s="431"/>
      <c r="RTZ23" s="431"/>
      <c r="RUA23" s="431"/>
      <c r="RUB23" s="431"/>
      <c r="RUC23" s="431"/>
      <c r="RUD23" s="431"/>
      <c r="RUE23" s="431"/>
      <c r="RUF23" s="431"/>
      <c r="RUG23" s="431"/>
      <c r="RUH23" s="431"/>
      <c r="RUI23" s="431"/>
      <c r="RUJ23" s="431"/>
      <c r="RUK23" s="431"/>
      <c r="RUL23" s="431"/>
      <c r="RUM23" s="431"/>
      <c r="RUN23" s="431"/>
      <c r="RUO23" s="431"/>
      <c r="RUP23" s="431"/>
      <c r="RUQ23" s="431"/>
      <c r="RUR23" s="431"/>
      <c r="RUS23" s="431"/>
      <c r="RUT23" s="431"/>
      <c r="RUU23" s="431"/>
      <c r="RUV23" s="431"/>
      <c r="RUW23" s="431"/>
      <c r="RUX23" s="431"/>
      <c r="RUY23" s="431"/>
      <c r="RUZ23" s="431"/>
      <c r="RVA23" s="431"/>
      <c r="RVB23" s="431"/>
      <c r="RVC23" s="431"/>
      <c r="RVD23" s="431"/>
      <c r="RVE23" s="431"/>
      <c r="RVF23" s="431"/>
      <c r="RVG23" s="431"/>
      <c r="RVH23" s="431"/>
      <c r="RVI23" s="431"/>
      <c r="RVJ23" s="431"/>
      <c r="RVK23" s="431"/>
      <c r="RVL23" s="431"/>
      <c r="RVM23" s="431"/>
      <c r="RVN23" s="431"/>
      <c r="RVO23" s="431"/>
      <c r="RVP23" s="431"/>
      <c r="RVQ23" s="431"/>
      <c r="RVR23" s="431"/>
      <c r="RVS23" s="431"/>
      <c r="RVT23" s="431"/>
      <c r="RVU23" s="431"/>
      <c r="RVV23" s="431"/>
      <c r="RVW23" s="431"/>
      <c r="RVX23" s="431"/>
      <c r="RVY23" s="431"/>
      <c r="RVZ23" s="431"/>
      <c r="RWA23" s="431"/>
      <c r="RWB23" s="431"/>
      <c r="RWC23" s="431"/>
      <c r="RWD23" s="431"/>
      <c r="RWE23" s="431"/>
      <c r="RWF23" s="431"/>
      <c r="RWG23" s="431"/>
      <c r="RWH23" s="431"/>
      <c r="RWI23" s="431"/>
      <c r="RWJ23" s="431"/>
      <c r="RWK23" s="431"/>
      <c r="RWL23" s="431"/>
      <c r="RWM23" s="431"/>
      <c r="RWN23" s="431"/>
      <c r="RWO23" s="431"/>
      <c r="RWP23" s="431"/>
      <c r="RWQ23" s="431"/>
      <c r="RWR23" s="431"/>
      <c r="RWS23" s="431"/>
      <c r="RWT23" s="431"/>
      <c r="RWU23" s="431"/>
      <c r="RWV23" s="431"/>
      <c r="RWW23" s="431"/>
      <c r="RWX23" s="431"/>
      <c r="RWY23" s="431"/>
      <c r="RWZ23" s="431"/>
      <c r="RXA23" s="431"/>
      <c r="RXB23" s="431"/>
      <c r="RXC23" s="431"/>
      <c r="RXD23" s="431"/>
      <c r="RXE23" s="431"/>
      <c r="RXF23" s="431"/>
      <c r="RXG23" s="431"/>
      <c r="RXH23" s="431"/>
      <c r="RXI23" s="431"/>
      <c r="RXJ23" s="431"/>
      <c r="RXK23" s="431"/>
      <c r="RXL23" s="431"/>
      <c r="RXM23" s="431"/>
      <c r="RXN23" s="431"/>
      <c r="RXO23" s="431"/>
      <c r="RXP23" s="431"/>
      <c r="RXQ23" s="431"/>
      <c r="RXR23" s="431"/>
      <c r="RXS23" s="431"/>
      <c r="RXT23" s="431"/>
      <c r="RXU23" s="431"/>
      <c r="RXV23" s="431"/>
      <c r="RXW23" s="431"/>
      <c r="RXX23" s="431"/>
      <c r="RXY23" s="431"/>
      <c r="RXZ23" s="431"/>
      <c r="RYA23" s="431"/>
      <c r="RYB23" s="431"/>
      <c r="RYC23" s="431"/>
      <c r="RYD23" s="431"/>
      <c r="RYE23" s="431"/>
      <c r="RYF23" s="431"/>
      <c r="RYG23" s="431"/>
      <c r="RYH23" s="431"/>
      <c r="RYI23" s="431"/>
      <c r="RYJ23" s="431"/>
      <c r="RYK23" s="431"/>
      <c r="RYL23" s="431"/>
      <c r="RYM23" s="431"/>
      <c r="RYN23" s="431"/>
      <c r="RYO23" s="431"/>
      <c r="RYP23" s="431"/>
      <c r="RYQ23" s="431"/>
      <c r="RYR23" s="431"/>
      <c r="RYS23" s="431"/>
      <c r="RYT23" s="431"/>
      <c r="RYU23" s="431"/>
      <c r="RYV23" s="431"/>
      <c r="RYW23" s="431"/>
      <c r="RYX23" s="431"/>
      <c r="RYY23" s="431"/>
      <c r="RYZ23" s="431"/>
      <c r="RZA23" s="431"/>
      <c r="RZB23" s="431"/>
      <c r="RZC23" s="431"/>
      <c r="RZD23" s="431"/>
      <c r="RZE23" s="431"/>
      <c r="RZF23" s="431"/>
      <c r="RZG23" s="431"/>
      <c r="RZH23" s="431"/>
      <c r="RZI23" s="431"/>
      <c r="RZJ23" s="431"/>
      <c r="RZK23" s="431"/>
      <c r="RZL23" s="431"/>
      <c r="RZM23" s="431"/>
      <c r="RZN23" s="431"/>
      <c r="RZO23" s="431"/>
      <c r="RZP23" s="431"/>
      <c r="RZQ23" s="431"/>
      <c r="RZR23" s="431"/>
      <c r="RZS23" s="431"/>
      <c r="RZT23" s="431"/>
      <c r="RZU23" s="431"/>
      <c r="RZV23" s="431"/>
      <c r="RZW23" s="431"/>
      <c r="RZX23" s="431"/>
      <c r="RZY23" s="431"/>
      <c r="RZZ23" s="431"/>
      <c r="SAA23" s="431"/>
      <c r="SAB23" s="431"/>
      <c r="SAC23" s="431"/>
      <c r="SAD23" s="431"/>
      <c r="SAE23" s="431"/>
      <c r="SAF23" s="431"/>
      <c r="SAG23" s="431"/>
      <c r="SAH23" s="431"/>
      <c r="SAI23" s="431"/>
      <c r="SAJ23" s="431"/>
      <c r="SAK23" s="431"/>
      <c r="SAL23" s="431"/>
      <c r="SAM23" s="431"/>
      <c r="SAN23" s="431"/>
      <c r="SAO23" s="431"/>
      <c r="SAP23" s="431"/>
      <c r="SAQ23" s="431"/>
      <c r="SAR23" s="431"/>
      <c r="SAS23" s="431"/>
      <c r="SAT23" s="431"/>
      <c r="SAU23" s="431"/>
      <c r="SAV23" s="431"/>
      <c r="SAW23" s="431"/>
      <c r="SAX23" s="431"/>
      <c r="SAY23" s="431"/>
      <c r="SAZ23" s="431"/>
      <c r="SBA23" s="431"/>
      <c r="SBB23" s="431"/>
      <c r="SBC23" s="431"/>
      <c r="SBD23" s="431"/>
      <c r="SBE23" s="431"/>
      <c r="SBF23" s="431"/>
      <c r="SBG23" s="431"/>
      <c r="SBH23" s="431"/>
      <c r="SBI23" s="431"/>
      <c r="SBJ23" s="431"/>
      <c r="SBK23" s="431"/>
      <c r="SBL23" s="431"/>
      <c r="SBM23" s="431"/>
      <c r="SBN23" s="431"/>
      <c r="SBO23" s="431"/>
      <c r="SBP23" s="431"/>
      <c r="SBQ23" s="431"/>
      <c r="SBR23" s="431"/>
      <c r="SBS23" s="431"/>
      <c r="SBT23" s="431"/>
      <c r="SBU23" s="431"/>
      <c r="SBV23" s="431"/>
      <c r="SBW23" s="431"/>
      <c r="SBX23" s="431"/>
      <c r="SBY23" s="431"/>
      <c r="SBZ23" s="431"/>
      <c r="SCA23" s="431"/>
      <c r="SCB23" s="431"/>
      <c r="SCC23" s="431"/>
      <c r="SCD23" s="431"/>
      <c r="SCE23" s="431"/>
      <c r="SCF23" s="431"/>
      <c r="SCG23" s="431"/>
      <c r="SCH23" s="431"/>
      <c r="SCI23" s="431"/>
      <c r="SCJ23" s="431"/>
      <c r="SCK23" s="431"/>
      <c r="SCL23" s="431"/>
      <c r="SCM23" s="431"/>
      <c r="SCN23" s="431"/>
      <c r="SCO23" s="431"/>
      <c r="SCP23" s="431"/>
      <c r="SCQ23" s="431"/>
      <c r="SCR23" s="431"/>
      <c r="SCS23" s="431"/>
      <c r="SCT23" s="431"/>
      <c r="SCU23" s="431"/>
      <c r="SCV23" s="431"/>
      <c r="SCW23" s="431"/>
      <c r="SCX23" s="431"/>
      <c r="SCY23" s="431"/>
      <c r="SCZ23" s="431"/>
      <c r="SDA23" s="431"/>
      <c r="SDB23" s="431"/>
      <c r="SDC23" s="431"/>
      <c r="SDD23" s="431"/>
      <c r="SDE23" s="431"/>
      <c r="SDF23" s="431"/>
      <c r="SDG23" s="431"/>
      <c r="SDH23" s="431"/>
      <c r="SDI23" s="431"/>
      <c r="SDJ23" s="431"/>
      <c r="SDK23" s="431"/>
      <c r="SDL23" s="431"/>
      <c r="SDM23" s="431"/>
      <c r="SDN23" s="431"/>
      <c r="SDO23" s="431"/>
      <c r="SDP23" s="431"/>
      <c r="SDQ23" s="431"/>
      <c r="SDR23" s="431"/>
      <c r="SDS23" s="431"/>
      <c r="SDT23" s="431"/>
      <c r="SDU23" s="431"/>
      <c r="SDV23" s="431"/>
      <c r="SDW23" s="431"/>
      <c r="SDX23" s="431"/>
      <c r="SDY23" s="431"/>
      <c r="SDZ23" s="431"/>
      <c r="SEA23" s="431"/>
      <c r="SEB23" s="431"/>
      <c r="SEC23" s="431"/>
      <c r="SED23" s="431"/>
      <c r="SEE23" s="431"/>
      <c r="SEF23" s="431"/>
      <c r="SEG23" s="431"/>
      <c r="SEH23" s="431"/>
      <c r="SEI23" s="431"/>
      <c r="SEJ23" s="431"/>
      <c r="SEK23" s="431"/>
      <c r="SEL23" s="431"/>
      <c r="SEM23" s="431"/>
      <c r="SEN23" s="431"/>
      <c r="SEO23" s="431"/>
      <c r="SEP23" s="431"/>
      <c r="SEQ23" s="431"/>
      <c r="SER23" s="431"/>
      <c r="SES23" s="431"/>
      <c r="SET23" s="431"/>
      <c r="SEU23" s="431"/>
      <c r="SEV23" s="431"/>
      <c r="SEW23" s="431"/>
      <c r="SEX23" s="431"/>
      <c r="SEY23" s="431"/>
      <c r="SEZ23" s="431"/>
      <c r="SFA23" s="431"/>
      <c r="SFB23" s="431"/>
      <c r="SFC23" s="431"/>
      <c r="SFD23" s="431"/>
      <c r="SFE23" s="431"/>
      <c r="SFF23" s="431"/>
      <c r="SFG23" s="431"/>
      <c r="SFH23" s="431"/>
      <c r="SFI23" s="431"/>
      <c r="SFJ23" s="431"/>
      <c r="SFK23" s="431"/>
      <c r="SFL23" s="431"/>
      <c r="SFM23" s="431"/>
      <c r="SFN23" s="431"/>
      <c r="SFO23" s="431"/>
      <c r="SFP23" s="431"/>
      <c r="SFQ23" s="431"/>
      <c r="SFR23" s="431"/>
      <c r="SFS23" s="431"/>
      <c r="SFT23" s="431"/>
      <c r="SFU23" s="431"/>
      <c r="SFV23" s="431"/>
      <c r="SFW23" s="431"/>
      <c r="SFX23" s="431"/>
      <c r="SFY23" s="431"/>
      <c r="SFZ23" s="431"/>
      <c r="SGA23" s="431"/>
      <c r="SGB23" s="431"/>
      <c r="SGC23" s="431"/>
      <c r="SGD23" s="431"/>
      <c r="SGE23" s="431"/>
      <c r="SGF23" s="431"/>
      <c r="SGG23" s="431"/>
      <c r="SGH23" s="431"/>
      <c r="SGI23" s="431"/>
      <c r="SGJ23" s="431"/>
      <c r="SGK23" s="431"/>
      <c r="SGL23" s="431"/>
      <c r="SGM23" s="431"/>
      <c r="SGN23" s="431"/>
      <c r="SGO23" s="431"/>
      <c r="SGP23" s="431"/>
      <c r="SGQ23" s="431"/>
      <c r="SGR23" s="431"/>
      <c r="SGS23" s="431"/>
      <c r="SGT23" s="431"/>
      <c r="SGU23" s="431"/>
      <c r="SGV23" s="431"/>
      <c r="SGW23" s="431"/>
      <c r="SGX23" s="431"/>
      <c r="SGY23" s="431"/>
      <c r="SGZ23" s="431"/>
      <c r="SHA23" s="431"/>
      <c r="SHB23" s="431"/>
      <c r="SHC23" s="431"/>
      <c r="SHD23" s="431"/>
      <c r="SHE23" s="431"/>
      <c r="SHF23" s="431"/>
      <c r="SHG23" s="431"/>
      <c r="SHH23" s="431"/>
      <c r="SHI23" s="431"/>
      <c r="SHJ23" s="431"/>
      <c r="SHK23" s="431"/>
      <c r="SHL23" s="431"/>
      <c r="SHM23" s="431"/>
      <c r="SHN23" s="431"/>
      <c r="SHO23" s="431"/>
      <c r="SHP23" s="431"/>
      <c r="SHQ23" s="431"/>
      <c r="SHR23" s="431"/>
      <c r="SHS23" s="431"/>
      <c r="SHT23" s="431"/>
      <c r="SHU23" s="431"/>
      <c r="SHV23" s="431"/>
      <c r="SHW23" s="431"/>
      <c r="SHX23" s="431"/>
      <c r="SHY23" s="431"/>
      <c r="SHZ23" s="431"/>
      <c r="SIA23" s="431"/>
      <c r="SIB23" s="431"/>
      <c r="SIC23" s="431"/>
      <c r="SID23" s="431"/>
      <c r="SIE23" s="431"/>
      <c r="SIF23" s="431"/>
      <c r="SIG23" s="431"/>
      <c r="SIH23" s="431"/>
      <c r="SII23" s="431"/>
      <c r="SIJ23" s="431"/>
      <c r="SIK23" s="431"/>
      <c r="SIL23" s="431"/>
      <c r="SIM23" s="431"/>
      <c r="SIN23" s="431"/>
      <c r="SIO23" s="431"/>
      <c r="SIP23" s="431"/>
      <c r="SIQ23" s="431"/>
      <c r="SIR23" s="431"/>
      <c r="SIS23" s="431"/>
      <c r="SIT23" s="431"/>
      <c r="SIU23" s="431"/>
      <c r="SIV23" s="431"/>
      <c r="SIW23" s="431"/>
      <c r="SIX23" s="431"/>
      <c r="SIY23" s="431"/>
      <c r="SIZ23" s="431"/>
      <c r="SJA23" s="431"/>
      <c r="SJB23" s="431"/>
      <c r="SJC23" s="431"/>
      <c r="SJD23" s="431"/>
      <c r="SJE23" s="431"/>
      <c r="SJF23" s="431"/>
      <c r="SJG23" s="431"/>
      <c r="SJH23" s="431"/>
      <c r="SJI23" s="431"/>
      <c r="SJJ23" s="431"/>
      <c r="SJK23" s="431"/>
      <c r="SJL23" s="431"/>
      <c r="SJM23" s="431"/>
      <c r="SJN23" s="431"/>
      <c r="SJO23" s="431"/>
      <c r="SJP23" s="431"/>
      <c r="SJQ23" s="431"/>
      <c r="SJR23" s="431"/>
      <c r="SJS23" s="431"/>
      <c r="SJT23" s="431"/>
      <c r="SJU23" s="431"/>
      <c r="SJV23" s="431"/>
      <c r="SJW23" s="431"/>
      <c r="SJX23" s="431"/>
      <c r="SJY23" s="431"/>
      <c r="SJZ23" s="431"/>
      <c r="SKA23" s="431"/>
      <c r="SKB23" s="431"/>
      <c r="SKC23" s="431"/>
      <c r="SKD23" s="431"/>
      <c r="SKE23" s="431"/>
      <c r="SKF23" s="431"/>
      <c r="SKG23" s="431"/>
      <c r="SKH23" s="431"/>
      <c r="SKI23" s="431"/>
      <c r="SKJ23" s="431"/>
      <c r="SKK23" s="431"/>
      <c r="SKL23" s="431"/>
      <c r="SKM23" s="431"/>
      <c r="SKN23" s="431"/>
      <c r="SKO23" s="431"/>
      <c r="SKP23" s="431"/>
      <c r="SKQ23" s="431"/>
      <c r="SKR23" s="431"/>
      <c r="SKS23" s="431"/>
      <c r="SKT23" s="431"/>
      <c r="SKU23" s="431"/>
      <c r="SKV23" s="431"/>
      <c r="SKW23" s="431"/>
      <c r="SKX23" s="431"/>
      <c r="SKY23" s="431"/>
      <c r="SKZ23" s="431"/>
      <c r="SLA23" s="431"/>
      <c r="SLB23" s="431"/>
      <c r="SLC23" s="431"/>
      <c r="SLD23" s="431"/>
      <c r="SLE23" s="431"/>
      <c r="SLF23" s="431"/>
      <c r="SLG23" s="431"/>
      <c r="SLH23" s="431"/>
      <c r="SLI23" s="431"/>
      <c r="SLJ23" s="431"/>
      <c r="SLK23" s="431"/>
      <c r="SLL23" s="431"/>
      <c r="SLM23" s="431"/>
      <c r="SLN23" s="431"/>
      <c r="SLO23" s="431"/>
      <c r="SLP23" s="431"/>
      <c r="SLQ23" s="431"/>
      <c r="SLR23" s="431"/>
      <c r="SLS23" s="431"/>
      <c r="SLT23" s="431"/>
      <c r="SLU23" s="431"/>
      <c r="SLV23" s="431"/>
      <c r="SLW23" s="431"/>
      <c r="SLX23" s="431"/>
      <c r="SLY23" s="431"/>
      <c r="SLZ23" s="431"/>
      <c r="SMA23" s="431"/>
      <c r="SMB23" s="431"/>
      <c r="SMC23" s="431"/>
      <c r="SMD23" s="431"/>
      <c r="SME23" s="431"/>
      <c r="SMF23" s="431"/>
      <c r="SMG23" s="431"/>
      <c r="SMH23" s="431"/>
      <c r="SMI23" s="431"/>
      <c r="SMJ23" s="431"/>
      <c r="SMK23" s="431"/>
      <c r="SML23" s="431"/>
      <c r="SMM23" s="431"/>
      <c r="SMN23" s="431"/>
      <c r="SMO23" s="431"/>
      <c r="SMP23" s="431"/>
      <c r="SMQ23" s="431"/>
      <c r="SMR23" s="431"/>
      <c r="SMS23" s="431"/>
      <c r="SMT23" s="431"/>
      <c r="SMU23" s="431"/>
      <c r="SMV23" s="431"/>
      <c r="SMW23" s="431"/>
      <c r="SMX23" s="431"/>
      <c r="SMY23" s="431"/>
      <c r="SMZ23" s="431"/>
      <c r="SNA23" s="431"/>
      <c r="SNB23" s="431"/>
      <c r="SNC23" s="431"/>
      <c r="SND23" s="431"/>
      <c r="SNE23" s="431"/>
      <c r="SNF23" s="431"/>
      <c r="SNG23" s="431"/>
      <c r="SNH23" s="431"/>
      <c r="SNI23" s="431"/>
      <c r="SNJ23" s="431"/>
      <c r="SNK23" s="431"/>
      <c r="SNL23" s="431"/>
      <c r="SNM23" s="431"/>
      <c r="SNN23" s="431"/>
      <c r="SNO23" s="431"/>
      <c r="SNP23" s="431"/>
      <c r="SNQ23" s="431"/>
      <c r="SNR23" s="431"/>
      <c r="SNS23" s="431"/>
      <c r="SNT23" s="431"/>
      <c r="SNU23" s="431"/>
      <c r="SNV23" s="431"/>
      <c r="SNW23" s="431"/>
      <c r="SNX23" s="431"/>
      <c r="SNY23" s="431"/>
      <c r="SNZ23" s="431"/>
      <c r="SOA23" s="431"/>
      <c r="SOB23" s="431"/>
      <c r="SOC23" s="431"/>
      <c r="SOD23" s="431"/>
      <c r="SOE23" s="431"/>
      <c r="SOF23" s="431"/>
      <c r="SOG23" s="431"/>
      <c r="SOH23" s="431"/>
      <c r="SOI23" s="431"/>
      <c r="SOJ23" s="431"/>
      <c r="SOK23" s="431"/>
      <c r="SOL23" s="431"/>
      <c r="SOM23" s="431"/>
      <c r="SON23" s="431"/>
      <c r="SOO23" s="431"/>
      <c r="SOP23" s="431"/>
      <c r="SOQ23" s="431"/>
      <c r="SOR23" s="431"/>
      <c r="SOS23" s="431"/>
      <c r="SOT23" s="431"/>
      <c r="SOU23" s="431"/>
      <c r="SOV23" s="431"/>
      <c r="SOW23" s="431"/>
      <c r="SOX23" s="431"/>
      <c r="SOY23" s="431"/>
      <c r="SOZ23" s="431"/>
      <c r="SPA23" s="431"/>
      <c r="SPB23" s="431"/>
      <c r="SPC23" s="431"/>
      <c r="SPD23" s="431"/>
      <c r="SPE23" s="431"/>
      <c r="SPF23" s="431"/>
      <c r="SPG23" s="431"/>
      <c r="SPH23" s="431"/>
      <c r="SPI23" s="431"/>
      <c r="SPJ23" s="431"/>
      <c r="SPK23" s="431"/>
      <c r="SPL23" s="431"/>
      <c r="SPM23" s="431"/>
      <c r="SPN23" s="431"/>
      <c r="SPO23" s="431"/>
      <c r="SPP23" s="431"/>
      <c r="SPQ23" s="431"/>
      <c r="SPR23" s="431"/>
      <c r="SPS23" s="431"/>
      <c r="SPT23" s="431"/>
      <c r="SPU23" s="431"/>
      <c r="SPV23" s="431"/>
      <c r="SPW23" s="431"/>
      <c r="SPX23" s="431"/>
      <c r="SPY23" s="431"/>
      <c r="SPZ23" s="431"/>
      <c r="SQA23" s="431"/>
      <c r="SQB23" s="431"/>
      <c r="SQC23" s="431"/>
      <c r="SQD23" s="431"/>
      <c r="SQE23" s="431"/>
      <c r="SQF23" s="431"/>
      <c r="SQG23" s="431"/>
      <c r="SQH23" s="431"/>
      <c r="SQI23" s="431"/>
      <c r="SQJ23" s="431"/>
      <c r="SQK23" s="431"/>
      <c r="SQL23" s="431"/>
      <c r="SQM23" s="431"/>
      <c r="SQN23" s="431"/>
      <c r="SQO23" s="431"/>
      <c r="SQP23" s="431"/>
      <c r="SQQ23" s="431"/>
      <c r="SQR23" s="431"/>
      <c r="SQS23" s="431"/>
      <c r="SQT23" s="431"/>
      <c r="SQU23" s="431"/>
      <c r="SQV23" s="431"/>
      <c r="SQW23" s="431"/>
      <c r="SQX23" s="431"/>
      <c r="SQY23" s="431"/>
      <c r="SQZ23" s="431"/>
      <c r="SRA23" s="431"/>
      <c r="SRB23" s="431"/>
      <c r="SRC23" s="431"/>
      <c r="SRD23" s="431"/>
      <c r="SRE23" s="431"/>
      <c r="SRF23" s="431"/>
      <c r="SRG23" s="431"/>
      <c r="SRH23" s="431"/>
      <c r="SRI23" s="431"/>
      <c r="SRJ23" s="431"/>
      <c r="SRK23" s="431"/>
      <c r="SRL23" s="431"/>
      <c r="SRM23" s="431"/>
      <c r="SRN23" s="431"/>
      <c r="SRO23" s="431"/>
      <c r="SRP23" s="431"/>
      <c r="SRQ23" s="431"/>
      <c r="SRR23" s="431"/>
      <c r="SRS23" s="431"/>
      <c r="SRT23" s="431"/>
      <c r="SRU23" s="431"/>
      <c r="SRV23" s="431"/>
      <c r="SRW23" s="431"/>
      <c r="SRX23" s="431"/>
      <c r="SRY23" s="431"/>
      <c r="SRZ23" s="431"/>
      <c r="SSA23" s="431"/>
      <c r="SSB23" s="431"/>
      <c r="SSC23" s="431"/>
      <c r="SSD23" s="431"/>
      <c r="SSE23" s="431"/>
      <c r="SSF23" s="431"/>
      <c r="SSG23" s="431"/>
      <c r="SSH23" s="431"/>
      <c r="SSI23" s="431"/>
      <c r="SSJ23" s="431"/>
      <c r="SSK23" s="431"/>
      <c r="SSL23" s="431"/>
      <c r="SSM23" s="431"/>
      <c r="SSN23" s="431"/>
      <c r="SSO23" s="431"/>
      <c r="SSP23" s="431"/>
      <c r="SSQ23" s="431"/>
      <c r="SSR23" s="431"/>
      <c r="SSS23" s="431"/>
      <c r="SST23" s="431"/>
      <c r="SSU23" s="431"/>
      <c r="SSV23" s="431"/>
      <c r="SSW23" s="431"/>
      <c r="SSX23" s="431"/>
      <c r="SSY23" s="431"/>
      <c r="SSZ23" s="431"/>
      <c r="STA23" s="431"/>
      <c r="STB23" s="431"/>
      <c r="STC23" s="431"/>
      <c r="STD23" s="431"/>
      <c r="STE23" s="431"/>
      <c r="STF23" s="431"/>
      <c r="STG23" s="431"/>
      <c r="STH23" s="431"/>
      <c r="STI23" s="431"/>
      <c r="STJ23" s="431"/>
      <c r="STK23" s="431"/>
      <c r="STL23" s="431"/>
      <c r="STM23" s="431"/>
      <c r="STN23" s="431"/>
      <c r="STO23" s="431"/>
      <c r="STP23" s="431"/>
      <c r="STQ23" s="431"/>
      <c r="STR23" s="431"/>
      <c r="STS23" s="431"/>
      <c r="STT23" s="431"/>
      <c r="STU23" s="431"/>
      <c r="STV23" s="431"/>
      <c r="STW23" s="431"/>
      <c r="STX23" s="431"/>
      <c r="STY23" s="431"/>
      <c r="STZ23" s="431"/>
      <c r="SUA23" s="431"/>
      <c r="SUB23" s="431"/>
      <c r="SUC23" s="431"/>
      <c r="SUD23" s="431"/>
      <c r="SUE23" s="431"/>
      <c r="SUF23" s="431"/>
      <c r="SUG23" s="431"/>
      <c r="SUH23" s="431"/>
      <c r="SUI23" s="431"/>
      <c r="SUJ23" s="431"/>
      <c r="SUK23" s="431"/>
      <c r="SUL23" s="431"/>
      <c r="SUM23" s="431"/>
      <c r="SUN23" s="431"/>
      <c r="SUO23" s="431"/>
      <c r="SUP23" s="431"/>
      <c r="SUQ23" s="431"/>
      <c r="SUR23" s="431"/>
      <c r="SUS23" s="431"/>
      <c r="SUT23" s="431"/>
      <c r="SUU23" s="431"/>
      <c r="SUV23" s="431"/>
      <c r="SUW23" s="431"/>
      <c r="SUX23" s="431"/>
      <c r="SUY23" s="431"/>
      <c r="SUZ23" s="431"/>
      <c r="SVA23" s="431"/>
      <c r="SVB23" s="431"/>
      <c r="SVC23" s="431"/>
      <c r="SVD23" s="431"/>
      <c r="SVE23" s="431"/>
      <c r="SVF23" s="431"/>
      <c r="SVG23" s="431"/>
      <c r="SVH23" s="431"/>
      <c r="SVI23" s="431"/>
      <c r="SVJ23" s="431"/>
      <c r="SVK23" s="431"/>
      <c r="SVL23" s="431"/>
      <c r="SVM23" s="431"/>
      <c r="SVN23" s="431"/>
      <c r="SVO23" s="431"/>
      <c r="SVP23" s="431"/>
      <c r="SVQ23" s="431"/>
      <c r="SVR23" s="431"/>
      <c r="SVS23" s="431"/>
      <c r="SVT23" s="431"/>
      <c r="SVU23" s="431"/>
      <c r="SVV23" s="431"/>
      <c r="SVW23" s="431"/>
      <c r="SVX23" s="431"/>
      <c r="SVY23" s="431"/>
      <c r="SVZ23" s="431"/>
      <c r="SWA23" s="431"/>
      <c r="SWB23" s="431"/>
      <c r="SWC23" s="431"/>
      <c r="SWD23" s="431"/>
      <c r="SWE23" s="431"/>
      <c r="SWF23" s="431"/>
      <c r="SWG23" s="431"/>
      <c r="SWH23" s="431"/>
      <c r="SWI23" s="431"/>
      <c r="SWJ23" s="431"/>
      <c r="SWK23" s="431"/>
      <c r="SWL23" s="431"/>
      <c r="SWM23" s="431"/>
      <c r="SWN23" s="431"/>
      <c r="SWO23" s="431"/>
      <c r="SWP23" s="431"/>
      <c r="SWQ23" s="431"/>
      <c r="SWR23" s="431"/>
      <c r="SWS23" s="431"/>
      <c r="SWT23" s="431"/>
      <c r="SWU23" s="431"/>
      <c r="SWV23" s="431"/>
      <c r="SWW23" s="431"/>
      <c r="SWX23" s="431"/>
      <c r="SWY23" s="431"/>
      <c r="SWZ23" s="431"/>
      <c r="SXA23" s="431"/>
      <c r="SXB23" s="431"/>
      <c r="SXC23" s="431"/>
      <c r="SXD23" s="431"/>
      <c r="SXE23" s="431"/>
      <c r="SXF23" s="431"/>
      <c r="SXG23" s="431"/>
      <c r="SXH23" s="431"/>
      <c r="SXI23" s="431"/>
      <c r="SXJ23" s="431"/>
      <c r="SXK23" s="431"/>
      <c r="SXL23" s="431"/>
      <c r="SXM23" s="431"/>
      <c r="SXN23" s="431"/>
      <c r="SXO23" s="431"/>
      <c r="SXP23" s="431"/>
      <c r="SXQ23" s="431"/>
      <c r="SXR23" s="431"/>
      <c r="SXS23" s="431"/>
      <c r="SXT23" s="431"/>
      <c r="SXU23" s="431"/>
      <c r="SXV23" s="431"/>
      <c r="SXW23" s="431"/>
      <c r="SXX23" s="431"/>
      <c r="SXY23" s="431"/>
      <c r="SXZ23" s="431"/>
      <c r="SYA23" s="431"/>
      <c r="SYB23" s="431"/>
      <c r="SYC23" s="431"/>
      <c r="SYD23" s="431"/>
      <c r="SYE23" s="431"/>
      <c r="SYF23" s="431"/>
      <c r="SYG23" s="431"/>
      <c r="SYH23" s="431"/>
      <c r="SYI23" s="431"/>
      <c r="SYJ23" s="431"/>
      <c r="SYK23" s="431"/>
      <c r="SYL23" s="431"/>
      <c r="SYM23" s="431"/>
      <c r="SYN23" s="431"/>
      <c r="SYO23" s="431"/>
      <c r="SYP23" s="431"/>
      <c r="SYQ23" s="431"/>
      <c r="SYR23" s="431"/>
      <c r="SYS23" s="431"/>
      <c r="SYT23" s="431"/>
      <c r="SYU23" s="431"/>
      <c r="SYV23" s="431"/>
      <c r="SYW23" s="431"/>
      <c r="SYX23" s="431"/>
      <c r="SYY23" s="431"/>
      <c r="SYZ23" s="431"/>
      <c r="SZA23" s="431"/>
      <c r="SZB23" s="431"/>
      <c r="SZC23" s="431"/>
      <c r="SZD23" s="431"/>
      <c r="SZE23" s="431"/>
      <c r="SZF23" s="431"/>
      <c r="SZG23" s="431"/>
      <c r="SZH23" s="431"/>
      <c r="SZI23" s="431"/>
      <c r="SZJ23" s="431"/>
      <c r="SZK23" s="431"/>
      <c r="SZL23" s="431"/>
      <c r="SZM23" s="431"/>
      <c r="SZN23" s="431"/>
      <c r="SZO23" s="431"/>
      <c r="SZP23" s="431"/>
      <c r="SZQ23" s="431"/>
      <c r="SZR23" s="431"/>
      <c r="SZS23" s="431"/>
      <c r="SZT23" s="431"/>
      <c r="SZU23" s="431"/>
      <c r="SZV23" s="431"/>
      <c r="SZW23" s="431"/>
      <c r="SZX23" s="431"/>
      <c r="SZY23" s="431"/>
      <c r="SZZ23" s="431"/>
      <c r="TAA23" s="431"/>
      <c r="TAB23" s="431"/>
      <c r="TAC23" s="431"/>
      <c r="TAD23" s="431"/>
      <c r="TAE23" s="431"/>
      <c r="TAF23" s="431"/>
      <c r="TAG23" s="431"/>
      <c r="TAH23" s="431"/>
      <c r="TAI23" s="431"/>
      <c r="TAJ23" s="431"/>
      <c r="TAK23" s="431"/>
      <c r="TAL23" s="431"/>
      <c r="TAM23" s="431"/>
      <c r="TAN23" s="431"/>
      <c r="TAO23" s="431"/>
      <c r="TAP23" s="431"/>
      <c r="TAQ23" s="431"/>
      <c r="TAR23" s="431"/>
      <c r="TAS23" s="431"/>
      <c r="TAT23" s="431"/>
      <c r="TAU23" s="431"/>
      <c r="TAV23" s="431"/>
      <c r="TAW23" s="431"/>
      <c r="TAX23" s="431"/>
      <c r="TAY23" s="431"/>
      <c r="TAZ23" s="431"/>
      <c r="TBA23" s="431"/>
      <c r="TBB23" s="431"/>
      <c r="TBC23" s="431"/>
      <c r="TBD23" s="431"/>
      <c r="TBE23" s="431"/>
      <c r="TBF23" s="431"/>
      <c r="TBG23" s="431"/>
      <c r="TBH23" s="431"/>
      <c r="TBI23" s="431"/>
      <c r="TBJ23" s="431"/>
      <c r="TBK23" s="431"/>
      <c r="TBL23" s="431"/>
      <c r="TBM23" s="431"/>
      <c r="TBN23" s="431"/>
      <c r="TBO23" s="431"/>
      <c r="TBP23" s="431"/>
      <c r="TBQ23" s="431"/>
      <c r="TBR23" s="431"/>
      <c r="TBS23" s="431"/>
      <c r="TBT23" s="431"/>
      <c r="TBU23" s="431"/>
      <c r="TBV23" s="431"/>
      <c r="TBW23" s="431"/>
      <c r="TBX23" s="431"/>
      <c r="TBY23" s="431"/>
      <c r="TBZ23" s="431"/>
      <c r="TCA23" s="431"/>
      <c r="TCB23" s="431"/>
      <c r="TCC23" s="431"/>
      <c r="TCD23" s="431"/>
      <c r="TCE23" s="431"/>
      <c r="TCF23" s="431"/>
      <c r="TCG23" s="431"/>
      <c r="TCH23" s="431"/>
      <c r="TCI23" s="431"/>
      <c r="TCJ23" s="431"/>
      <c r="TCK23" s="431"/>
      <c r="TCL23" s="431"/>
      <c r="TCM23" s="431"/>
      <c r="TCN23" s="431"/>
      <c r="TCO23" s="431"/>
      <c r="TCP23" s="431"/>
      <c r="TCQ23" s="431"/>
      <c r="TCR23" s="431"/>
      <c r="TCS23" s="431"/>
      <c r="TCT23" s="431"/>
      <c r="TCU23" s="431"/>
      <c r="TCV23" s="431"/>
      <c r="TCW23" s="431"/>
      <c r="TCX23" s="431"/>
      <c r="TCY23" s="431"/>
      <c r="TCZ23" s="431"/>
      <c r="TDA23" s="431"/>
      <c r="TDB23" s="431"/>
      <c r="TDC23" s="431"/>
      <c r="TDD23" s="431"/>
      <c r="TDE23" s="431"/>
      <c r="TDF23" s="431"/>
      <c r="TDG23" s="431"/>
      <c r="TDH23" s="431"/>
      <c r="TDI23" s="431"/>
      <c r="TDJ23" s="431"/>
      <c r="TDK23" s="431"/>
      <c r="TDL23" s="431"/>
      <c r="TDM23" s="431"/>
      <c r="TDN23" s="431"/>
      <c r="TDO23" s="431"/>
      <c r="TDP23" s="431"/>
      <c r="TDQ23" s="431"/>
      <c r="TDR23" s="431"/>
      <c r="TDS23" s="431"/>
      <c r="TDT23" s="431"/>
      <c r="TDU23" s="431"/>
      <c r="TDV23" s="431"/>
      <c r="TDW23" s="431"/>
      <c r="TDX23" s="431"/>
      <c r="TDY23" s="431"/>
      <c r="TDZ23" s="431"/>
      <c r="TEA23" s="431"/>
      <c r="TEB23" s="431"/>
      <c r="TEC23" s="431"/>
      <c r="TED23" s="431"/>
      <c r="TEE23" s="431"/>
      <c r="TEF23" s="431"/>
      <c r="TEG23" s="431"/>
      <c r="TEH23" s="431"/>
      <c r="TEI23" s="431"/>
      <c r="TEJ23" s="431"/>
      <c r="TEK23" s="431"/>
      <c r="TEL23" s="431"/>
      <c r="TEM23" s="431"/>
      <c r="TEN23" s="431"/>
      <c r="TEO23" s="431"/>
      <c r="TEP23" s="431"/>
      <c r="TEQ23" s="431"/>
      <c r="TER23" s="431"/>
      <c r="TES23" s="431"/>
      <c r="TET23" s="431"/>
      <c r="TEU23" s="431"/>
      <c r="TEV23" s="431"/>
      <c r="TEW23" s="431"/>
      <c r="TEX23" s="431"/>
      <c r="TEY23" s="431"/>
      <c r="TEZ23" s="431"/>
      <c r="TFA23" s="431"/>
      <c r="TFB23" s="431"/>
      <c r="TFC23" s="431"/>
      <c r="TFD23" s="431"/>
      <c r="TFE23" s="431"/>
      <c r="TFF23" s="431"/>
      <c r="TFG23" s="431"/>
      <c r="TFH23" s="431"/>
      <c r="TFI23" s="431"/>
      <c r="TFJ23" s="431"/>
      <c r="TFK23" s="431"/>
      <c r="TFL23" s="431"/>
      <c r="TFM23" s="431"/>
      <c r="TFN23" s="431"/>
      <c r="TFO23" s="431"/>
      <c r="TFP23" s="431"/>
      <c r="TFQ23" s="431"/>
      <c r="TFR23" s="431"/>
      <c r="TFS23" s="431"/>
      <c r="TFT23" s="431"/>
      <c r="TFU23" s="431"/>
      <c r="TFV23" s="431"/>
      <c r="TFW23" s="431"/>
      <c r="TFX23" s="431"/>
      <c r="TFY23" s="431"/>
      <c r="TFZ23" s="431"/>
      <c r="TGA23" s="431"/>
      <c r="TGB23" s="431"/>
      <c r="TGC23" s="431"/>
      <c r="TGD23" s="431"/>
      <c r="TGE23" s="431"/>
      <c r="TGF23" s="431"/>
      <c r="TGG23" s="431"/>
      <c r="TGH23" s="431"/>
      <c r="TGI23" s="431"/>
      <c r="TGJ23" s="431"/>
      <c r="TGK23" s="431"/>
      <c r="TGL23" s="431"/>
      <c r="TGM23" s="431"/>
      <c r="TGN23" s="431"/>
      <c r="TGO23" s="431"/>
      <c r="TGP23" s="431"/>
      <c r="TGQ23" s="431"/>
      <c r="TGR23" s="431"/>
      <c r="TGS23" s="431"/>
      <c r="TGT23" s="431"/>
      <c r="TGU23" s="431"/>
      <c r="TGV23" s="431"/>
      <c r="TGW23" s="431"/>
      <c r="TGX23" s="431"/>
      <c r="TGY23" s="431"/>
      <c r="TGZ23" s="431"/>
      <c r="THA23" s="431"/>
      <c r="THB23" s="431"/>
      <c r="THC23" s="431"/>
      <c r="THD23" s="431"/>
      <c r="THE23" s="431"/>
      <c r="THF23" s="431"/>
      <c r="THG23" s="431"/>
      <c r="THH23" s="431"/>
      <c r="THI23" s="431"/>
      <c r="THJ23" s="431"/>
      <c r="THK23" s="431"/>
      <c r="THL23" s="431"/>
      <c r="THM23" s="431"/>
      <c r="THN23" s="431"/>
      <c r="THO23" s="431"/>
      <c r="THP23" s="431"/>
      <c r="THQ23" s="431"/>
      <c r="THR23" s="431"/>
      <c r="THS23" s="431"/>
      <c r="THT23" s="431"/>
      <c r="THU23" s="431"/>
      <c r="THV23" s="431"/>
      <c r="THW23" s="431"/>
      <c r="THX23" s="431"/>
      <c r="THY23" s="431"/>
      <c r="THZ23" s="431"/>
      <c r="TIA23" s="431"/>
      <c r="TIB23" s="431"/>
      <c r="TIC23" s="431"/>
      <c r="TID23" s="431"/>
      <c r="TIE23" s="431"/>
      <c r="TIF23" s="431"/>
      <c r="TIG23" s="431"/>
      <c r="TIH23" s="431"/>
      <c r="TII23" s="431"/>
      <c r="TIJ23" s="431"/>
      <c r="TIK23" s="431"/>
      <c r="TIL23" s="431"/>
      <c r="TIM23" s="431"/>
      <c r="TIN23" s="431"/>
      <c r="TIO23" s="431"/>
      <c r="TIP23" s="431"/>
      <c r="TIQ23" s="431"/>
      <c r="TIR23" s="431"/>
      <c r="TIS23" s="431"/>
      <c r="TIT23" s="431"/>
      <c r="TIU23" s="431"/>
      <c r="TIV23" s="431"/>
      <c r="TIW23" s="431"/>
      <c r="TIX23" s="431"/>
      <c r="TIY23" s="431"/>
      <c r="TIZ23" s="431"/>
      <c r="TJA23" s="431"/>
      <c r="TJB23" s="431"/>
      <c r="TJC23" s="431"/>
      <c r="TJD23" s="431"/>
      <c r="TJE23" s="431"/>
      <c r="TJF23" s="431"/>
      <c r="TJG23" s="431"/>
      <c r="TJH23" s="431"/>
      <c r="TJI23" s="431"/>
      <c r="TJJ23" s="431"/>
      <c r="TJK23" s="431"/>
      <c r="TJL23" s="431"/>
      <c r="TJM23" s="431"/>
      <c r="TJN23" s="431"/>
      <c r="TJO23" s="431"/>
      <c r="TJP23" s="431"/>
      <c r="TJQ23" s="431"/>
      <c r="TJR23" s="431"/>
      <c r="TJS23" s="431"/>
      <c r="TJT23" s="431"/>
      <c r="TJU23" s="431"/>
      <c r="TJV23" s="431"/>
      <c r="TJW23" s="431"/>
      <c r="TJX23" s="431"/>
      <c r="TJY23" s="431"/>
      <c r="TJZ23" s="431"/>
      <c r="TKA23" s="431"/>
      <c r="TKB23" s="431"/>
      <c r="TKC23" s="431"/>
      <c r="TKD23" s="431"/>
      <c r="TKE23" s="431"/>
      <c r="TKF23" s="431"/>
      <c r="TKG23" s="431"/>
      <c r="TKH23" s="431"/>
      <c r="TKI23" s="431"/>
      <c r="TKJ23" s="431"/>
      <c r="TKK23" s="431"/>
      <c r="TKL23" s="431"/>
      <c r="TKM23" s="431"/>
      <c r="TKN23" s="431"/>
      <c r="TKO23" s="431"/>
      <c r="TKP23" s="431"/>
      <c r="TKQ23" s="431"/>
      <c r="TKR23" s="431"/>
      <c r="TKS23" s="431"/>
      <c r="TKT23" s="431"/>
      <c r="TKU23" s="431"/>
      <c r="TKV23" s="431"/>
      <c r="TKW23" s="431"/>
      <c r="TKX23" s="431"/>
      <c r="TKY23" s="431"/>
      <c r="TKZ23" s="431"/>
      <c r="TLA23" s="431"/>
      <c r="TLB23" s="431"/>
      <c r="TLC23" s="431"/>
      <c r="TLD23" s="431"/>
      <c r="TLE23" s="431"/>
      <c r="TLF23" s="431"/>
      <c r="TLG23" s="431"/>
      <c r="TLH23" s="431"/>
      <c r="TLI23" s="431"/>
      <c r="TLJ23" s="431"/>
      <c r="TLK23" s="431"/>
      <c r="TLL23" s="431"/>
      <c r="TLM23" s="431"/>
      <c r="TLN23" s="431"/>
      <c r="TLO23" s="431"/>
      <c r="TLP23" s="431"/>
      <c r="TLQ23" s="431"/>
      <c r="TLR23" s="431"/>
      <c r="TLS23" s="431"/>
      <c r="TLT23" s="431"/>
      <c r="TLU23" s="431"/>
      <c r="TLV23" s="431"/>
      <c r="TLW23" s="431"/>
      <c r="TLX23" s="431"/>
      <c r="TLY23" s="431"/>
      <c r="TLZ23" s="431"/>
      <c r="TMA23" s="431"/>
      <c r="TMB23" s="431"/>
      <c r="TMC23" s="431"/>
      <c r="TMD23" s="431"/>
      <c r="TME23" s="431"/>
      <c r="TMF23" s="431"/>
      <c r="TMG23" s="431"/>
      <c r="TMH23" s="431"/>
      <c r="TMI23" s="431"/>
      <c r="TMJ23" s="431"/>
      <c r="TMK23" s="431"/>
      <c r="TML23" s="431"/>
      <c r="TMM23" s="431"/>
      <c r="TMN23" s="431"/>
      <c r="TMO23" s="431"/>
      <c r="TMP23" s="431"/>
      <c r="TMQ23" s="431"/>
      <c r="TMR23" s="431"/>
      <c r="TMS23" s="431"/>
      <c r="TMT23" s="431"/>
      <c r="TMU23" s="431"/>
      <c r="TMV23" s="431"/>
      <c r="TMW23" s="431"/>
      <c r="TMX23" s="431"/>
      <c r="TMY23" s="431"/>
      <c r="TMZ23" s="431"/>
      <c r="TNA23" s="431"/>
      <c r="TNB23" s="431"/>
      <c r="TNC23" s="431"/>
      <c r="TND23" s="431"/>
      <c r="TNE23" s="431"/>
      <c r="TNF23" s="431"/>
      <c r="TNG23" s="431"/>
      <c r="TNH23" s="431"/>
      <c r="TNI23" s="431"/>
      <c r="TNJ23" s="431"/>
      <c r="TNK23" s="431"/>
      <c r="TNL23" s="431"/>
      <c r="TNM23" s="431"/>
      <c r="TNN23" s="431"/>
      <c r="TNO23" s="431"/>
      <c r="TNP23" s="431"/>
      <c r="TNQ23" s="431"/>
      <c r="TNR23" s="431"/>
      <c r="TNS23" s="431"/>
      <c r="TNT23" s="431"/>
      <c r="TNU23" s="431"/>
      <c r="TNV23" s="431"/>
      <c r="TNW23" s="431"/>
      <c r="TNX23" s="431"/>
      <c r="TNY23" s="431"/>
      <c r="TNZ23" s="431"/>
      <c r="TOA23" s="431"/>
      <c r="TOB23" s="431"/>
      <c r="TOC23" s="431"/>
      <c r="TOD23" s="431"/>
      <c r="TOE23" s="431"/>
      <c r="TOF23" s="431"/>
      <c r="TOG23" s="431"/>
      <c r="TOH23" s="431"/>
      <c r="TOI23" s="431"/>
      <c r="TOJ23" s="431"/>
      <c r="TOK23" s="431"/>
      <c r="TOL23" s="431"/>
      <c r="TOM23" s="431"/>
      <c r="TON23" s="431"/>
      <c r="TOO23" s="431"/>
      <c r="TOP23" s="431"/>
      <c r="TOQ23" s="431"/>
      <c r="TOR23" s="431"/>
      <c r="TOS23" s="431"/>
      <c r="TOT23" s="431"/>
      <c r="TOU23" s="431"/>
      <c r="TOV23" s="431"/>
      <c r="TOW23" s="431"/>
      <c r="TOX23" s="431"/>
      <c r="TOY23" s="431"/>
      <c r="TOZ23" s="431"/>
      <c r="TPA23" s="431"/>
      <c r="TPB23" s="431"/>
      <c r="TPC23" s="431"/>
      <c r="TPD23" s="431"/>
      <c r="TPE23" s="431"/>
      <c r="TPF23" s="431"/>
      <c r="TPG23" s="431"/>
      <c r="TPH23" s="431"/>
      <c r="TPI23" s="431"/>
      <c r="TPJ23" s="431"/>
      <c r="TPK23" s="431"/>
      <c r="TPL23" s="431"/>
      <c r="TPM23" s="431"/>
      <c r="TPN23" s="431"/>
      <c r="TPO23" s="431"/>
      <c r="TPP23" s="431"/>
      <c r="TPQ23" s="431"/>
      <c r="TPR23" s="431"/>
      <c r="TPS23" s="431"/>
      <c r="TPT23" s="431"/>
      <c r="TPU23" s="431"/>
      <c r="TPV23" s="431"/>
      <c r="TPW23" s="431"/>
      <c r="TPX23" s="431"/>
      <c r="TPY23" s="431"/>
      <c r="TPZ23" s="431"/>
      <c r="TQA23" s="431"/>
      <c r="TQB23" s="431"/>
      <c r="TQC23" s="431"/>
      <c r="TQD23" s="431"/>
      <c r="TQE23" s="431"/>
      <c r="TQF23" s="431"/>
      <c r="TQG23" s="431"/>
      <c r="TQH23" s="431"/>
      <c r="TQI23" s="431"/>
      <c r="TQJ23" s="431"/>
      <c r="TQK23" s="431"/>
      <c r="TQL23" s="431"/>
      <c r="TQM23" s="431"/>
      <c r="TQN23" s="431"/>
      <c r="TQO23" s="431"/>
      <c r="TQP23" s="431"/>
      <c r="TQQ23" s="431"/>
      <c r="TQR23" s="431"/>
      <c r="TQS23" s="431"/>
      <c r="TQT23" s="431"/>
      <c r="TQU23" s="431"/>
      <c r="TQV23" s="431"/>
      <c r="TQW23" s="431"/>
      <c r="TQX23" s="431"/>
      <c r="TQY23" s="431"/>
      <c r="TQZ23" s="431"/>
      <c r="TRA23" s="431"/>
      <c r="TRB23" s="431"/>
      <c r="TRC23" s="431"/>
      <c r="TRD23" s="431"/>
      <c r="TRE23" s="431"/>
      <c r="TRF23" s="431"/>
      <c r="TRG23" s="431"/>
      <c r="TRH23" s="431"/>
      <c r="TRI23" s="431"/>
      <c r="TRJ23" s="431"/>
      <c r="TRK23" s="431"/>
      <c r="TRL23" s="431"/>
      <c r="TRM23" s="431"/>
      <c r="TRN23" s="431"/>
      <c r="TRO23" s="431"/>
      <c r="TRP23" s="431"/>
      <c r="TRQ23" s="431"/>
      <c r="TRR23" s="431"/>
      <c r="TRS23" s="431"/>
      <c r="TRT23" s="431"/>
      <c r="TRU23" s="431"/>
      <c r="TRV23" s="431"/>
      <c r="TRW23" s="431"/>
      <c r="TRX23" s="431"/>
      <c r="TRY23" s="431"/>
      <c r="TRZ23" s="431"/>
      <c r="TSA23" s="431"/>
      <c r="TSB23" s="431"/>
      <c r="TSC23" s="431"/>
      <c r="TSD23" s="431"/>
      <c r="TSE23" s="431"/>
      <c r="TSF23" s="431"/>
      <c r="TSG23" s="431"/>
      <c r="TSH23" s="431"/>
      <c r="TSI23" s="431"/>
      <c r="TSJ23" s="431"/>
      <c r="TSK23" s="431"/>
      <c r="TSL23" s="431"/>
      <c r="TSM23" s="431"/>
      <c r="TSN23" s="431"/>
      <c r="TSO23" s="431"/>
      <c r="TSP23" s="431"/>
      <c r="TSQ23" s="431"/>
      <c r="TSR23" s="431"/>
      <c r="TSS23" s="431"/>
      <c r="TST23" s="431"/>
      <c r="TSU23" s="431"/>
      <c r="TSV23" s="431"/>
      <c r="TSW23" s="431"/>
      <c r="TSX23" s="431"/>
      <c r="TSY23" s="431"/>
      <c r="TSZ23" s="431"/>
      <c r="TTA23" s="431"/>
      <c r="TTB23" s="431"/>
      <c r="TTC23" s="431"/>
      <c r="TTD23" s="431"/>
      <c r="TTE23" s="431"/>
      <c r="TTF23" s="431"/>
      <c r="TTG23" s="431"/>
      <c r="TTH23" s="431"/>
      <c r="TTI23" s="431"/>
      <c r="TTJ23" s="431"/>
      <c r="TTK23" s="431"/>
      <c r="TTL23" s="431"/>
      <c r="TTM23" s="431"/>
      <c r="TTN23" s="431"/>
      <c r="TTO23" s="431"/>
      <c r="TTP23" s="431"/>
      <c r="TTQ23" s="431"/>
      <c r="TTR23" s="431"/>
      <c r="TTS23" s="431"/>
      <c r="TTT23" s="431"/>
      <c r="TTU23" s="431"/>
      <c r="TTV23" s="431"/>
      <c r="TTW23" s="431"/>
      <c r="TTX23" s="431"/>
      <c r="TTY23" s="431"/>
      <c r="TTZ23" s="431"/>
      <c r="TUA23" s="431"/>
      <c r="TUB23" s="431"/>
      <c r="TUC23" s="431"/>
      <c r="TUD23" s="431"/>
      <c r="TUE23" s="431"/>
      <c r="TUF23" s="431"/>
      <c r="TUG23" s="431"/>
      <c r="TUH23" s="431"/>
      <c r="TUI23" s="431"/>
      <c r="TUJ23" s="431"/>
      <c r="TUK23" s="431"/>
      <c r="TUL23" s="431"/>
      <c r="TUM23" s="431"/>
      <c r="TUN23" s="431"/>
      <c r="TUO23" s="431"/>
      <c r="TUP23" s="431"/>
      <c r="TUQ23" s="431"/>
      <c r="TUR23" s="431"/>
      <c r="TUS23" s="431"/>
      <c r="TUT23" s="431"/>
      <c r="TUU23" s="431"/>
      <c r="TUV23" s="431"/>
      <c r="TUW23" s="431"/>
      <c r="TUX23" s="431"/>
      <c r="TUY23" s="431"/>
      <c r="TUZ23" s="431"/>
      <c r="TVA23" s="431"/>
      <c r="TVB23" s="431"/>
      <c r="TVC23" s="431"/>
      <c r="TVD23" s="431"/>
      <c r="TVE23" s="431"/>
      <c r="TVF23" s="431"/>
      <c r="TVG23" s="431"/>
      <c r="TVH23" s="431"/>
      <c r="TVI23" s="431"/>
      <c r="TVJ23" s="431"/>
      <c r="TVK23" s="431"/>
      <c r="TVL23" s="431"/>
      <c r="TVM23" s="431"/>
      <c r="TVN23" s="431"/>
      <c r="TVO23" s="431"/>
      <c r="TVP23" s="431"/>
      <c r="TVQ23" s="431"/>
      <c r="TVR23" s="431"/>
      <c r="TVS23" s="431"/>
      <c r="TVT23" s="431"/>
      <c r="TVU23" s="431"/>
      <c r="TVV23" s="431"/>
      <c r="TVW23" s="431"/>
      <c r="TVX23" s="431"/>
      <c r="TVY23" s="431"/>
      <c r="TVZ23" s="431"/>
      <c r="TWA23" s="431"/>
      <c r="TWB23" s="431"/>
      <c r="TWC23" s="431"/>
      <c r="TWD23" s="431"/>
      <c r="TWE23" s="431"/>
      <c r="TWF23" s="431"/>
      <c r="TWG23" s="431"/>
      <c r="TWH23" s="431"/>
      <c r="TWI23" s="431"/>
      <c r="TWJ23" s="431"/>
      <c r="TWK23" s="431"/>
      <c r="TWL23" s="431"/>
      <c r="TWM23" s="431"/>
      <c r="TWN23" s="431"/>
      <c r="TWO23" s="431"/>
      <c r="TWP23" s="431"/>
      <c r="TWQ23" s="431"/>
      <c r="TWR23" s="431"/>
      <c r="TWS23" s="431"/>
      <c r="TWT23" s="431"/>
      <c r="TWU23" s="431"/>
      <c r="TWV23" s="431"/>
      <c r="TWW23" s="431"/>
      <c r="TWX23" s="431"/>
      <c r="TWY23" s="431"/>
      <c r="TWZ23" s="431"/>
      <c r="TXA23" s="431"/>
      <c r="TXB23" s="431"/>
      <c r="TXC23" s="431"/>
      <c r="TXD23" s="431"/>
      <c r="TXE23" s="431"/>
      <c r="TXF23" s="431"/>
      <c r="TXG23" s="431"/>
      <c r="TXH23" s="431"/>
      <c r="TXI23" s="431"/>
      <c r="TXJ23" s="431"/>
      <c r="TXK23" s="431"/>
      <c r="TXL23" s="431"/>
      <c r="TXM23" s="431"/>
      <c r="TXN23" s="431"/>
      <c r="TXO23" s="431"/>
      <c r="TXP23" s="431"/>
      <c r="TXQ23" s="431"/>
      <c r="TXR23" s="431"/>
      <c r="TXS23" s="431"/>
      <c r="TXT23" s="431"/>
      <c r="TXU23" s="431"/>
      <c r="TXV23" s="431"/>
      <c r="TXW23" s="431"/>
      <c r="TXX23" s="431"/>
      <c r="TXY23" s="431"/>
      <c r="TXZ23" s="431"/>
      <c r="TYA23" s="431"/>
      <c r="TYB23" s="431"/>
      <c r="TYC23" s="431"/>
      <c r="TYD23" s="431"/>
      <c r="TYE23" s="431"/>
      <c r="TYF23" s="431"/>
      <c r="TYG23" s="431"/>
      <c r="TYH23" s="431"/>
      <c r="TYI23" s="431"/>
      <c r="TYJ23" s="431"/>
      <c r="TYK23" s="431"/>
      <c r="TYL23" s="431"/>
      <c r="TYM23" s="431"/>
      <c r="TYN23" s="431"/>
      <c r="TYO23" s="431"/>
      <c r="TYP23" s="431"/>
      <c r="TYQ23" s="431"/>
      <c r="TYR23" s="431"/>
      <c r="TYS23" s="431"/>
      <c r="TYT23" s="431"/>
      <c r="TYU23" s="431"/>
      <c r="TYV23" s="431"/>
      <c r="TYW23" s="431"/>
      <c r="TYX23" s="431"/>
      <c r="TYY23" s="431"/>
      <c r="TYZ23" s="431"/>
      <c r="TZA23" s="431"/>
      <c r="TZB23" s="431"/>
      <c r="TZC23" s="431"/>
      <c r="TZD23" s="431"/>
      <c r="TZE23" s="431"/>
      <c r="TZF23" s="431"/>
      <c r="TZG23" s="431"/>
      <c r="TZH23" s="431"/>
      <c r="TZI23" s="431"/>
      <c r="TZJ23" s="431"/>
      <c r="TZK23" s="431"/>
      <c r="TZL23" s="431"/>
      <c r="TZM23" s="431"/>
      <c r="TZN23" s="431"/>
      <c r="TZO23" s="431"/>
      <c r="TZP23" s="431"/>
      <c r="TZQ23" s="431"/>
      <c r="TZR23" s="431"/>
      <c r="TZS23" s="431"/>
      <c r="TZT23" s="431"/>
      <c r="TZU23" s="431"/>
      <c r="TZV23" s="431"/>
      <c r="TZW23" s="431"/>
      <c r="TZX23" s="431"/>
      <c r="TZY23" s="431"/>
      <c r="TZZ23" s="431"/>
      <c r="UAA23" s="431"/>
      <c r="UAB23" s="431"/>
      <c r="UAC23" s="431"/>
      <c r="UAD23" s="431"/>
      <c r="UAE23" s="431"/>
      <c r="UAF23" s="431"/>
      <c r="UAG23" s="431"/>
      <c r="UAH23" s="431"/>
      <c r="UAI23" s="431"/>
      <c r="UAJ23" s="431"/>
      <c r="UAK23" s="431"/>
      <c r="UAL23" s="431"/>
      <c r="UAM23" s="431"/>
      <c r="UAN23" s="431"/>
      <c r="UAO23" s="431"/>
      <c r="UAP23" s="431"/>
      <c r="UAQ23" s="431"/>
      <c r="UAR23" s="431"/>
      <c r="UAS23" s="431"/>
      <c r="UAT23" s="431"/>
      <c r="UAU23" s="431"/>
      <c r="UAV23" s="431"/>
      <c r="UAW23" s="431"/>
      <c r="UAX23" s="431"/>
      <c r="UAY23" s="431"/>
      <c r="UAZ23" s="431"/>
      <c r="UBA23" s="431"/>
      <c r="UBB23" s="431"/>
      <c r="UBC23" s="431"/>
      <c r="UBD23" s="431"/>
      <c r="UBE23" s="431"/>
      <c r="UBF23" s="431"/>
      <c r="UBG23" s="431"/>
      <c r="UBH23" s="431"/>
      <c r="UBI23" s="431"/>
      <c r="UBJ23" s="431"/>
      <c r="UBK23" s="431"/>
      <c r="UBL23" s="431"/>
      <c r="UBM23" s="431"/>
      <c r="UBN23" s="431"/>
      <c r="UBO23" s="431"/>
      <c r="UBP23" s="431"/>
      <c r="UBQ23" s="431"/>
      <c r="UBR23" s="431"/>
      <c r="UBS23" s="431"/>
      <c r="UBT23" s="431"/>
      <c r="UBU23" s="431"/>
      <c r="UBV23" s="431"/>
      <c r="UBW23" s="431"/>
      <c r="UBX23" s="431"/>
      <c r="UBY23" s="431"/>
      <c r="UBZ23" s="431"/>
      <c r="UCA23" s="431"/>
      <c r="UCB23" s="431"/>
      <c r="UCC23" s="431"/>
      <c r="UCD23" s="431"/>
      <c r="UCE23" s="431"/>
      <c r="UCF23" s="431"/>
      <c r="UCG23" s="431"/>
      <c r="UCH23" s="431"/>
      <c r="UCI23" s="431"/>
      <c r="UCJ23" s="431"/>
      <c r="UCK23" s="431"/>
      <c r="UCL23" s="431"/>
      <c r="UCM23" s="431"/>
      <c r="UCN23" s="431"/>
      <c r="UCO23" s="431"/>
      <c r="UCP23" s="431"/>
      <c r="UCQ23" s="431"/>
      <c r="UCR23" s="431"/>
      <c r="UCS23" s="431"/>
      <c r="UCT23" s="431"/>
      <c r="UCU23" s="431"/>
      <c r="UCV23" s="431"/>
      <c r="UCW23" s="431"/>
      <c r="UCX23" s="431"/>
      <c r="UCY23" s="431"/>
      <c r="UCZ23" s="431"/>
      <c r="UDA23" s="431"/>
      <c r="UDB23" s="431"/>
      <c r="UDC23" s="431"/>
      <c r="UDD23" s="431"/>
      <c r="UDE23" s="431"/>
      <c r="UDF23" s="431"/>
      <c r="UDG23" s="431"/>
      <c r="UDH23" s="431"/>
      <c r="UDI23" s="431"/>
      <c r="UDJ23" s="431"/>
      <c r="UDK23" s="431"/>
      <c r="UDL23" s="431"/>
      <c r="UDM23" s="431"/>
      <c r="UDN23" s="431"/>
      <c r="UDO23" s="431"/>
      <c r="UDP23" s="431"/>
      <c r="UDQ23" s="431"/>
      <c r="UDR23" s="431"/>
      <c r="UDS23" s="431"/>
      <c r="UDT23" s="431"/>
      <c r="UDU23" s="431"/>
      <c r="UDV23" s="431"/>
      <c r="UDW23" s="431"/>
      <c r="UDX23" s="431"/>
      <c r="UDY23" s="431"/>
      <c r="UDZ23" s="431"/>
      <c r="UEA23" s="431"/>
      <c r="UEB23" s="431"/>
      <c r="UEC23" s="431"/>
      <c r="UED23" s="431"/>
      <c r="UEE23" s="431"/>
      <c r="UEF23" s="431"/>
      <c r="UEG23" s="431"/>
      <c r="UEH23" s="431"/>
      <c r="UEI23" s="431"/>
      <c r="UEJ23" s="431"/>
      <c r="UEK23" s="431"/>
      <c r="UEL23" s="431"/>
      <c r="UEM23" s="431"/>
      <c r="UEN23" s="431"/>
      <c r="UEO23" s="431"/>
      <c r="UEP23" s="431"/>
      <c r="UEQ23" s="431"/>
      <c r="UER23" s="431"/>
      <c r="UES23" s="431"/>
      <c r="UET23" s="431"/>
      <c r="UEU23" s="431"/>
      <c r="UEV23" s="431"/>
      <c r="UEW23" s="431"/>
      <c r="UEX23" s="431"/>
      <c r="UEY23" s="431"/>
      <c r="UEZ23" s="431"/>
      <c r="UFA23" s="431"/>
      <c r="UFB23" s="431"/>
      <c r="UFC23" s="431"/>
      <c r="UFD23" s="431"/>
      <c r="UFE23" s="431"/>
      <c r="UFF23" s="431"/>
      <c r="UFG23" s="431"/>
      <c r="UFH23" s="431"/>
      <c r="UFI23" s="431"/>
      <c r="UFJ23" s="431"/>
      <c r="UFK23" s="431"/>
      <c r="UFL23" s="431"/>
      <c r="UFM23" s="431"/>
      <c r="UFN23" s="431"/>
      <c r="UFO23" s="431"/>
      <c r="UFP23" s="431"/>
      <c r="UFQ23" s="431"/>
      <c r="UFR23" s="431"/>
      <c r="UFS23" s="431"/>
      <c r="UFT23" s="431"/>
      <c r="UFU23" s="431"/>
      <c r="UFV23" s="431"/>
      <c r="UFW23" s="431"/>
      <c r="UFX23" s="431"/>
      <c r="UFY23" s="431"/>
      <c r="UFZ23" s="431"/>
      <c r="UGA23" s="431"/>
      <c r="UGB23" s="431"/>
      <c r="UGC23" s="431"/>
      <c r="UGD23" s="431"/>
      <c r="UGE23" s="431"/>
      <c r="UGF23" s="431"/>
      <c r="UGG23" s="431"/>
      <c r="UGH23" s="431"/>
      <c r="UGI23" s="431"/>
      <c r="UGJ23" s="431"/>
      <c r="UGK23" s="431"/>
      <c r="UGL23" s="431"/>
      <c r="UGM23" s="431"/>
      <c r="UGN23" s="431"/>
      <c r="UGO23" s="431"/>
      <c r="UGP23" s="431"/>
      <c r="UGQ23" s="431"/>
      <c r="UGR23" s="431"/>
      <c r="UGS23" s="431"/>
      <c r="UGT23" s="431"/>
      <c r="UGU23" s="431"/>
      <c r="UGV23" s="431"/>
      <c r="UGW23" s="431"/>
      <c r="UGX23" s="431"/>
      <c r="UGY23" s="431"/>
      <c r="UGZ23" s="431"/>
      <c r="UHA23" s="431"/>
      <c r="UHB23" s="431"/>
      <c r="UHC23" s="431"/>
      <c r="UHD23" s="431"/>
      <c r="UHE23" s="431"/>
      <c r="UHF23" s="431"/>
      <c r="UHG23" s="431"/>
      <c r="UHH23" s="431"/>
      <c r="UHI23" s="431"/>
      <c r="UHJ23" s="431"/>
      <c r="UHK23" s="431"/>
      <c r="UHL23" s="431"/>
      <c r="UHM23" s="431"/>
      <c r="UHN23" s="431"/>
      <c r="UHO23" s="431"/>
      <c r="UHP23" s="431"/>
      <c r="UHQ23" s="431"/>
      <c r="UHR23" s="431"/>
      <c r="UHS23" s="431"/>
      <c r="UHT23" s="431"/>
      <c r="UHU23" s="431"/>
      <c r="UHV23" s="431"/>
      <c r="UHW23" s="431"/>
      <c r="UHX23" s="431"/>
      <c r="UHY23" s="431"/>
      <c r="UHZ23" s="431"/>
      <c r="UIA23" s="431"/>
      <c r="UIB23" s="431"/>
      <c r="UIC23" s="431"/>
      <c r="UID23" s="431"/>
      <c r="UIE23" s="431"/>
      <c r="UIF23" s="431"/>
      <c r="UIG23" s="431"/>
      <c r="UIH23" s="431"/>
      <c r="UII23" s="431"/>
      <c r="UIJ23" s="431"/>
      <c r="UIK23" s="431"/>
      <c r="UIL23" s="431"/>
      <c r="UIM23" s="431"/>
      <c r="UIN23" s="431"/>
      <c r="UIO23" s="431"/>
      <c r="UIP23" s="431"/>
      <c r="UIQ23" s="431"/>
      <c r="UIR23" s="431"/>
      <c r="UIS23" s="431"/>
      <c r="UIT23" s="431"/>
      <c r="UIU23" s="431"/>
      <c r="UIV23" s="431"/>
      <c r="UIW23" s="431"/>
      <c r="UIX23" s="431"/>
      <c r="UIY23" s="431"/>
      <c r="UIZ23" s="431"/>
      <c r="UJA23" s="431"/>
      <c r="UJB23" s="431"/>
      <c r="UJC23" s="431"/>
      <c r="UJD23" s="431"/>
      <c r="UJE23" s="431"/>
      <c r="UJF23" s="431"/>
      <c r="UJG23" s="431"/>
      <c r="UJH23" s="431"/>
      <c r="UJI23" s="431"/>
      <c r="UJJ23" s="431"/>
      <c r="UJK23" s="431"/>
      <c r="UJL23" s="431"/>
      <c r="UJM23" s="431"/>
      <c r="UJN23" s="431"/>
      <c r="UJO23" s="431"/>
      <c r="UJP23" s="431"/>
      <c r="UJQ23" s="431"/>
      <c r="UJR23" s="431"/>
      <c r="UJS23" s="431"/>
      <c r="UJT23" s="431"/>
      <c r="UJU23" s="431"/>
      <c r="UJV23" s="431"/>
      <c r="UJW23" s="431"/>
      <c r="UJX23" s="431"/>
      <c r="UJY23" s="431"/>
      <c r="UJZ23" s="431"/>
      <c r="UKA23" s="431"/>
      <c r="UKB23" s="431"/>
      <c r="UKC23" s="431"/>
      <c r="UKD23" s="431"/>
      <c r="UKE23" s="431"/>
      <c r="UKF23" s="431"/>
      <c r="UKG23" s="431"/>
      <c r="UKH23" s="431"/>
      <c r="UKI23" s="431"/>
      <c r="UKJ23" s="431"/>
      <c r="UKK23" s="431"/>
      <c r="UKL23" s="431"/>
      <c r="UKM23" s="431"/>
      <c r="UKN23" s="431"/>
      <c r="UKO23" s="431"/>
      <c r="UKP23" s="431"/>
      <c r="UKQ23" s="431"/>
      <c r="UKR23" s="431"/>
      <c r="UKS23" s="431"/>
      <c r="UKT23" s="431"/>
      <c r="UKU23" s="431"/>
      <c r="UKV23" s="431"/>
      <c r="UKW23" s="431"/>
      <c r="UKX23" s="431"/>
      <c r="UKY23" s="431"/>
      <c r="UKZ23" s="431"/>
      <c r="ULA23" s="431"/>
      <c r="ULB23" s="431"/>
      <c r="ULC23" s="431"/>
      <c r="ULD23" s="431"/>
      <c r="ULE23" s="431"/>
      <c r="ULF23" s="431"/>
      <c r="ULG23" s="431"/>
      <c r="ULH23" s="431"/>
      <c r="ULI23" s="431"/>
      <c r="ULJ23" s="431"/>
      <c r="ULK23" s="431"/>
      <c r="ULL23" s="431"/>
      <c r="ULM23" s="431"/>
      <c r="ULN23" s="431"/>
      <c r="ULO23" s="431"/>
      <c r="ULP23" s="431"/>
      <c r="ULQ23" s="431"/>
      <c r="ULR23" s="431"/>
      <c r="ULS23" s="431"/>
      <c r="ULT23" s="431"/>
      <c r="ULU23" s="431"/>
      <c r="ULV23" s="431"/>
      <c r="ULW23" s="431"/>
      <c r="ULX23" s="431"/>
      <c r="ULY23" s="431"/>
      <c r="ULZ23" s="431"/>
      <c r="UMA23" s="431"/>
      <c r="UMB23" s="431"/>
      <c r="UMC23" s="431"/>
      <c r="UMD23" s="431"/>
      <c r="UME23" s="431"/>
      <c r="UMF23" s="431"/>
      <c r="UMG23" s="431"/>
      <c r="UMH23" s="431"/>
      <c r="UMI23" s="431"/>
      <c r="UMJ23" s="431"/>
      <c r="UMK23" s="431"/>
      <c r="UML23" s="431"/>
      <c r="UMM23" s="431"/>
      <c r="UMN23" s="431"/>
      <c r="UMO23" s="431"/>
      <c r="UMP23" s="431"/>
      <c r="UMQ23" s="431"/>
      <c r="UMR23" s="431"/>
      <c r="UMS23" s="431"/>
      <c r="UMT23" s="431"/>
      <c r="UMU23" s="431"/>
      <c r="UMV23" s="431"/>
      <c r="UMW23" s="431"/>
      <c r="UMX23" s="431"/>
      <c r="UMY23" s="431"/>
      <c r="UMZ23" s="431"/>
      <c r="UNA23" s="431"/>
      <c r="UNB23" s="431"/>
      <c r="UNC23" s="431"/>
      <c r="UND23" s="431"/>
      <c r="UNE23" s="431"/>
      <c r="UNF23" s="431"/>
      <c r="UNG23" s="431"/>
      <c r="UNH23" s="431"/>
      <c r="UNI23" s="431"/>
      <c r="UNJ23" s="431"/>
      <c r="UNK23" s="431"/>
      <c r="UNL23" s="431"/>
      <c r="UNM23" s="431"/>
      <c r="UNN23" s="431"/>
      <c r="UNO23" s="431"/>
      <c r="UNP23" s="431"/>
      <c r="UNQ23" s="431"/>
      <c r="UNR23" s="431"/>
      <c r="UNS23" s="431"/>
      <c r="UNT23" s="431"/>
      <c r="UNU23" s="431"/>
      <c r="UNV23" s="431"/>
      <c r="UNW23" s="431"/>
      <c r="UNX23" s="431"/>
      <c r="UNY23" s="431"/>
      <c r="UNZ23" s="431"/>
      <c r="UOA23" s="431"/>
      <c r="UOB23" s="431"/>
      <c r="UOC23" s="431"/>
      <c r="UOD23" s="431"/>
      <c r="UOE23" s="431"/>
      <c r="UOF23" s="431"/>
      <c r="UOG23" s="431"/>
      <c r="UOH23" s="431"/>
      <c r="UOI23" s="431"/>
      <c r="UOJ23" s="431"/>
      <c r="UOK23" s="431"/>
      <c r="UOL23" s="431"/>
      <c r="UOM23" s="431"/>
      <c r="UON23" s="431"/>
      <c r="UOO23" s="431"/>
      <c r="UOP23" s="431"/>
      <c r="UOQ23" s="431"/>
      <c r="UOR23" s="431"/>
      <c r="UOS23" s="431"/>
      <c r="UOT23" s="431"/>
      <c r="UOU23" s="431"/>
      <c r="UOV23" s="431"/>
      <c r="UOW23" s="431"/>
      <c r="UOX23" s="431"/>
      <c r="UOY23" s="431"/>
      <c r="UOZ23" s="431"/>
      <c r="UPA23" s="431"/>
      <c r="UPB23" s="431"/>
      <c r="UPC23" s="431"/>
      <c r="UPD23" s="431"/>
      <c r="UPE23" s="431"/>
      <c r="UPF23" s="431"/>
      <c r="UPG23" s="431"/>
      <c r="UPH23" s="431"/>
      <c r="UPI23" s="431"/>
      <c r="UPJ23" s="431"/>
      <c r="UPK23" s="431"/>
      <c r="UPL23" s="431"/>
      <c r="UPM23" s="431"/>
      <c r="UPN23" s="431"/>
      <c r="UPO23" s="431"/>
      <c r="UPP23" s="431"/>
      <c r="UPQ23" s="431"/>
      <c r="UPR23" s="431"/>
      <c r="UPS23" s="431"/>
      <c r="UPT23" s="431"/>
      <c r="UPU23" s="431"/>
      <c r="UPV23" s="431"/>
      <c r="UPW23" s="431"/>
      <c r="UPX23" s="431"/>
      <c r="UPY23" s="431"/>
      <c r="UPZ23" s="431"/>
      <c r="UQA23" s="431"/>
      <c r="UQB23" s="431"/>
      <c r="UQC23" s="431"/>
      <c r="UQD23" s="431"/>
      <c r="UQE23" s="431"/>
      <c r="UQF23" s="431"/>
      <c r="UQG23" s="431"/>
      <c r="UQH23" s="431"/>
      <c r="UQI23" s="431"/>
      <c r="UQJ23" s="431"/>
      <c r="UQK23" s="431"/>
      <c r="UQL23" s="431"/>
      <c r="UQM23" s="431"/>
      <c r="UQN23" s="431"/>
      <c r="UQO23" s="431"/>
      <c r="UQP23" s="431"/>
      <c r="UQQ23" s="431"/>
      <c r="UQR23" s="431"/>
      <c r="UQS23" s="431"/>
      <c r="UQT23" s="431"/>
      <c r="UQU23" s="431"/>
      <c r="UQV23" s="431"/>
      <c r="UQW23" s="431"/>
      <c r="UQX23" s="431"/>
      <c r="UQY23" s="431"/>
      <c r="UQZ23" s="431"/>
      <c r="URA23" s="431"/>
      <c r="URB23" s="431"/>
      <c r="URC23" s="431"/>
      <c r="URD23" s="431"/>
      <c r="URE23" s="431"/>
      <c r="URF23" s="431"/>
      <c r="URG23" s="431"/>
      <c r="URH23" s="431"/>
      <c r="URI23" s="431"/>
      <c r="URJ23" s="431"/>
      <c r="URK23" s="431"/>
      <c r="URL23" s="431"/>
      <c r="URM23" s="431"/>
      <c r="URN23" s="431"/>
      <c r="URO23" s="431"/>
      <c r="URP23" s="431"/>
      <c r="URQ23" s="431"/>
      <c r="URR23" s="431"/>
      <c r="URS23" s="431"/>
      <c r="URT23" s="431"/>
      <c r="URU23" s="431"/>
      <c r="URV23" s="431"/>
      <c r="URW23" s="431"/>
      <c r="URX23" s="431"/>
      <c r="URY23" s="431"/>
      <c r="URZ23" s="431"/>
      <c r="USA23" s="431"/>
      <c r="USB23" s="431"/>
      <c r="USC23" s="431"/>
      <c r="USD23" s="431"/>
      <c r="USE23" s="431"/>
      <c r="USF23" s="431"/>
      <c r="USG23" s="431"/>
      <c r="USH23" s="431"/>
      <c r="USI23" s="431"/>
      <c r="USJ23" s="431"/>
      <c r="USK23" s="431"/>
      <c r="USL23" s="431"/>
      <c r="USM23" s="431"/>
      <c r="USN23" s="431"/>
      <c r="USO23" s="431"/>
      <c r="USP23" s="431"/>
      <c r="USQ23" s="431"/>
      <c r="USR23" s="431"/>
      <c r="USS23" s="431"/>
      <c r="UST23" s="431"/>
      <c r="USU23" s="431"/>
      <c r="USV23" s="431"/>
      <c r="USW23" s="431"/>
      <c r="USX23" s="431"/>
      <c r="USY23" s="431"/>
      <c r="USZ23" s="431"/>
      <c r="UTA23" s="431"/>
      <c r="UTB23" s="431"/>
      <c r="UTC23" s="431"/>
      <c r="UTD23" s="431"/>
      <c r="UTE23" s="431"/>
      <c r="UTF23" s="431"/>
      <c r="UTG23" s="431"/>
      <c r="UTH23" s="431"/>
      <c r="UTI23" s="431"/>
      <c r="UTJ23" s="431"/>
      <c r="UTK23" s="431"/>
      <c r="UTL23" s="431"/>
      <c r="UTM23" s="431"/>
      <c r="UTN23" s="431"/>
      <c r="UTO23" s="431"/>
      <c r="UTP23" s="431"/>
      <c r="UTQ23" s="431"/>
      <c r="UTR23" s="431"/>
      <c r="UTS23" s="431"/>
      <c r="UTT23" s="431"/>
      <c r="UTU23" s="431"/>
      <c r="UTV23" s="431"/>
      <c r="UTW23" s="431"/>
      <c r="UTX23" s="431"/>
      <c r="UTY23" s="431"/>
      <c r="UTZ23" s="431"/>
      <c r="UUA23" s="431"/>
      <c r="UUB23" s="431"/>
      <c r="UUC23" s="431"/>
      <c r="UUD23" s="431"/>
      <c r="UUE23" s="431"/>
      <c r="UUF23" s="431"/>
      <c r="UUG23" s="431"/>
      <c r="UUH23" s="431"/>
      <c r="UUI23" s="431"/>
      <c r="UUJ23" s="431"/>
      <c r="UUK23" s="431"/>
      <c r="UUL23" s="431"/>
      <c r="UUM23" s="431"/>
      <c r="UUN23" s="431"/>
      <c r="UUO23" s="431"/>
      <c r="UUP23" s="431"/>
      <c r="UUQ23" s="431"/>
      <c r="UUR23" s="431"/>
      <c r="UUS23" s="431"/>
      <c r="UUT23" s="431"/>
      <c r="UUU23" s="431"/>
      <c r="UUV23" s="431"/>
      <c r="UUW23" s="431"/>
      <c r="UUX23" s="431"/>
      <c r="UUY23" s="431"/>
      <c r="UUZ23" s="431"/>
      <c r="UVA23" s="431"/>
      <c r="UVB23" s="431"/>
      <c r="UVC23" s="431"/>
      <c r="UVD23" s="431"/>
      <c r="UVE23" s="431"/>
      <c r="UVF23" s="431"/>
      <c r="UVG23" s="431"/>
      <c r="UVH23" s="431"/>
      <c r="UVI23" s="431"/>
      <c r="UVJ23" s="431"/>
      <c r="UVK23" s="431"/>
      <c r="UVL23" s="431"/>
      <c r="UVM23" s="431"/>
      <c r="UVN23" s="431"/>
      <c r="UVO23" s="431"/>
      <c r="UVP23" s="431"/>
      <c r="UVQ23" s="431"/>
      <c r="UVR23" s="431"/>
      <c r="UVS23" s="431"/>
      <c r="UVT23" s="431"/>
      <c r="UVU23" s="431"/>
      <c r="UVV23" s="431"/>
      <c r="UVW23" s="431"/>
      <c r="UVX23" s="431"/>
      <c r="UVY23" s="431"/>
      <c r="UVZ23" s="431"/>
      <c r="UWA23" s="431"/>
      <c r="UWB23" s="431"/>
      <c r="UWC23" s="431"/>
      <c r="UWD23" s="431"/>
      <c r="UWE23" s="431"/>
      <c r="UWF23" s="431"/>
      <c r="UWG23" s="431"/>
      <c r="UWH23" s="431"/>
      <c r="UWI23" s="431"/>
      <c r="UWJ23" s="431"/>
      <c r="UWK23" s="431"/>
      <c r="UWL23" s="431"/>
      <c r="UWM23" s="431"/>
      <c r="UWN23" s="431"/>
      <c r="UWO23" s="431"/>
      <c r="UWP23" s="431"/>
      <c r="UWQ23" s="431"/>
      <c r="UWR23" s="431"/>
      <c r="UWS23" s="431"/>
      <c r="UWT23" s="431"/>
      <c r="UWU23" s="431"/>
      <c r="UWV23" s="431"/>
      <c r="UWW23" s="431"/>
      <c r="UWX23" s="431"/>
      <c r="UWY23" s="431"/>
      <c r="UWZ23" s="431"/>
      <c r="UXA23" s="431"/>
      <c r="UXB23" s="431"/>
      <c r="UXC23" s="431"/>
      <c r="UXD23" s="431"/>
      <c r="UXE23" s="431"/>
      <c r="UXF23" s="431"/>
      <c r="UXG23" s="431"/>
      <c r="UXH23" s="431"/>
      <c r="UXI23" s="431"/>
      <c r="UXJ23" s="431"/>
      <c r="UXK23" s="431"/>
      <c r="UXL23" s="431"/>
      <c r="UXM23" s="431"/>
      <c r="UXN23" s="431"/>
      <c r="UXO23" s="431"/>
      <c r="UXP23" s="431"/>
      <c r="UXQ23" s="431"/>
      <c r="UXR23" s="431"/>
      <c r="UXS23" s="431"/>
      <c r="UXT23" s="431"/>
      <c r="UXU23" s="431"/>
      <c r="UXV23" s="431"/>
      <c r="UXW23" s="431"/>
      <c r="UXX23" s="431"/>
      <c r="UXY23" s="431"/>
      <c r="UXZ23" s="431"/>
      <c r="UYA23" s="431"/>
      <c r="UYB23" s="431"/>
      <c r="UYC23" s="431"/>
      <c r="UYD23" s="431"/>
      <c r="UYE23" s="431"/>
      <c r="UYF23" s="431"/>
      <c r="UYG23" s="431"/>
      <c r="UYH23" s="431"/>
      <c r="UYI23" s="431"/>
      <c r="UYJ23" s="431"/>
      <c r="UYK23" s="431"/>
      <c r="UYL23" s="431"/>
      <c r="UYM23" s="431"/>
      <c r="UYN23" s="431"/>
      <c r="UYO23" s="431"/>
      <c r="UYP23" s="431"/>
      <c r="UYQ23" s="431"/>
      <c r="UYR23" s="431"/>
      <c r="UYS23" s="431"/>
      <c r="UYT23" s="431"/>
      <c r="UYU23" s="431"/>
      <c r="UYV23" s="431"/>
      <c r="UYW23" s="431"/>
      <c r="UYX23" s="431"/>
      <c r="UYY23" s="431"/>
      <c r="UYZ23" s="431"/>
      <c r="UZA23" s="431"/>
      <c r="UZB23" s="431"/>
      <c r="UZC23" s="431"/>
      <c r="UZD23" s="431"/>
      <c r="UZE23" s="431"/>
      <c r="UZF23" s="431"/>
      <c r="UZG23" s="431"/>
      <c r="UZH23" s="431"/>
      <c r="UZI23" s="431"/>
      <c r="UZJ23" s="431"/>
      <c r="UZK23" s="431"/>
      <c r="UZL23" s="431"/>
      <c r="UZM23" s="431"/>
      <c r="UZN23" s="431"/>
      <c r="UZO23" s="431"/>
      <c r="UZP23" s="431"/>
      <c r="UZQ23" s="431"/>
      <c r="UZR23" s="431"/>
      <c r="UZS23" s="431"/>
      <c r="UZT23" s="431"/>
      <c r="UZU23" s="431"/>
      <c r="UZV23" s="431"/>
      <c r="UZW23" s="431"/>
      <c r="UZX23" s="431"/>
      <c r="UZY23" s="431"/>
      <c r="UZZ23" s="431"/>
      <c r="VAA23" s="431"/>
      <c r="VAB23" s="431"/>
      <c r="VAC23" s="431"/>
      <c r="VAD23" s="431"/>
      <c r="VAE23" s="431"/>
      <c r="VAF23" s="431"/>
      <c r="VAG23" s="431"/>
      <c r="VAH23" s="431"/>
      <c r="VAI23" s="431"/>
      <c r="VAJ23" s="431"/>
      <c r="VAK23" s="431"/>
      <c r="VAL23" s="431"/>
      <c r="VAM23" s="431"/>
      <c r="VAN23" s="431"/>
      <c r="VAO23" s="431"/>
      <c r="VAP23" s="431"/>
      <c r="VAQ23" s="431"/>
      <c r="VAR23" s="431"/>
      <c r="VAS23" s="431"/>
      <c r="VAT23" s="431"/>
      <c r="VAU23" s="431"/>
      <c r="VAV23" s="431"/>
      <c r="VAW23" s="431"/>
      <c r="VAX23" s="431"/>
      <c r="VAY23" s="431"/>
      <c r="VAZ23" s="431"/>
      <c r="VBA23" s="431"/>
      <c r="VBB23" s="431"/>
      <c r="VBC23" s="431"/>
      <c r="VBD23" s="431"/>
      <c r="VBE23" s="431"/>
      <c r="VBF23" s="431"/>
      <c r="VBG23" s="431"/>
      <c r="VBH23" s="431"/>
      <c r="VBI23" s="431"/>
      <c r="VBJ23" s="431"/>
      <c r="VBK23" s="431"/>
      <c r="VBL23" s="431"/>
      <c r="VBM23" s="431"/>
      <c r="VBN23" s="431"/>
      <c r="VBO23" s="431"/>
      <c r="VBP23" s="431"/>
      <c r="VBQ23" s="431"/>
      <c r="VBR23" s="431"/>
      <c r="VBS23" s="431"/>
      <c r="VBT23" s="431"/>
      <c r="VBU23" s="431"/>
      <c r="VBV23" s="431"/>
      <c r="VBW23" s="431"/>
      <c r="VBX23" s="431"/>
      <c r="VBY23" s="431"/>
      <c r="VBZ23" s="431"/>
      <c r="VCA23" s="431"/>
      <c r="VCB23" s="431"/>
      <c r="VCC23" s="431"/>
      <c r="VCD23" s="431"/>
      <c r="VCE23" s="431"/>
      <c r="VCF23" s="431"/>
      <c r="VCG23" s="431"/>
      <c r="VCH23" s="431"/>
      <c r="VCI23" s="431"/>
      <c r="VCJ23" s="431"/>
      <c r="VCK23" s="431"/>
      <c r="VCL23" s="431"/>
      <c r="VCM23" s="431"/>
      <c r="VCN23" s="431"/>
      <c r="VCO23" s="431"/>
      <c r="VCP23" s="431"/>
      <c r="VCQ23" s="431"/>
      <c r="VCR23" s="431"/>
      <c r="VCS23" s="431"/>
      <c r="VCT23" s="431"/>
      <c r="VCU23" s="431"/>
      <c r="VCV23" s="431"/>
      <c r="VCW23" s="431"/>
      <c r="VCX23" s="431"/>
      <c r="VCY23" s="431"/>
      <c r="VCZ23" s="431"/>
      <c r="VDA23" s="431"/>
      <c r="VDB23" s="431"/>
      <c r="VDC23" s="431"/>
      <c r="VDD23" s="431"/>
      <c r="VDE23" s="431"/>
      <c r="VDF23" s="431"/>
      <c r="VDG23" s="431"/>
      <c r="VDH23" s="431"/>
      <c r="VDI23" s="431"/>
      <c r="VDJ23" s="431"/>
      <c r="VDK23" s="431"/>
      <c r="VDL23" s="431"/>
      <c r="VDM23" s="431"/>
      <c r="VDN23" s="431"/>
      <c r="VDO23" s="431"/>
      <c r="VDP23" s="431"/>
      <c r="VDQ23" s="431"/>
      <c r="VDR23" s="431"/>
      <c r="VDS23" s="431"/>
      <c r="VDT23" s="431"/>
      <c r="VDU23" s="431"/>
      <c r="VDV23" s="431"/>
      <c r="VDW23" s="431"/>
      <c r="VDX23" s="431"/>
      <c r="VDY23" s="431"/>
      <c r="VDZ23" s="431"/>
      <c r="VEA23" s="431"/>
      <c r="VEB23" s="431"/>
      <c r="VEC23" s="431"/>
      <c r="VED23" s="431"/>
      <c r="VEE23" s="431"/>
      <c r="VEF23" s="431"/>
      <c r="VEG23" s="431"/>
      <c r="VEH23" s="431"/>
      <c r="VEI23" s="431"/>
      <c r="VEJ23" s="431"/>
      <c r="VEK23" s="431"/>
      <c r="VEL23" s="431"/>
      <c r="VEM23" s="431"/>
      <c r="VEN23" s="431"/>
      <c r="VEO23" s="431"/>
      <c r="VEP23" s="431"/>
      <c r="VEQ23" s="431"/>
      <c r="VER23" s="431"/>
      <c r="VES23" s="431"/>
      <c r="VET23" s="431"/>
      <c r="VEU23" s="431"/>
      <c r="VEV23" s="431"/>
      <c r="VEW23" s="431"/>
      <c r="VEX23" s="431"/>
      <c r="VEY23" s="431"/>
      <c r="VEZ23" s="431"/>
      <c r="VFA23" s="431"/>
      <c r="VFB23" s="431"/>
      <c r="VFC23" s="431"/>
      <c r="VFD23" s="431"/>
      <c r="VFE23" s="431"/>
      <c r="VFF23" s="431"/>
      <c r="VFG23" s="431"/>
      <c r="VFH23" s="431"/>
      <c r="VFI23" s="431"/>
      <c r="VFJ23" s="431"/>
      <c r="VFK23" s="431"/>
      <c r="VFL23" s="431"/>
      <c r="VFM23" s="431"/>
      <c r="VFN23" s="431"/>
      <c r="VFO23" s="431"/>
      <c r="VFP23" s="431"/>
      <c r="VFQ23" s="431"/>
      <c r="VFR23" s="431"/>
      <c r="VFS23" s="431"/>
      <c r="VFT23" s="431"/>
      <c r="VFU23" s="431"/>
      <c r="VFV23" s="431"/>
      <c r="VFW23" s="431"/>
      <c r="VFX23" s="431"/>
      <c r="VFY23" s="431"/>
      <c r="VFZ23" s="431"/>
      <c r="VGA23" s="431"/>
      <c r="VGB23" s="431"/>
      <c r="VGC23" s="431"/>
      <c r="VGD23" s="431"/>
      <c r="VGE23" s="431"/>
      <c r="VGF23" s="431"/>
      <c r="VGG23" s="431"/>
      <c r="VGH23" s="431"/>
      <c r="VGI23" s="431"/>
      <c r="VGJ23" s="431"/>
      <c r="VGK23" s="431"/>
      <c r="VGL23" s="431"/>
      <c r="VGM23" s="431"/>
      <c r="VGN23" s="431"/>
      <c r="VGO23" s="431"/>
      <c r="VGP23" s="431"/>
      <c r="VGQ23" s="431"/>
      <c r="VGR23" s="431"/>
      <c r="VGS23" s="431"/>
      <c r="VGT23" s="431"/>
      <c r="VGU23" s="431"/>
      <c r="VGV23" s="431"/>
      <c r="VGW23" s="431"/>
      <c r="VGX23" s="431"/>
      <c r="VGY23" s="431"/>
      <c r="VGZ23" s="431"/>
      <c r="VHA23" s="431"/>
      <c r="VHB23" s="431"/>
      <c r="VHC23" s="431"/>
      <c r="VHD23" s="431"/>
      <c r="VHE23" s="431"/>
      <c r="VHF23" s="431"/>
      <c r="VHG23" s="431"/>
      <c r="VHH23" s="431"/>
      <c r="VHI23" s="431"/>
      <c r="VHJ23" s="431"/>
      <c r="VHK23" s="431"/>
      <c r="VHL23" s="431"/>
      <c r="VHM23" s="431"/>
      <c r="VHN23" s="431"/>
      <c r="VHO23" s="431"/>
      <c r="VHP23" s="431"/>
      <c r="VHQ23" s="431"/>
      <c r="VHR23" s="431"/>
      <c r="VHS23" s="431"/>
      <c r="VHT23" s="431"/>
      <c r="VHU23" s="431"/>
      <c r="VHV23" s="431"/>
      <c r="VHW23" s="431"/>
      <c r="VHX23" s="431"/>
      <c r="VHY23" s="431"/>
      <c r="VHZ23" s="431"/>
      <c r="VIA23" s="431"/>
      <c r="VIB23" s="431"/>
      <c r="VIC23" s="431"/>
      <c r="VID23" s="431"/>
      <c r="VIE23" s="431"/>
      <c r="VIF23" s="431"/>
      <c r="VIG23" s="431"/>
      <c r="VIH23" s="431"/>
      <c r="VII23" s="431"/>
      <c r="VIJ23" s="431"/>
      <c r="VIK23" s="431"/>
      <c r="VIL23" s="431"/>
      <c r="VIM23" s="431"/>
      <c r="VIN23" s="431"/>
      <c r="VIO23" s="431"/>
      <c r="VIP23" s="431"/>
      <c r="VIQ23" s="431"/>
      <c r="VIR23" s="431"/>
      <c r="VIS23" s="431"/>
      <c r="VIT23" s="431"/>
      <c r="VIU23" s="431"/>
      <c r="VIV23" s="431"/>
      <c r="VIW23" s="431"/>
      <c r="VIX23" s="431"/>
      <c r="VIY23" s="431"/>
      <c r="VIZ23" s="431"/>
      <c r="VJA23" s="431"/>
      <c r="VJB23" s="431"/>
      <c r="VJC23" s="431"/>
      <c r="VJD23" s="431"/>
      <c r="VJE23" s="431"/>
      <c r="VJF23" s="431"/>
      <c r="VJG23" s="431"/>
      <c r="VJH23" s="431"/>
      <c r="VJI23" s="431"/>
      <c r="VJJ23" s="431"/>
      <c r="VJK23" s="431"/>
      <c r="VJL23" s="431"/>
      <c r="VJM23" s="431"/>
      <c r="VJN23" s="431"/>
      <c r="VJO23" s="431"/>
      <c r="VJP23" s="431"/>
      <c r="VJQ23" s="431"/>
      <c r="VJR23" s="431"/>
      <c r="VJS23" s="431"/>
      <c r="VJT23" s="431"/>
      <c r="VJU23" s="431"/>
      <c r="VJV23" s="431"/>
      <c r="VJW23" s="431"/>
      <c r="VJX23" s="431"/>
      <c r="VJY23" s="431"/>
      <c r="VJZ23" s="431"/>
      <c r="VKA23" s="431"/>
      <c r="VKB23" s="431"/>
      <c r="VKC23" s="431"/>
      <c r="VKD23" s="431"/>
      <c r="VKE23" s="431"/>
      <c r="VKF23" s="431"/>
      <c r="VKG23" s="431"/>
      <c r="VKH23" s="431"/>
      <c r="VKI23" s="431"/>
      <c r="VKJ23" s="431"/>
      <c r="VKK23" s="431"/>
      <c r="VKL23" s="431"/>
      <c r="VKM23" s="431"/>
      <c r="VKN23" s="431"/>
      <c r="VKO23" s="431"/>
      <c r="VKP23" s="431"/>
      <c r="VKQ23" s="431"/>
      <c r="VKR23" s="431"/>
      <c r="VKS23" s="431"/>
      <c r="VKT23" s="431"/>
      <c r="VKU23" s="431"/>
      <c r="VKV23" s="431"/>
      <c r="VKW23" s="431"/>
      <c r="VKX23" s="431"/>
      <c r="VKY23" s="431"/>
      <c r="VKZ23" s="431"/>
      <c r="VLA23" s="431"/>
      <c r="VLB23" s="431"/>
      <c r="VLC23" s="431"/>
      <c r="VLD23" s="431"/>
      <c r="VLE23" s="431"/>
      <c r="VLF23" s="431"/>
      <c r="VLG23" s="431"/>
      <c r="VLH23" s="431"/>
      <c r="VLI23" s="431"/>
      <c r="VLJ23" s="431"/>
      <c r="VLK23" s="431"/>
      <c r="VLL23" s="431"/>
      <c r="VLM23" s="431"/>
      <c r="VLN23" s="431"/>
      <c r="VLO23" s="431"/>
      <c r="VLP23" s="431"/>
      <c r="VLQ23" s="431"/>
      <c r="VLR23" s="431"/>
      <c r="VLS23" s="431"/>
      <c r="VLT23" s="431"/>
      <c r="VLU23" s="431"/>
      <c r="VLV23" s="431"/>
      <c r="VLW23" s="431"/>
      <c r="VLX23" s="431"/>
      <c r="VLY23" s="431"/>
      <c r="VLZ23" s="431"/>
      <c r="VMA23" s="431"/>
      <c r="VMB23" s="431"/>
      <c r="VMC23" s="431"/>
      <c r="VMD23" s="431"/>
      <c r="VME23" s="431"/>
      <c r="VMF23" s="431"/>
      <c r="VMG23" s="431"/>
      <c r="VMH23" s="431"/>
      <c r="VMI23" s="431"/>
      <c r="VMJ23" s="431"/>
      <c r="VMK23" s="431"/>
      <c r="VML23" s="431"/>
      <c r="VMM23" s="431"/>
      <c r="VMN23" s="431"/>
      <c r="VMO23" s="431"/>
      <c r="VMP23" s="431"/>
      <c r="VMQ23" s="431"/>
      <c r="VMR23" s="431"/>
      <c r="VMS23" s="431"/>
      <c r="VMT23" s="431"/>
      <c r="VMU23" s="431"/>
      <c r="VMV23" s="431"/>
      <c r="VMW23" s="431"/>
      <c r="VMX23" s="431"/>
      <c r="VMY23" s="431"/>
      <c r="VMZ23" s="431"/>
      <c r="VNA23" s="431"/>
      <c r="VNB23" s="431"/>
      <c r="VNC23" s="431"/>
      <c r="VND23" s="431"/>
      <c r="VNE23" s="431"/>
      <c r="VNF23" s="431"/>
      <c r="VNG23" s="431"/>
      <c r="VNH23" s="431"/>
      <c r="VNI23" s="431"/>
      <c r="VNJ23" s="431"/>
      <c r="VNK23" s="431"/>
      <c r="VNL23" s="431"/>
      <c r="VNM23" s="431"/>
      <c r="VNN23" s="431"/>
      <c r="VNO23" s="431"/>
      <c r="VNP23" s="431"/>
      <c r="VNQ23" s="431"/>
      <c r="VNR23" s="431"/>
      <c r="VNS23" s="431"/>
      <c r="VNT23" s="431"/>
      <c r="VNU23" s="431"/>
      <c r="VNV23" s="431"/>
      <c r="VNW23" s="431"/>
      <c r="VNX23" s="431"/>
      <c r="VNY23" s="431"/>
      <c r="VNZ23" s="431"/>
      <c r="VOA23" s="431"/>
      <c r="VOB23" s="431"/>
      <c r="VOC23" s="431"/>
      <c r="VOD23" s="431"/>
      <c r="VOE23" s="431"/>
      <c r="VOF23" s="431"/>
      <c r="VOG23" s="431"/>
      <c r="VOH23" s="431"/>
      <c r="VOI23" s="431"/>
      <c r="VOJ23" s="431"/>
      <c r="VOK23" s="431"/>
      <c r="VOL23" s="431"/>
      <c r="VOM23" s="431"/>
      <c r="VON23" s="431"/>
      <c r="VOO23" s="431"/>
      <c r="VOP23" s="431"/>
      <c r="VOQ23" s="431"/>
      <c r="VOR23" s="431"/>
      <c r="VOS23" s="431"/>
      <c r="VOT23" s="431"/>
      <c r="VOU23" s="431"/>
      <c r="VOV23" s="431"/>
      <c r="VOW23" s="431"/>
      <c r="VOX23" s="431"/>
      <c r="VOY23" s="431"/>
      <c r="VOZ23" s="431"/>
      <c r="VPA23" s="431"/>
      <c r="VPB23" s="431"/>
      <c r="VPC23" s="431"/>
      <c r="VPD23" s="431"/>
      <c r="VPE23" s="431"/>
      <c r="VPF23" s="431"/>
      <c r="VPG23" s="431"/>
      <c r="VPH23" s="431"/>
      <c r="VPI23" s="431"/>
      <c r="VPJ23" s="431"/>
      <c r="VPK23" s="431"/>
      <c r="VPL23" s="431"/>
      <c r="VPM23" s="431"/>
      <c r="VPN23" s="431"/>
      <c r="VPO23" s="431"/>
      <c r="VPP23" s="431"/>
      <c r="VPQ23" s="431"/>
      <c r="VPR23" s="431"/>
      <c r="VPS23" s="431"/>
      <c r="VPT23" s="431"/>
      <c r="VPU23" s="431"/>
      <c r="VPV23" s="431"/>
      <c r="VPW23" s="431"/>
      <c r="VPX23" s="431"/>
      <c r="VPY23" s="431"/>
      <c r="VPZ23" s="431"/>
      <c r="VQA23" s="431"/>
      <c r="VQB23" s="431"/>
      <c r="VQC23" s="431"/>
      <c r="VQD23" s="431"/>
      <c r="VQE23" s="431"/>
      <c r="VQF23" s="431"/>
      <c r="VQG23" s="431"/>
      <c r="VQH23" s="431"/>
      <c r="VQI23" s="431"/>
      <c r="VQJ23" s="431"/>
      <c r="VQK23" s="431"/>
      <c r="VQL23" s="431"/>
      <c r="VQM23" s="431"/>
      <c r="VQN23" s="431"/>
      <c r="VQO23" s="431"/>
      <c r="VQP23" s="431"/>
      <c r="VQQ23" s="431"/>
      <c r="VQR23" s="431"/>
      <c r="VQS23" s="431"/>
      <c r="VQT23" s="431"/>
      <c r="VQU23" s="431"/>
      <c r="VQV23" s="431"/>
      <c r="VQW23" s="431"/>
      <c r="VQX23" s="431"/>
      <c r="VQY23" s="431"/>
      <c r="VQZ23" s="431"/>
      <c r="VRA23" s="431"/>
      <c r="VRB23" s="431"/>
      <c r="VRC23" s="431"/>
      <c r="VRD23" s="431"/>
      <c r="VRE23" s="431"/>
      <c r="VRF23" s="431"/>
      <c r="VRG23" s="431"/>
      <c r="VRH23" s="431"/>
      <c r="VRI23" s="431"/>
      <c r="VRJ23" s="431"/>
      <c r="VRK23" s="431"/>
      <c r="VRL23" s="431"/>
      <c r="VRM23" s="431"/>
      <c r="VRN23" s="431"/>
      <c r="VRO23" s="431"/>
      <c r="VRP23" s="431"/>
      <c r="VRQ23" s="431"/>
      <c r="VRR23" s="431"/>
      <c r="VRS23" s="431"/>
      <c r="VRT23" s="431"/>
      <c r="VRU23" s="431"/>
      <c r="VRV23" s="431"/>
      <c r="VRW23" s="431"/>
      <c r="VRX23" s="431"/>
      <c r="VRY23" s="431"/>
      <c r="VRZ23" s="431"/>
      <c r="VSA23" s="431"/>
      <c r="VSB23" s="431"/>
      <c r="VSC23" s="431"/>
      <c r="VSD23" s="431"/>
      <c r="VSE23" s="431"/>
      <c r="VSF23" s="431"/>
      <c r="VSG23" s="431"/>
      <c r="VSH23" s="431"/>
      <c r="VSI23" s="431"/>
      <c r="VSJ23" s="431"/>
      <c r="VSK23" s="431"/>
      <c r="VSL23" s="431"/>
      <c r="VSM23" s="431"/>
      <c r="VSN23" s="431"/>
      <c r="VSO23" s="431"/>
      <c r="VSP23" s="431"/>
      <c r="VSQ23" s="431"/>
      <c r="VSR23" s="431"/>
      <c r="VSS23" s="431"/>
      <c r="VST23" s="431"/>
      <c r="VSU23" s="431"/>
      <c r="VSV23" s="431"/>
      <c r="VSW23" s="431"/>
      <c r="VSX23" s="431"/>
      <c r="VSY23" s="431"/>
      <c r="VSZ23" s="431"/>
      <c r="VTA23" s="431"/>
      <c r="VTB23" s="431"/>
      <c r="VTC23" s="431"/>
      <c r="VTD23" s="431"/>
      <c r="VTE23" s="431"/>
      <c r="VTF23" s="431"/>
      <c r="VTG23" s="431"/>
      <c r="VTH23" s="431"/>
      <c r="VTI23" s="431"/>
      <c r="VTJ23" s="431"/>
      <c r="VTK23" s="431"/>
      <c r="VTL23" s="431"/>
      <c r="VTM23" s="431"/>
      <c r="VTN23" s="431"/>
      <c r="VTO23" s="431"/>
      <c r="VTP23" s="431"/>
      <c r="VTQ23" s="431"/>
      <c r="VTR23" s="431"/>
      <c r="VTS23" s="431"/>
      <c r="VTT23" s="431"/>
      <c r="VTU23" s="431"/>
      <c r="VTV23" s="431"/>
      <c r="VTW23" s="431"/>
      <c r="VTX23" s="431"/>
      <c r="VTY23" s="431"/>
      <c r="VTZ23" s="431"/>
      <c r="VUA23" s="431"/>
      <c r="VUB23" s="431"/>
      <c r="VUC23" s="431"/>
      <c r="VUD23" s="431"/>
      <c r="VUE23" s="431"/>
      <c r="VUF23" s="431"/>
      <c r="VUG23" s="431"/>
      <c r="VUH23" s="431"/>
      <c r="VUI23" s="431"/>
      <c r="VUJ23" s="431"/>
      <c r="VUK23" s="431"/>
      <c r="VUL23" s="431"/>
      <c r="VUM23" s="431"/>
      <c r="VUN23" s="431"/>
      <c r="VUO23" s="431"/>
      <c r="VUP23" s="431"/>
      <c r="VUQ23" s="431"/>
      <c r="VUR23" s="431"/>
      <c r="VUS23" s="431"/>
      <c r="VUT23" s="431"/>
      <c r="VUU23" s="431"/>
      <c r="VUV23" s="431"/>
      <c r="VUW23" s="431"/>
      <c r="VUX23" s="431"/>
      <c r="VUY23" s="431"/>
      <c r="VUZ23" s="431"/>
      <c r="VVA23" s="431"/>
      <c r="VVB23" s="431"/>
      <c r="VVC23" s="431"/>
      <c r="VVD23" s="431"/>
      <c r="VVE23" s="431"/>
      <c r="VVF23" s="431"/>
      <c r="VVG23" s="431"/>
      <c r="VVH23" s="431"/>
      <c r="VVI23" s="431"/>
      <c r="VVJ23" s="431"/>
      <c r="VVK23" s="431"/>
      <c r="VVL23" s="431"/>
      <c r="VVM23" s="431"/>
      <c r="VVN23" s="431"/>
      <c r="VVO23" s="431"/>
      <c r="VVP23" s="431"/>
      <c r="VVQ23" s="431"/>
      <c r="VVR23" s="431"/>
      <c r="VVS23" s="431"/>
      <c r="VVT23" s="431"/>
      <c r="VVU23" s="431"/>
      <c r="VVV23" s="431"/>
      <c r="VVW23" s="431"/>
      <c r="VVX23" s="431"/>
      <c r="VVY23" s="431"/>
      <c r="VVZ23" s="431"/>
      <c r="VWA23" s="431"/>
      <c r="VWB23" s="431"/>
      <c r="VWC23" s="431"/>
      <c r="VWD23" s="431"/>
      <c r="VWE23" s="431"/>
      <c r="VWF23" s="431"/>
      <c r="VWG23" s="431"/>
      <c r="VWH23" s="431"/>
      <c r="VWI23" s="431"/>
      <c r="VWJ23" s="431"/>
      <c r="VWK23" s="431"/>
      <c r="VWL23" s="431"/>
      <c r="VWM23" s="431"/>
      <c r="VWN23" s="431"/>
      <c r="VWO23" s="431"/>
      <c r="VWP23" s="431"/>
      <c r="VWQ23" s="431"/>
      <c r="VWR23" s="431"/>
      <c r="VWS23" s="431"/>
      <c r="VWT23" s="431"/>
      <c r="VWU23" s="431"/>
      <c r="VWV23" s="431"/>
      <c r="VWW23" s="431"/>
      <c r="VWX23" s="431"/>
      <c r="VWY23" s="431"/>
      <c r="VWZ23" s="431"/>
      <c r="VXA23" s="431"/>
      <c r="VXB23" s="431"/>
      <c r="VXC23" s="431"/>
      <c r="VXD23" s="431"/>
      <c r="VXE23" s="431"/>
      <c r="VXF23" s="431"/>
      <c r="VXG23" s="431"/>
      <c r="VXH23" s="431"/>
      <c r="VXI23" s="431"/>
      <c r="VXJ23" s="431"/>
      <c r="VXK23" s="431"/>
      <c r="VXL23" s="431"/>
      <c r="VXM23" s="431"/>
      <c r="VXN23" s="431"/>
      <c r="VXO23" s="431"/>
      <c r="VXP23" s="431"/>
      <c r="VXQ23" s="431"/>
      <c r="VXR23" s="431"/>
      <c r="VXS23" s="431"/>
      <c r="VXT23" s="431"/>
      <c r="VXU23" s="431"/>
      <c r="VXV23" s="431"/>
      <c r="VXW23" s="431"/>
      <c r="VXX23" s="431"/>
      <c r="VXY23" s="431"/>
      <c r="VXZ23" s="431"/>
      <c r="VYA23" s="431"/>
      <c r="VYB23" s="431"/>
      <c r="VYC23" s="431"/>
      <c r="VYD23" s="431"/>
      <c r="VYE23" s="431"/>
      <c r="VYF23" s="431"/>
      <c r="VYG23" s="431"/>
      <c r="VYH23" s="431"/>
      <c r="VYI23" s="431"/>
      <c r="VYJ23" s="431"/>
      <c r="VYK23" s="431"/>
      <c r="VYL23" s="431"/>
      <c r="VYM23" s="431"/>
      <c r="VYN23" s="431"/>
      <c r="VYO23" s="431"/>
      <c r="VYP23" s="431"/>
      <c r="VYQ23" s="431"/>
      <c r="VYR23" s="431"/>
      <c r="VYS23" s="431"/>
      <c r="VYT23" s="431"/>
      <c r="VYU23" s="431"/>
      <c r="VYV23" s="431"/>
      <c r="VYW23" s="431"/>
      <c r="VYX23" s="431"/>
      <c r="VYY23" s="431"/>
      <c r="VYZ23" s="431"/>
      <c r="VZA23" s="431"/>
      <c r="VZB23" s="431"/>
      <c r="VZC23" s="431"/>
      <c r="VZD23" s="431"/>
      <c r="VZE23" s="431"/>
      <c r="VZF23" s="431"/>
      <c r="VZG23" s="431"/>
      <c r="VZH23" s="431"/>
      <c r="VZI23" s="431"/>
      <c r="VZJ23" s="431"/>
      <c r="VZK23" s="431"/>
      <c r="VZL23" s="431"/>
      <c r="VZM23" s="431"/>
      <c r="VZN23" s="431"/>
      <c r="VZO23" s="431"/>
      <c r="VZP23" s="431"/>
      <c r="VZQ23" s="431"/>
      <c r="VZR23" s="431"/>
      <c r="VZS23" s="431"/>
      <c r="VZT23" s="431"/>
      <c r="VZU23" s="431"/>
      <c r="VZV23" s="431"/>
      <c r="VZW23" s="431"/>
      <c r="VZX23" s="431"/>
      <c r="VZY23" s="431"/>
      <c r="VZZ23" s="431"/>
      <c r="WAA23" s="431"/>
      <c r="WAB23" s="431"/>
      <c r="WAC23" s="431"/>
      <c r="WAD23" s="431"/>
      <c r="WAE23" s="431"/>
      <c r="WAF23" s="431"/>
      <c r="WAG23" s="431"/>
      <c r="WAH23" s="431"/>
      <c r="WAI23" s="431"/>
      <c r="WAJ23" s="431"/>
      <c r="WAK23" s="431"/>
      <c r="WAL23" s="431"/>
      <c r="WAM23" s="431"/>
      <c r="WAN23" s="431"/>
      <c r="WAO23" s="431"/>
      <c r="WAP23" s="431"/>
      <c r="WAQ23" s="431"/>
      <c r="WAR23" s="431"/>
      <c r="WAS23" s="431"/>
      <c r="WAT23" s="431"/>
      <c r="WAU23" s="431"/>
      <c r="WAV23" s="431"/>
      <c r="WAW23" s="431"/>
      <c r="WAX23" s="431"/>
      <c r="WAY23" s="431"/>
      <c r="WAZ23" s="431"/>
      <c r="WBA23" s="431"/>
      <c r="WBB23" s="431"/>
      <c r="WBC23" s="431"/>
      <c r="WBD23" s="431"/>
      <c r="WBE23" s="431"/>
      <c r="WBF23" s="431"/>
      <c r="WBG23" s="431"/>
      <c r="WBH23" s="431"/>
      <c r="WBI23" s="431"/>
      <c r="WBJ23" s="431"/>
      <c r="WBK23" s="431"/>
      <c r="WBL23" s="431"/>
      <c r="WBM23" s="431"/>
      <c r="WBN23" s="431"/>
      <c r="WBO23" s="431"/>
      <c r="WBP23" s="431"/>
      <c r="WBQ23" s="431"/>
      <c r="WBR23" s="431"/>
      <c r="WBS23" s="431"/>
      <c r="WBT23" s="431"/>
      <c r="WBU23" s="431"/>
      <c r="WBV23" s="431"/>
      <c r="WBW23" s="431"/>
      <c r="WBX23" s="431"/>
      <c r="WBY23" s="431"/>
      <c r="WBZ23" s="431"/>
      <c r="WCA23" s="431"/>
      <c r="WCB23" s="431"/>
      <c r="WCC23" s="431"/>
      <c r="WCD23" s="431"/>
      <c r="WCE23" s="431"/>
      <c r="WCF23" s="431"/>
      <c r="WCG23" s="431"/>
      <c r="WCH23" s="431"/>
      <c r="WCI23" s="431"/>
      <c r="WCJ23" s="431"/>
      <c r="WCK23" s="431"/>
      <c r="WCL23" s="431"/>
      <c r="WCM23" s="431"/>
      <c r="WCN23" s="431"/>
      <c r="WCO23" s="431"/>
      <c r="WCP23" s="431"/>
      <c r="WCQ23" s="431"/>
      <c r="WCR23" s="431"/>
      <c r="WCS23" s="431"/>
      <c r="WCT23" s="431"/>
      <c r="WCU23" s="431"/>
      <c r="WCV23" s="431"/>
      <c r="WCW23" s="431"/>
      <c r="WCX23" s="431"/>
      <c r="WCY23" s="431"/>
      <c r="WCZ23" s="431"/>
      <c r="WDA23" s="431"/>
      <c r="WDB23" s="431"/>
      <c r="WDC23" s="431"/>
      <c r="WDD23" s="431"/>
      <c r="WDE23" s="431"/>
      <c r="WDF23" s="431"/>
      <c r="WDG23" s="431"/>
      <c r="WDH23" s="431"/>
      <c r="WDI23" s="431"/>
      <c r="WDJ23" s="431"/>
      <c r="WDK23" s="431"/>
      <c r="WDL23" s="431"/>
      <c r="WDM23" s="431"/>
      <c r="WDN23" s="431"/>
      <c r="WDO23" s="431"/>
      <c r="WDP23" s="431"/>
      <c r="WDQ23" s="431"/>
      <c r="WDR23" s="431"/>
      <c r="WDS23" s="431"/>
      <c r="WDT23" s="431"/>
      <c r="WDU23" s="431"/>
      <c r="WDV23" s="431"/>
      <c r="WDW23" s="431"/>
      <c r="WDX23" s="431"/>
      <c r="WDY23" s="431"/>
      <c r="WDZ23" s="431"/>
      <c r="WEA23" s="431"/>
      <c r="WEB23" s="431"/>
      <c r="WEC23" s="431"/>
      <c r="WED23" s="431"/>
      <c r="WEE23" s="431"/>
      <c r="WEF23" s="431"/>
      <c r="WEG23" s="431"/>
      <c r="WEH23" s="431"/>
      <c r="WEI23" s="431"/>
      <c r="WEJ23" s="431"/>
      <c r="WEK23" s="431"/>
      <c r="WEL23" s="431"/>
      <c r="WEM23" s="431"/>
      <c r="WEN23" s="431"/>
      <c r="WEO23" s="431"/>
      <c r="WEP23" s="431"/>
      <c r="WEQ23" s="431"/>
      <c r="WER23" s="431"/>
      <c r="WES23" s="431"/>
      <c r="WET23" s="431"/>
      <c r="WEU23" s="431"/>
      <c r="WEV23" s="431"/>
      <c r="WEW23" s="431"/>
      <c r="WEX23" s="431"/>
      <c r="WEY23" s="431"/>
      <c r="WEZ23" s="431"/>
      <c r="WFA23" s="431"/>
      <c r="WFB23" s="431"/>
      <c r="WFC23" s="431"/>
      <c r="WFD23" s="431"/>
      <c r="WFE23" s="431"/>
      <c r="WFF23" s="431"/>
      <c r="WFG23" s="431"/>
      <c r="WFH23" s="431"/>
      <c r="WFI23" s="431"/>
      <c r="WFJ23" s="431"/>
      <c r="WFK23" s="431"/>
      <c r="WFL23" s="431"/>
      <c r="WFM23" s="431"/>
      <c r="WFN23" s="431"/>
      <c r="WFO23" s="431"/>
      <c r="WFP23" s="431"/>
      <c r="WFQ23" s="431"/>
      <c r="WFR23" s="431"/>
      <c r="WFS23" s="431"/>
      <c r="WFT23" s="431"/>
      <c r="WFU23" s="431"/>
      <c r="WFV23" s="431"/>
      <c r="WFW23" s="431"/>
      <c r="WFX23" s="431"/>
      <c r="WFY23" s="431"/>
      <c r="WFZ23" s="431"/>
      <c r="WGA23" s="431"/>
      <c r="WGB23" s="431"/>
      <c r="WGC23" s="431"/>
      <c r="WGD23" s="431"/>
      <c r="WGE23" s="431"/>
      <c r="WGF23" s="431"/>
      <c r="WGG23" s="431"/>
      <c r="WGH23" s="431"/>
      <c r="WGI23" s="431"/>
      <c r="WGJ23" s="431"/>
      <c r="WGK23" s="431"/>
      <c r="WGL23" s="431"/>
      <c r="WGM23" s="431"/>
      <c r="WGN23" s="431"/>
      <c r="WGO23" s="431"/>
      <c r="WGP23" s="431"/>
      <c r="WGQ23" s="431"/>
      <c r="WGR23" s="431"/>
      <c r="WGS23" s="431"/>
      <c r="WGT23" s="431"/>
      <c r="WGU23" s="431"/>
      <c r="WGV23" s="431"/>
      <c r="WGW23" s="431"/>
      <c r="WGX23" s="431"/>
      <c r="WGY23" s="431"/>
      <c r="WGZ23" s="431"/>
      <c r="WHA23" s="431"/>
      <c r="WHB23" s="431"/>
      <c r="WHC23" s="431"/>
      <c r="WHD23" s="431"/>
      <c r="WHE23" s="431"/>
      <c r="WHF23" s="431"/>
      <c r="WHG23" s="431"/>
      <c r="WHH23" s="431"/>
      <c r="WHI23" s="431"/>
      <c r="WHJ23" s="431"/>
      <c r="WHK23" s="431"/>
      <c r="WHL23" s="431"/>
      <c r="WHM23" s="431"/>
      <c r="WHN23" s="431"/>
      <c r="WHO23" s="431"/>
      <c r="WHP23" s="431"/>
      <c r="WHQ23" s="431"/>
      <c r="WHR23" s="431"/>
      <c r="WHS23" s="431"/>
      <c r="WHT23" s="431"/>
      <c r="WHU23" s="431"/>
      <c r="WHV23" s="431"/>
      <c r="WHW23" s="431"/>
      <c r="WHX23" s="431"/>
      <c r="WHY23" s="431"/>
      <c r="WHZ23" s="431"/>
      <c r="WIA23" s="431"/>
      <c r="WIB23" s="431"/>
      <c r="WIC23" s="431"/>
      <c r="WID23" s="431"/>
      <c r="WIE23" s="431"/>
      <c r="WIF23" s="431"/>
      <c r="WIG23" s="431"/>
      <c r="WIH23" s="431"/>
      <c r="WII23" s="431"/>
      <c r="WIJ23" s="431"/>
      <c r="WIK23" s="431"/>
      <c r="WIL23" s="431"/>
      <c r="WIM23" s="431"/>
      <c r="WIN23" s="431"/>
      <c r="WIO23" s="431"/>
      <c r="WIP23" s="431"/>
      <c r="WIQ23" s="431"/>
      <c r="WIR23" s="431"/>
      <c r="WIS23" s="431"/>
      <c r="WIT23" s="431"/>
      <c r="WIU23" s="431"/>
      <c r="WIV23" s="431"/>
      <c r="WIW23" s="431"/>
      <c r="WIX23" s="431"/>
      <c r="WIY23" s="431"/>
      <c r="WIZ23" s="431"/>
      <c r="WJA23" s="431"/>
      <c r="WJB23" s="431"/>
      <c r="WJC23" s="431"/>
      <c r="WJD23" s="431"/>
      <c r="WJE23" s="431"/>
      <c r="WJF23" s="431"/>
      <c r="WJG23" s="431"/>
      <c r="WJH23" s="431"/>
      <c r="WJI23" s="431"/>
      <c r="WJJ23" s="431"/>
      <c r="WJK23" s="431"/>
      <c r="WJL23" s="431"/>
      <c r="WJM23" s="431"/>
      <c r="WJN23" s="431"/>
      <c r="WJO23" s="431"/>
      <c r="WJP23" s="431"/>
      <c r="WJQ23" s="431"/>
      <c r="WJR23" s="431"/>
      <c r="WJS23" s="431"/>
      <c r="WJT23" s="431"/>
      <c r="WJU23" s="431"/>
      <c r="WJV23" s="431"/>
      <c r="WJW23" s="431"/>
      <c r="WJX23" s="431"/>
      <c r="WJY23" s="431"/>
      <c r="WJZ23" s="431"/>
      <c r="WKA23" s="431"/>
      <c r="WKB23" s="431"/>
      <c r="WKC23" s="431"/>
      <c r="WKD23" s="431"/>
      <c r="WKE23" s="431"/>
      <c r="WKF23" s="431"/>
      <c r="WKG23" s="431"/>
      <c r="WKH23" s="431"/>
      <c r="WKI23" s="431"/>
      <c r="WKJ23" s="431"/>
      <c r="WKK23" s="431"/>
      <c r="WKL23" s="431"/>
      <c r="WKM23" s="431"/>
      <c r="WKN23" s="431"/>
      <c r="WKO23" s="431"/>
      <c r="WKP23" s="431"/>
      <c r="WKQ23" s="431"/>
      <c r="WKR23" s="431"/>
      <c r="WKS23" s="431"/>
      <c r="WKT23" s="431"/>
      <c r="WKU23" s="431"/>
      <c r="WKV23" s="431"/>
      <c r="WKW23" s="431"/>
      <c r="WKX23" s="431"/>
      <c r="WKY23" s="431"/>
      <c r="WKZ23" s="431"/>
      <c r="WLA23" s="431"/>
      <c r="WLB23" s="431"/>
      <c r="WLC23" s="431"/>
      <c r="WLD23" s="431"/>
      <c r="WLE23" s="431"/>
      <c r="WLF23" s="431"/>
      <c r="WLG23" s="431"/>
      <c r="WLH23" s="431"/>
      <c r="WLI23" s="431"/>
      <c r="WLJ23" s="431"/>
      <c r="WLK23" s="431"/>
      <c r="WLL23" s="431"/>
      <c r="WLM23" s="431"/>
      <c r="WLN23" s="431"/>
      <c r="WLO23" s="431"/>
      <c r="WLP23" s="431"/>
      <c r="WLQ23" s="431"/>
      <c r="WLR23" s="431"/>
      <c r="WLS23" s="431"/>
      <c r="WLT23" s="431"/>
      <c r="WLU23" s="431"/>
      <c r="WLV23" s="431"/>
      <c r="WLW23" s="431"/>
      <c r="WLX23" s="431"/>
      <c r="WLY23" s="431"/>
      <c r="WLZ23" s="431"/>
      <c r="WMA23" s="431"/>
      <c r="WMB23" s="431"/>
      <c r="WMC23" s="431"/>
      <c r="WMD23" s="431"/>
      <c r="WME23" s="431"/>
      <c r="WMF23" s="431"/>
      <c r="WMG23" s="431"/>
      <c r="WMH23" s="431"/>
      <c r="WMI23" s="431"/>
      <c r="WMJ23" s="431"/>
      <c r="WMK23" s="431"/>
      <c r="WML23" s="431"/>
      <c r="WMM23" s="431"/>
      <c r="WMN23" s="431"/>
      <c r="WMO23" s="431"/>
      <c r="WMP23" s="431"/>
      <c r="WMQ23" s="431"/>
      <c r="WMR23" s="431"/>
      <c r="WMS23" s="431"/>
      <c r="WMT23" s="431"/>
      <c r="WMU23" s="431"/>
      <c r="WMV23" s="431"/>
      <c r="WMW23" s="431"/>
      <c r="WMX23" s="431"/>
      <c r="WMY23" s="431"/>
      <c r="WMZ23" s="431"/>
      <c r="WNA23" s="431"/>
      <c r="WNB23" s="431"/>
      <c r="WNC23" s="431"/>
      <c r="WND23" s="431"/>
      <c r="WNE23" s="431"/>
      <c r="WNF23" s="431"/>
      <c r="WNG23" s="431"/>
      <c r="WNH23" s="431"/>
      <c r="WNI23" s="431"/>
      <c r="WNJ23" s="431"/>
      <c r="WNK23" s="431"/>
      <c r="WNL23" s="431"/>
      <c r="WNM23" s="431"/>
      <c r="WNN23" s="431"/>
      <c r="WNO23" s="431"/>
      <c r="WNP23" s="431"/>
      <c r="WNQ23" s="431"/>
      <c r="WNR23" s="431"/>
      <c r="WNS23" s="431"/>
      <c r="WNT23" s="431"/>
      <c r="WNU23" s="431"/>
      <c r="WNV23" s="431"/>
      <c r="WNW23" s="431"/>
      <c r="WNX23" s="431"/>
      <c r="WNY23" s="431"/>
      <c r="WNZ23" s="431"/>
      <c r="WOA23" s="431"/>
      <c r="WOB23" s="431"/>
      <c r="WOC23" s="431"/>
      <c r="WOD23" s="431"/>
      <c r="WOE23" s="431"/>
      <c r="WOF23" s="431"/>
      <c r="WOG23" s="431"/>
      <c r="WOH23" s="431"/>
      <c r="WOI23" s="431"/>
      <c r="WOJ23" s="431"/>
      <c r="WOK23" s="431"/>
      <c r="WOL23" s="431"/>
      <c r="WOM23" s="431"/>
      <c r="WON23" s="431"/>
      <c r="WOO23" s="431"/>
      <c r="WOP23" s="431"/>
      <c r="WOQ23" s="431"/>
      <c r="WOR23" s="431"/>
      <c r="WOS23" s="431"/>
      <c r="WOT23" s="431"/>
      <c r="WOU23" s="431"/>
      <c r="WOV23" s="431"/>
      <c r="WOW23" s="431"/>
      <c r="WOX23" s="431"/>
      <c r="WOY23" s="431"/>
      <c r="WOZ23" s="431"/>
      <c r="WPA23" s="431"/>
      <c r="WPB23" s="431"/>
      <c r="WPC23" s="431"/>
      <c r="WPD23" s="431"/>
      <c r="WPE23" s="431"/>
      <c r="WPF23" s="431"/>
      <c r="WPG23" s="431"/>
      <c r="WPH23" s="431"/>
      <c r="WPI23" s="431"/>
      <c r="WPJ23" s="431"/>
      <c r="WPK23" s="431"/>
      <c r="WPL23" s="431"/>
      <c r="WPM23" s="431"/>
      <c r="WPN23" s="431"/>
      <c r="WPO23" s="431"/>
      <c r="WPP23" s="431"/>
      <c r="WPQ23" s="431"/>
      <c r="WPR23" s="431"/>
      <c r="WPS23" s="431"/>
      <c r="WPT23" s="431"/>
      <c r="WPU23" s="431"/>
      <c r="WPV23" s="431"/>
      <c r="WPW23" s="431"/>
      <c r="WPX23" s="431"/>
      <c r="WPY23" s="431"/>
      <c r="WPZ23" s="431"/>
      <c r="WQA23" s="431"/>
      <c r="WQB23" s="431"/>
      <c r="WQC23" s="431"/>
      <c r="WQD23" s="431"/>
      <c r="WQE23" s="431"/>
      <c r="WQF23" s="431"/>
      <c r="WQG23" s="431"/>
      <c r="WQH23" s="431"/>
      <c r="WQI23" s="431"/>
      <c r="WQJ23" s="431"/>
      <c r="WQK23" s="431"/>
      <c r="WQL23" s="431"/>
      <c r="WQM23" s="431"/>
      <c r="WQN23" s="431"/>
      <c r="WQO23" s="431"/>
      <c r="WQP23" s="431"/>
      <c r="WQQ23" s="431"/>
      <c r="WQR23" s="431"/>
      <c r="WQS23" s="431"/>
      <c r="WQT23" s="431"/>
      <c r="WQU23" s="431"/>
      <c r="WQV23" s="431"/>
      <c r="WQW23" s="431"/>
      <c r="WQX23" s="431"/>
      <c r="WQY23" s="431"/>
      <c r="WQZ23" s="431"/>
      <c r="WRA23" s="431"/>
      <c r="WRB23" s="431"/>
      <c r="WRC23" s="431"/>
      <c r="WRD23" s="431"/>
      <c r="WRE23" s="431"/>
      <c r="WRF23" s="431"/>
      <c r="WRG23" s="431"/>
      <c r="WRH23" s="431"/>
      <c r="WRI23" s="431"/>
      <c r="WRJ23" s="431"/>
      <c r="WRK23" s="431"/>
      <c r="WRL23" s="431"/>
      <c r="WRM23" s="431"/>
      <c r="WRN23" s="431"/>
      <c r="WRO23" s="431"/>
      <c r="WRP23" s="431"/>
      <c r="WRQ23" s="431"/>
      <c r="WRR23" s="431"/>
      <c r="WRS23" s="431"/>
      <c r="WRT23" s="431"/>
      <c r="WRU23" s="431"/>
      <c r="WRV23" s="431"/>
      <c r="WRW23" s="431"/>
      <c r="WRX23" s="431"/>
      <c r="WRY23" s="431"/>
      <c r="WRZ23" s="431"/>
      <c r="WSA23" s="431"/>
      <c r="WSB23" s="431"/>
      <c r="WSC23" s="431"/>
      <c r="WSD23" s="431"/>
      <c r="WSE23" s="431"/>
      <c r="WSF23" s="431"/>
      <c r="WSG23" s="431"/>
      <c r="WSH23" s="431"/>
      <c r="WSI23" s="431"/>
      <c r="WSJ23" s="431"/>
      <c r="WSK23" s="431"/>
      <c r="WSL23" s="431"/>
      <c r="WSM23" s="431"/>
      <c r="WSN23" s="431"/>
      <c r="WSO23" s="431"/>
      <c r="WSP23" s="431"/>
      <c r="WSQ23" s="431"/>
      <c r="WSR23" s="431"/>
      <c r="WSS23" s="431"/>
      <c r="WST23" s="431"/>
      <c r="WSU23" s="431"/>
      <c r="WSV23" s="431"/>
      <c r="WSW23" s="431"/>
      <c r="WSX23" s="431"/>
      <c r="WSY23" s="431"/>
      <c r="WSZ23" s="431"/>
      <c r="WTA23" s="431"/>
      <c r="WTB23" s="431"/>
      <c r="WTC23" s="431"/>
      <c r="WTD23" s="431"/>
      <c r="WTE23" s="431"/>
      <c r="WTF23" s="431"/>
      <c r="WTG23" s="431"/>
      <c r="WTH23" s="431"/>
      <c r="WTI23" s="431"/>
      <c r="WTJ23" s="431"/>
      <c r="WTK23" s="431"/>
      <c r="WTL23" s="431"/>
      <c r="WTM23" s="431"/>
      <c r="WTN23" s="431"/>
      <c r="WTO23" s="431"/>
      <c r="WTP23" s="431"/>
      <c r="WTQ23" s="431"/>
      <c r="WTR23" s="431"/>
      <c r="WTS23" s="431"/>
      <c r="WTT23" s="431"/>
      <c r="WTU23" s="431"/>
      <c r="WTV23" s="431"/>
      <c r="WTW23" s="431"/>
      <c r="WTX23" s="431"/>
      <c r="WTY23" s="431"/>
      <c r="WTZ23" s="431"/>
      <c r="WUA23" s="431"/>
      <c r="WUB23" s="431"/>
      <c r="WUC23" s="431"/>
      <c r="WUD23" s="431"/>
      <c r="WUE23" s="431"/>
      <c r="WUF23" s="431"/>
      <c r="WUG23" s="431"/>
      <c r="WUH23" s="431"/>
      <c r="WUI23" s="431"/>
      <c r="WUJ23" s="431"/>
      <c r="WUK23" s="431"/>
      <c r="WUL23" s="431"/>
      <c r="WUM23" s="431"/>
      <c r="WUN23" s="431"/>
      <c r="WUO23" s="431"/>
      <c r="WUP23" s="431"/>
      <c r="WUQ23" s="431"/>
      <c r="WUR23" s="431"/>
      <c r="WUS23" s="431"/>
      <c r="WUT23" s="431"/>
      <c r="WUU23" s="431"/>
      <c r="WUV23" s="431"/>
      <c r="WUW23" s="431"/>
      <c r="WUX23" s="431"/>
      <c r="WUY23" s="431"/>
      <c r="WUZ23" s="431"/>
      <c r="WVA23" s="431"/>
      <c r="WVB23" s="431"/>
      <c r="WVC23" s="431"/>
      <c r="WVD23" s="431"/>
      <c r="WVE23" s="431"/>
      <c r="WVF23" s="431"/>
      <c r="WVG23" s="431"/>
      <c r="WVH23" s="431"/>
      <c r="WVI23" s="431"/>
      <c r="WVJ23" s="431"/>
      <c r="WVK23" s="431"/>
      <c r="WVL23" s="431"/>
      <c r="WVM23" s="431"/>
      <c r="WVN23" s="431"/>
      <c r="WVO23" s="431"/>
      <c r="WVP23" s="431"/>
      <c r="WVQ23" s="431"/>
      <c r="WVR23" s="431"/>
      <c r="WVS23" s="431"/>
      <c r="WVT23" s="431"/>
      <c r="WVU23" s="431"/>
      <c r="WVV23" s="431"/>
      <c r="WVW23" s="431"/>
      <c r="WVX23" s="431"/>
      <c r="WVY23" s="431"/>
      <c r="WVZ23" s="431"/>
      <c r="WWA23" s="431"/>
      <c r="WWB23" s="431"/>
      <c r="WWC23" s="431"/>
      <c r="WWD23" s="431"/>
      <c r="WWE23" s="431"/>
      <c r="WWF23" s="431"/>
      <c r="WWG23" s="431"/>
      <c r="WWH23" s="431"/>
      <c r="WWI23" s="431"/>
      <c r="WWJ23" s="431"/>
      <c r="WWK23" s="431"/>
      <c r="WWL23" s="431"/>
      <c r="WWM23" s="431"/>
      <c r="WWN23" s="431"/>
      <c r="WWO23" s="431"/>
      <c r="WWP23" s="431"/>
      <c r="WWQ23" s="431"/>
      <c r="WWR23" s="431"/>
      <c r="WWS23" s="431"/>
      <c r="WWT23" s="431"/>
      <c r="WWU23" s="431"/>
      <c r="WWV23" s="431"/>
      <c r="WWW23" s="431"/>
      <c r="WWX23" s="431"/>
      <c r="WWY23" s="431"/>
      <c r="WWZ23" s="431"/>
      <c r="WXA23" s="431"/>
      <c r="WXB23" s="431"/>
      <c r="WXC23" s="431"/>
      <c r="WXD23" s="431"/>
      <c r="WXE23" s="431"/>
      <c r="WXF23" s="431"/>
      <c r="WXG23" s="431"/>
      <c r="WXH23" s="431"/>
      <c r="WXI23" s="431"/>
      <c r="WXJ23" s="431"/>
      <c r="WXK23" s="431"/>
      <c r="WXL23" s="431"/>
      <c r="WXM23" s="431"/>
      <c r="WXN23" s="431"/>
      <c r="WXO23" s="431"/>
      <c r="WXP23" s="431"/>
      <c r="WXQ23" s="431"/>
      <c r="WXR23" s="431"/>
      <c r="WXS23" s="431"/>
      <c r="WXT23" s="431"/>
      <c r="WXU23" s="431"/>
      <c r="WXV23" s="431"/>
      <c r="WXW23" s="431"/>
      <c r="WXX23" s="431"/>
      <c r="WXY23" s="431"/>
      <c r="WXZ23" s="431"/>
      <c r="WYA23" s="431"/>
      <c r="WYB23" s="431"/>
      <c r="WYC23" s="431"/>
      <c r="WYD23" s="431"/>
      <c r="WYE23" s="431"/>
      <c r="WYF23" s="431"/>
      <c r="WYG23" s="431"/>
      <c r="WYH23" s="431"/>
      <c r="WYI23" s="431"/>
      <c r="WYJ23" s="431"/>
      <c r="WYK23" s="431"/>
      <c r="WYL23" s="431"/>
      <c r="WYM23" s="431"/>
      <c r="WYN23" s="431"/>
      <c r="WYO23" s="431"/>
      <c r="WYP23" s="431"/>
      <c r="WYQ23" s="431"/>
      <c r="WYR23" s="431"/>
      <c r="WYS23" s="431"/>
      <c r="WYT23" s="431"/>
      <c r="WYU23" s="431"/>
      <c r="WYV23" s="431"/>
      <c r="WYW23" s="431"/>
      <c r="WYX23" s="431"/>
      <c r="WYY23" s="431"/>
      <c r="WYZ23" s="431"/>
      <c r="WZA23" s="431"/>
      <c r="WZB23" s="431"/>
      <c r="WZC23" s="431"/>
      <c r="WZD23" s="431"/>
      <c r="WZE23" s="431"/>
      <c r="WZF23" s="431"/>
      <c r="WZG23" s="431"/>
      <c r="WZH23" s="431"/>
      <c r="WZI23" s="431"/>
      <c r="WZJ23" s="431"/>
      <c r="WZK23" s="431"/>
      <c r="WZL23" s="431"/>
      <c r="WZM23" s="431"/>
      <c r="WZN23" s="431"/>
      <c r="WZO23" s="431"/>
      <c r="WZP23" s="431"/>
      <c r="WZQ23" s="431"/>
      <c r="WZR23" s="431"/>
      <c r="WZS23" s="431"/>
      <c r="WZT23" s="431"/>
      <c r="WZU23" s="431"/>
      <c r="WZV23" s="431"/>
      <c r="WZW23" s="431"/>
      <c r="WZX23" s="431"/>
      <c r="WZY23" s="431"/>
      <c r="WZZ23" s="431"/>
      <c r="XAA23" s="431"/>
      <c r="XAB23" s="431"/>
      <c r="XAC23" s="431"/>
      <c r="XAD23" s="431"/>
      <c r="XAE23" s="431"/>
      <c r="XAF23" s="431"/>
      <c r="XAG23" s="431"/>
      <c r="XAH23" s="431"/>
      <c r="XAI23" s="431"/>
      <c r="XAJ23" s="431"/>
      <c r="XAK23" s="431"/>
      <c r="XAL23" s="431"/>
      <c r="XAM23" s="431"/>
      <c r="XAN23" s="431"/>
      <c r="XAO23" s="431"/>
      <c r="XAP23" s="431"/>
      <c r="XAQ23" s="431"/>
      <c r="XAR23" s="431"/>
      <c r="XAS23" s="431"/>
      <c r="XAT23" s="431"/>
      <c r="XAU23" s="431"/>
      <c r="XAV23" s="431"/>
      <c r="XAW23" s="431"/>
      <c r="XAX23" s="431"/>
      <c r="XAY23" s="431"/>
      <c r="XAZ23" s="431"/>
      <c r="XBA23" s="431"/>
      <c r="XBB23" s="431"/>
      <c r="XBC23" s="431"/>
      <c r="XBD23" s="431"/>
      <c r="XBE23" s="431"/>
      <c r="XBF23" s="431"/>
      <c r="XBG23" s="431"/>
      <c r="XBH23" s="431"/>
      <c r="XBI23" s="431"/>
      <c r="XBJ23" s="431"/>
      <c r="XBK23" s="431"/>
      <c r="XBL23" s="431"/>
      <c r="XBM23" s="431"/>
      <c r="XBN23" s="431"/>
      <c r="XBO23" s="431"/>
      <c r="XBP23" s="431"/>
      <c r="XBQ23" s="431"/>
      <c r="XBR23" s="431"/>
      <c r="XBS23" s="431"/>
      <c r="XBT23" s="431"/>
      <c r="XBU23" s="431"/>
      <c r="XBV23" s="431"/>
      <c r="XBW23" s="431"/>
      <c r="XBX23" s="431"/>
      <c r="XBY23" s="431"/>
      <c r="XBZ23" s="431"/>
      <c r="XCA23" s="431"/>
      <c r="XCB23" s="431"/>
      <c r="XCC23" s="431"/>
      <c r="XCD23" s="431"/>
      <c r="XCE23" s="431"/>
      <c r="XCF23" s="431"/>
      <c r="XCG23" s="431"/>
      <c r="XCH23" s="431"/>
      <c r="XCI23" s="431"/>
      <c r="XCJ23" s="431"/>
      <c r="XCK23" s="431"/>
      <c r="XCL23" s="431"/>
      <c r="XCM23" s="431"/>
      <c r="XCN23" s="431"/>
      <c r="XCO23" s="431"/>
      <c r="XCP23" s="431"/>
      <c r="XCQ23" s="431"/>
      <c r="XCR23" s="431"/>
      <c r="XCS23" s="431"/>
      <c r="XCT23" s="431"/>
      <c r="XCU23" s="431"/>
      <c r="XCV23" s="431"/>
      <c r="XCW23" s="431"/>
      <c r="XCX23" s="431"/>
      <c r="XCY23" s="431"/>
      <c r="XCZ23" s="431"/>
      <c r="XDA23" s="431"/>
      <c r="XDB23" s="431"/>
      <c r="XDC23" s="431"/>
      <c r="XDD23" s="431"/>
      <c r="XDE23" s="431"/>
      <c r="XDF23" s="431"/>
      <c r="XDG23" s="431"/>
      <c r="XDH23" s="431"/>
      <c r="XDI23" s="431"/>
      <c r="XDJ23" s="431"/>
      <c r="XDK23" s="431"/>
      <c r="XDL23" s="431"/>
      <c r="XDM23" s="431"/>
      <c r="XDN23" s="431"/>
      <c r="XDO23" s="431"/>
      <c r="XDP23" s="431"/>
      <c r="XDQ23" s="431"/>
      <c r="XDR23" s="431"/>
      <c r="XDS23" s="431"/>
      <c r="XDT23" s="431"/>
      <c r="XDU23" s="431"/>
      <c r="XDV23" s="431"/>
      <c r="XDW23" s="431"/>
      <c r="XDX23" s="431"/>
      <c r="XDY23" s="431"/>
      <c r="XDZ23" s="431"/>
      <c r="XEA23" s="431"/>
      <c r="XEB23" s="431"/>
      <c r="XEC23" s="431"/>
      <c r="XED23" s="431"/>
      <c r="XEE23" s="431"/>
      <c r="XEF23" s="431"/>
      <c r="XEG23" s="431"/>
      <c r="XEH23" s="431"/>
      <c r="XEI23" s="431"/>
      <c r="XEJ23" s="431"/>
      <c r="XEK23" s="431"/>
      <c r="XEL23" s="431"/>
      <c r="XEM23" s="431"/>
      <c r="XEN23" s="431"/>
      <c r="XEO23" s="431"/>
      <c r="XEP23" s="431"/>
      <c r="XEQ23" s="431"/>
    </row>
    <row r="24" spans="1:16371" ht="28.5" customHeight="1" x14ac:dyDescent="0.25">
      <c r="A24" s="363" t="s">
        <v>30</v>
      </c>
      <c r="B24" s="344" t="s">
        <v>31</v>
      </c>
      <c r="C24" s="436" t="s">
        <v>167</v>
      </c>
      <c r="D24" s="437"/>
      <c r="E24" s="49" t="s">
        <v>32</v>
      </c>
      <c r="F24" s="229">
        <v>31275</v>
      </c>
      <c r="G24" s="436" t="s">
        <v>245</v>
      </c>
      <c r="H24" s="438"/>
      <c r="I24" s="437"/>
    </row>
    <row r="25" spans="1:16371" x14ac:dyDescent="0.25">
      <c r="A25" s="363"/>
      <c r="B25" s="345"/>
      <c r="C25" s="439" t="s">
        <v>33</v>
      </c>
      <c r="D25" s="438"/>
      <c r="E25" s="438"/>
      <c r="F25" s="438"/>
      <c r="G25" s="438"/>
      <c r="H25" s="438"/>
      <c r="I25" s="437"/>
    </row>
    <row r="26" spans="1:16371" ht="40.5" customHeight="1" x14ac:dyDescent="0.25">
      <c r="A26" s="363"/>
      <c r="B26" s="346"/>
      <c r="C26" s="66" t="s">
        <v>169</v>
      </c>
      <c r="D26" s="66" t="s">
        <v>170</v>
      </c>
      <c r="E26" s="66" t="s">
        <v>171</v>
      </c>
      <c r="F26" s="69" t="s">
        <v>173</v>
      </c>
      <c r="G26" s="430" t="s">
        <v>172</v>
      </c>
      <c r="H26" s="430"/>
      <c r="I26" s="430"/>
    </row>
    <row r="27" spans="1:16371" ht="33.75" customHeight="1" x14ac:dyDescent="0.25">
      <c r="A27" s="363"/>
      <c r="B27" s="344" t="s">
        <v>34</v>
      </c>
      <c r="C27" s="440" t="s">
        <v>174</v>
      </c>
      <c r="D27" s="441"/>
      <c r="E27" s="51" t="s">
        <v>32</v>
      </c>
      <c r="F27" s="50">
        <v>17600</v>
      </c>
      <c r="G27" s="436" t="s">
        <v>245</v>
      </c>
      <c r="H27" s="438"/>
      <c r="I27" s="437"/>
    </row>
    <row r="28" spans="1:16371" x14ac:dyDescent="0.25">
      <c r="A28" s="363"/>
      <c r="B28" s="345"/>
      <c r="C28" s="442" t="s">
        <v>33</v>
      </c>
      <c r="D28" s="443"/>
      <c r="E28" s="443"/>
      <c r="F28" s="443"/>
      <c r="G28" s="443"/>
      <c r="H28" s="443"/>
      <c r="I28" s="444"/>
    </row>
    <row r="29" spans="1:16371" ht="30" customHeight="1" x14ac:dyDescent="0.25">
      <c r="A29" s="363"/>
      <c r="B29" s="346"/>
      <c r="C29" s="66" t="s">
        <v>169</v>
      </c>
      <c r="D29" s="66" t="s">
        <v>170</v>
      </c>
      <c r="E29" s="66" t="s">
        <v>171</v>
      </c>
      <c r="F29" s="439" t="s">
        <v>175</v>
      </c>
      <c r="G29" s="437"/>
      <c r="H29" s="439" t="s">
        <v>176</v>
      </c>
      <c r="I29" s="437"/>
    </row>
    <row r="30" spans="1:16371" ht="31.5" x14ac:dyDescent="0.25">
      <c r="A30" s="363"/>
      <c r="B30" s="363" t="s">
        <v>35</v>
      </c>
      <c r="C30" s="14" t="s">
        <v>36</v>
      </c>
      <c r="D30" s="11" t="s">
        <v>37</v>
      </c>
      <c r="E30" s="13" t="s">
        <v>38</v>
      </c>
      <c r="F30" s="413" t="s">
        <v>39</v>
      </c>
      <c r="G30" s="414"/>
      <c r="H30" s="414"/>
      <c r="I30" s="427"/>
    </row>
    <row r="31" spans="1:16371" x14ac:dyDescent="0.25">
      <c r="A31" s="363"/>
      <c r="B31" s="363"/>
      <c r="C31" s="428" t="s">
        <v>40</v>
      </c>
      <c r="D31" s="62" t="s">
        <v>41</v>
      </c>
      <c r="E31" s="230">
        <v>4064</v>
      </c>
      <c r="F31" s="388" t="s">
        <v>181</v>
      </c>
      <c r="G31" s="388"/>
      <c r="H31" s="388"/>
      <c r="I31" s="388"/>
    </row>
    <row r="32" spans="1:16371" ht="15.75" customHeight="1" x14ac:dyDescent="0.25">
      <c r="A32" s="363"/>
      <c r="B32" s="363"/>
      <c r="C32" s="428"/>
      <c r="D32" s="62" t="s">
        <v>42</v>
      </c>
      <c r="E32" s="230">
        <v>11455</v>
      </c>
      <c r="F32" s="388" t="s">
        <v>181</v>
      </c>
      <c r="G32" s="388"/>
      <c r="H32" s="388"/>
      <c r="I32" s="388"/>
    </row>
    <row r="33" spans="1:16371" ht="15.75" customHeight="1" x14ac:dyDescent="0.25">
      <c r="A33" s="363"/>
      <c r="B33" s="363"/>
      <c r="C33" s="428"/>
      <c r="D33" s="62" t="s">
        <v>178</v>
      </c>
      <c r="E33" s="230">
        <f>2064+17</f>
        <v>2081</v>
      </c>
      <c r="F33" s="388" t="s">
        <v>181</v>
      </c>
      <c r="G33" s="388"/>
      <c r="H33" s="388"/>
      <c r="I33" s="388"/>
    </row>
    <row r="34" spans="1:16371" ht="15.75" customHeight="1" x14ac:dyDescent="0.25">
      <c r="A34" s="363"/>
      <c r="B34" s="363"/>
      <c r="C34" s="428" t="s">
        <v>43</v>
      </c>
      <c r="D34" s="15" t="s">
        <v>44</v>
      </c>
      <c r="E34" s="231">
        <v>9018</v>
      </c>
      <c r="F34" s="347" t="s">
        <v>180</v>
      </c>
      <c r="G34" s="348"/>
      <c r="H34" s="348"/>
      <c r="I34" s="349"/>
    </row>
    <row r="35" spans="1:16371" ht="15.75" customHeight="1" x14ac:dyDescent="0.25">
      <c r="A35" s="363"/>
      <c r="B35" s="363"/>
      <c r="C35" s="428"/>
      <c r="D35" s="15" t="s">
        <v>45</v>
      </c>
      <c r="E35" s="231">
        <v>8582</v>
      </c>
      <c r="F35" s="347" t="s">
        <v>179</v>
      </c>
      <c r="G35" s="348"/>
      <c r="H35" s="348"/>
      <c r="I35" s="349"/>
    </row>
    <row r="36" spans="1:16371" x14ac:dyDescent="0.25">
      <c r="A36" s="370" t="s">
        <v>46</v>
      </c>
      <c r="B36" s="371"/>
      <c r="C36" s="371"/>
      <c r="D36" s="371"/>
      <c r="E36" s="371"/>
      <c r="F36" s="371"/>
      <c r="G36" s="371"/>
      <c r="H36" s="371"/>
      <c r="I36" s="372"/>
      <c r="J36" s="435"/>
      <c r="K36" s="435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/>
      <c r="Y36" s="431"/>
      <c r="Z36" s="431"/>
      <c r="AA36" s="431"/>
      <c r="AB36" s="431"/>
      <c r="AC36" s="431"/>
      <c r="AD36" s="431"/>
      <c r="AE36" s="431"/>
      <c r="AF36" s="431"/>
      <c r="AG36" s="431"/>
      <c r="AH36" s="431"/>
      <c r="AI36" s="431"/>
      <c r="AJ36" s="431"/>
      <c r="AK36" s="431"/>
      <c r="AL36" s="431"/>
      <c r="AM36" s="431"/>
      <c r="AN36" s="431"/>
      <c r="AO36" s="431"/>
      <c r="AP36" s="431"/>
      <c r="AQ36" s="431"/>
      <c r="AR36" s="431"/>
      <c r="AS36" s="431"/>
      <c r="AT36" s="431"/>
      <c r="AU36" s="431"/>
      <c r="AV36" s="431"/>
      <c r="AW36" s="431"/>
      <c r="AX36" s="431"/>
      <c r="AY36" s="431"/>
      <c r="AZ36" s="431"/>
      <c r="BA36" s="431"/>
      <c r="BB36" s="431"/>
      <c r="BC36" s="431"/>
      <c r="BD36" s="431"/>
      <c r="BE36" s="431"/>
      <c r="BF36" s="431"/>
      <c r="BG36" s="431"/>
      <c r="BH36" s="431"/>
      <c r="BI36" s="431"/>
      <c r="BJ36" s="431"/>
      <c r="BK36" s="431"/>
      <c r="BL36" s="431"/>
      <c r="BM36" s="431"/>
      <c r="BN36" s="431"/>
      <c r="BO36" s="431"/>
      <c r="BP36" s="431"/>
      <c r="BQ36" s="431"/>
      <c r="BR36" s="431"/>
      <c r="BS36" s="431"/>
      <c r="BT36" s="431"/>
      <c r="BU36" s="431"/>
      <c r="BV36" s="431"/>
      <c r="BW36" s="431"/>
      <c r="BX36" s="431"/>
      <c r="BY36" s="431"/>
      <c r="BZ36" s="431"/>
      <c r="CA36" s="431"/>
      <c r="CB36" s="431"/>
      <c r="CC36" s="431"/>
      <c r="CD36" s="431"/>
      <c r="CE36" s="431"/>
      <c r="CF36" s="431"/>
      <c r="CG36" s="431"/>
      <c r="CH36" s="431"/>
      <c r="CI36" s="431"/>
      <c r="CJ36" s="431"/>
      <c r="CK36" s="431"/>
      <c r="CL36" s="431"/>
      <c r="CM36" s="431"/>
      <c r="CN36" s="431"/>
      <c r="CO36" s="431"/>
      <c r="CP36" s="431"/>
      <c r="CQ36" s="431"/>
      <c r="CR36" s="431"/>
      <c r="CS36" s="431"/>
      <c r="CT36" s="431"/>
      <c r="CU36" s="431"/>
      <c r="CV36" s="431"/>
      <c r="CW36" s="431"/>
      <c r="CX36" s="431"/>
      <c r="CY36" s="431"/>
      <c r="CZ36" s="431"/>
      <c r="DA36" s="431"/>
      <c r="DB36" s="431"/>
      <c r="DC36" s="431"/>
      <c r="DD36" s="431"/>
      <c r="DE36" s="431"/>
      <c r="DF36" s="431"/>
      <c r="DG36" s="431"/>
      <c r="DH36" s="431"/>
      <c r="DI36" s="431"/>
      <c r="DJ36" s="431"/>
      <c r="DK36" s="431"/>
      <c r="DL36" s="431"/>
      <c r="DM36" s="431"/>
      <c r="DN36" s="431"/>
      <c r="DO36" s="431"/>
      <c r="DP36" s="431"/>
      <c r="DQ36" s="431"/>
      <c r="DR36" s="431"/>
      <c r="DS36" s="431"/>
      <c r="DT36" s="431"/>
      <c r="DU36" s="431"/>
      <c r="DV36" s="431"/>
      <c r="DW36" s="431"/>
      <c r="DX36" s="431"/>
      <c r="DY36" s="431"/>
      <c r="DZ36" s="431"/>
      <c r="EA36" s="431"/>
      <c r="EB36" s="431"/>
      <c r="EC36" s="431"/>
      <c r="ED36" s="431"/>
      <c r="EE36" s="431"/>
      <c r="EF36" s="431"/>
      <c r="EG36" s="431"/>
      <c r="EH36" s="431"/>
      <c r="EI36" s="431"/>
      <c r="EJ36" s="431"/>
      <c r="EK36" s="431"/>
      <c r="EL36" s="431"/>
      <c r="EM36" s="431"/>
      <c r="EN36" s="431"/>
      <c r="EO36" s="431"/>
      <c r="EP36" s="431"/>
      <c r="EQ36" s="431"/>
      <c r="ER36" s="431"/>
      <c r="ES36" s="431"/>
      <c r="ET36" s="431"/>
      <c r="EU36" s="431"/>
      <c r="EV36" s="431"/>
      <c r="EW36" s="431"/>
      <c r="EX36" s="431"/>
      <c r="EY36" s="431"/>
      <c r="EZ36" s="431"/>
      <c r="FA36" s="431"/>
      <c r="FB36" s="431"/>
      <c r="FC36" s="431"/>
      <c r="FD36" s="431"/>
      <c r="FE36" s="431"/>
      <c r="FF36" s="431"/>
      <c r="FG36" s="431"/>
      <c r="FH36" s="431"/>
      <c r="FI36" s="431"/>
      <c r="FJ36" s="431"/>
      <c r="FK36" s="431"/>
      <c r="FL36" s="431"/>
      <c r="FM36" s="431"/>
      <c r="FN36" s="431"/>
      <c r="FO36" s="431"/>
      <c r="FP36" s="431"/>
      <c r="FQ36" s="431"/>
      <c r="FR36" s="431"/>
      <c r="FS36" s="431"/>
      <c r="FT36" s="431"/>
      <c r="FU36" s="431"/>
      <c r="FV36" s="431"/>
      <c r="FW36" s="431"/>
      <c r="FX36" s="431"/>
      <c r="FY36" s="431"/>
      <c r="FZ36" s="431"/>
      <c r="GA36" s="431"/>
      <c r="GB36" s="431"/>
      <c r="GC36" s="431"/>
      <c r="GD36" s="431"/>
      <c r="GE36" s="431"/>
      <c r="GF36" s="431"/>
      <c r="GG36" s="431"/>
      <c r="GH36" s="431"/>
      <c r="GI36" s="431"/>
      <c r="GJ36" s="431"/>
      <c r="GK36" s="431"/>
      <c r="GL36" s="431"/>
      <c r="GM36" s="431"/>
      <c r="GN36" s="431"/>
      <c r="GO36" s="431"/>
      <c r="GP36" s="431"/>
      <c r="GQ36" s="431"/>
      <c r="GR36" s="431"/>
      <c r="GS36" s="431"/>
      <c r="GT36" s="431"/>
      <c r="GU36" s="431"/>
      <c r="GV36" s="431"/>
      <c r="GW36" s="431"/>
      <c r="GX36" s="431"/>
      <c r="GY36" s="431"/>
      <c r="GZ36" s="431"/>
      <c r="HA36" s="431"/>
      <c r="HB36" s="431"/>
      <c r="HC36" s="431"/>
      <c r="HD36" s="431"/>
      <c r="HE36" s="431"/>
      <c r="HF36" s="431"/>
      <c r="HG36" s="431"/>
      <c r="HH36" s="431"/>
      <c r="HI36" s="431"/>
      <c r="HJ36" s="431"/>
      <c r="HK36" s="431"/>
      <c r="HL36" s="431"/>
      <c r="HM36" s="431"/>
      <c r="HN36" s="431"/>
      <c r="HO36" s="431"/>
      <c r="HP36" s="431"/>
      <c r="HQ36" s="431"/>
      <c r="HR36" s="431"/>
      <c r="HS36" s="431"/>
      <c r="HT36" s="431"/>
      <c r="HU36" s="431"/>
      <c r="HV36" s="431"/>
      <c r="HW36" s="431"/>
      <c r="HX36" s="431"/>
      <c r="HY36" s="431"/>
      <c r="HZ36" s="431"/>
      <c r="IA36" s="431"/>
      <c r="IB36" s="431"/>
      <c r="IC36" s="431"/>
      <c r="ID36" s="431"/>
      <c r="IE36" s="431"/>
      <c r="IF36" s="431"/>
      <c r="IG36" s="431"/>
      <c r="IH36" s="431"/>
      <c r="II36" s="431"/>
      <c r="IJ36" s="431"/>
      <c r="IK36" s="431"/>
      <c r="IL36" s="431"/>
      <c r="IM36" s="431"/>
      <c r="IN36" s="431"/>
      <c r="IO36" s="431"/>
      <c r="IP36" s="431"/>
      <c r="IQ36" s="431"/>
      <c r="IR36" s="431"/>
      <c r="IS36" s="431"/>
      <c r="IT36" s="431"/>
      <c r="IU36" s="431"/>
      <c r="IV36" s="431"/>
      <c r="IW36" s="431"/>
      <c r="IX36" s="431"/>
      <c r="IY36" s="431"/>
      <c r="IZ36" s="431"/>
      <c r="JA36" s="431"/>
      <c r="JB36" s="431"/>
      <c r="JC36" s="431"/>
      <c r="JD36" s="431"/>
      <c r="JE36" s="431"/>
      <c r="JF36" s="431"/>
      <c r="JG36" s="431"/>
      <c r="JH36" s="431"/>
      <c r="JI36" s="431"/>
      <c r="JJ36" s="431"/>
      <c r="JK36" s="431"/>
      <c r="JL36" s="431"/>
      <c r="JM36" s="431"/>
      <c r="JN36" s="431"/>
      <c r="JO36" s="431"/>
      <c r="JP36" s="431"/>
      <c r="JQ36" s="431"/>
      <c r="JR36" s="431"/>
      <c r="JS36" s="431"/>
      <c r="JT36" s="431"/>
      <c r="JU36" s="431"/>
      <c r="JV36" s="431"/>
      <c r="JW36" s="431"/>
      <c r="JX36" s="431"/>
      <c r="JY36" s="431"/>
      <c r="JZ36" s="431"/>
      <c r="KA36" s="431"/>
      <c r="KB36" s="431"/>
      <c r="KC36" s="431"/>
      <c r="KD36" s="431"/>
      <c r="KE36" s="431"/>
      <c r="KF36" s="431"/>
      <c r="KG36" s="431"/>
      <c r="KH36" s="431"/>
      <c r="KI36" s="431"/>
      <c r="KJ36" s="431"/>
      <c r="KK36" s="431"/>
      <c r="KL36" s="431"/>
      <c r="KM36" s="431"/>
      <c r="KN36" s="431"/>
      <c r="KO36" s="431"/>
      <c r="KP36" s="431"/>
      <c r="KQ36" s="431"/>
      <c r="KR36" s="431"/>
      <c r="KS36" s="431"/>
      <c r="KT36" s="431"/>
      <c r="KU36" s="431"/>
      <c r="KV36" s="431"/>
      <c r="KW36" s="431"/>
      <c r="KX36" s="431"/>
      <c r="KY36" s="431"/>
      <c r="KZ36" s="431"/>
      <c r="LA36" s="431"/>
      <c r="LB36" s="431"/>
      <c r="LC36" s="431"/>
      <c r="LD36" s="431"/>
      <c r="LE36" s="431"/>
      <c r="LF36" s="431"/>
      <c r="LG36" s="431"/>
      <c r="LH36" s="431"/>
      <c r="LI36" s="431"/>
      <c r="LJ36" s="431"/>
      <c r="LK36" s="431"/>
      <c r="LL36" s="431"/>
      <c r="LM36" s="431"/>
      <c r="LN36" s="431"/>
      <c r="LO36" s="431"/>
      <c r="LP36" s="431"/>
      <c r="LQ36" s="431"/>
      <c r="LR36" s="431"/>
      <c r="LS36" s="431"/>
      <c r="LT36" s="431"/>
      <c r="LU36" s="431"/>
      <c r="LV36" s="431"/>
      <c r="LW36" s="431"/>
      <c r="LX36" s="431"/>
      <c r="LY36" s="431"/>
      <c r="LZ36" s="431"/>
      <c r="MA36" s="431"/>
      <c r="MB36" s="431"/>
      <c r="MC36" s="431"/>
      <c r="MD36" s="431"/>
      <c r="ME36" s="431"/>
      <c r="MF36" s="431"/>
      <c r="MG36" s="431"/>
      <c r="MH36" s="431"/>
      <c r="MI36" s="431"/>
      <c r="MJ36" s="431"/>
      <c r="MK36" s="431"/>
      <c r="ML36" s="431"/>
      <c r="MM36" s="431"/>
      <c r="MN36" s="431"/>
      <c r="MO36" s="431"/>
      <c r="MP36" s="431"/>
      <c r="MQ36" s="431"/>
      <c r="MR36" s="431"/>
      <c r="MS36" s="431"/>
      <c r="MT36" s="431"/>
      <c r="MU36" s="431"/>
      <c r="MV36" s="431"/>
      <c r="MW36" s="431"/>
      <c r="MX36" s="431"/>
      <c r="MY36" s="431"/>
      <c r="MZ36" s="431"/>
      <c r="NA36" s="431"/>
      <c r="NB36" s="431"/>
      <c r="NC36" s="431"/>
      <c r="ND36" s="431"/>
      <c r="NE36" s="431"/>
      <c r="NF36" s="431"/>
      <c r="NG36" s="431"/>
      <c r="NH36" s="431"/>
      <c r="NI36" s="431"/>
      <c r="NJ36" s="431"/>
      <c r="NK36" s="431"/>
      <c r="NL36" s="431"/>
      <c r="NM36" s="431"/>
      <c r="NN36" s="431"/>
      <c r="NO36" s="431"/>
      <c r="NP36" s="431"/>
      <c r="NQ36" s="431"/>
      <c r="NR36" s="431"/>
      <c r="NS36" s="431"/>
      <c r="NT36" s="431"/>
      <c r="NU36" s="431"/>
      <c r="NV36" s="431"/>
      <c r="NW36" s="431"/>
      <c r="NX36" s="431"/>
      <c r="NY36" s="431"/>
      <c r="NZ36" s="431"/>
      <c r="OA36" s="431"/>
      <c r="OB36" s="431"/>
      <c r="OC36" s="431"/>
      <c r="OD36" s="431"/>
      <c r="OE36" s="431"/>
      <c r="OF36" s="431"/>
      <c r="OG36" s="431"/>
      <c r="OH36" s="431"/>
      <c r="OI36" s="431"/>
      <c r="OJ36" s="431"/>
      <c r="OK36" s="431"/>
      <c r="OL36" s="431"/>
      <c r="OM36" s="431"/>
      <c r="ON36" s="431"/>
      <c r="OO36" s="431"/>
      <c r="OP36" s="431"/>
      <c r="OQ36" s="431"/>
      <c r="OR36" s="431"/>
      <c r="OS36" s="431"/>
      <c r="OT36" s="431"/>
      <c r="OU36" s="431"/>
      <c r="OV36" s="431"/>
      <c r="OW36" s="431"/>
      <c r="OX36" s="431"/>
      <c r="OY36" s="431"/>
      <c r="OZ36" s="431"/>
      <c r="PA36" s="431"/>
      <c r="PB36" s="431"/>
      <c r="PC36" s="431"/>
      <c r="PD36" s="431"/>
      <c r="PE36" s="431"/>
      <c r="PF36" s="431"/>
      <c r="PG36" s="431"/>
      <c r="PH36" s="431"/>
      <c r="PI36" s="431"/>
      <c r="PJ36" s="431"/>
      <c r="PK36" s="431"/>
      <c r="PL36" s="431"/>
      <c r="PM36" s="431"/>
      <c r="PN36" s="431"/>
      <c r="PO36" s="431"/>
      <c r="PP36" s="431"/>
      <c r="PQ36" s="431"/>
      <c r="PR36" s="431"/>
      <c r="PS36" s="431"/>
      <c r="PT36" s="431"/>
      <c r="PU36" s="431"/>
      <c r="PV36" s="431"/>
      <c r="PW36" s="431"/>
      <c r="PX36" s="431"/>
      <c r="PY36" s="431"/>
      <c r="PZ36" s="431"/>
      <c r="QA36" s="431"/>
      <c r="QB36" s="431"/>
      <c r="QC36" s="431"/>
      <c r="QD36" s="431"/>
      <c r="QE36" s="431"/>
      <c r="QF36" s="431"/>
      <c r="QG36" s="431"/>
      <c r="QH36" s="431"/>
      <c r="QI36" s="431"/>
      <c r="QJ36" s="431"/>
      <c r="QK36" s="431"/>
      <c r="QL36" s="431"/>
      <c r="QM36" s="431"/>
      <c r="QN36" s="431"/>
      <c r="QO36" s="431"/>
      <c r="QP36" s="431"/>
      <c r="QQ36" s="431"/>
      <c r="QR36" s="431"/>
      <c r="QS36" s="431"/>
      <c r="QT36" s="431"/>
      <c r="QU36" s="431"/>
      <c r="QV36" s="431"/>
      <c r="QW36" s="431"/>
      <c r="QX36" s="431"/>
      <c r="QY36" s="431"/>
      <c r="QZ36" s="431"/>
      <c r="RA36" s="431"/>
      <c r="RB36" s="431"/>
      <c r="RC36" s="431"/>
      <c r="RD36" s="431"/>
      <c r="RE36" s="431"/>
      <c r="RF36" s="431"/>
      <c r="RG36" s="431"/>
      <c r="RH36" s="431"/>
      <c r="RI36" s="431"/>
      <c r="RJ36" s="431"/>
      <c r="RK36" s="431"/>
      <c r="RL36" s="431"/>
      <c r="RM36" s="431"/>
      <c r="RN36" s="431"/>
      <c r="RO36" s="431"/>
      <c r="RP36" s="431"/>
      <c r="RQ36" s="431"/>
      <c r="RR36" s="431"/>
      <c r="RS36" s="431"/>
      <c r="RT36" s="431"/>
      <c r="RU36" s="431"/>
      <c r="RV36" s="431"/>
      <c r="RW36" s="431"/>
      <c r="RX36" s="431"/>
      <c r="RY36" s="431"/>
      <c r="RZ36" s="431"/>
      <c r="SA36" s="431"/>
      <c r="SB36" s="431"/>
      <c r="SC36" s="431"/>
      <c r="SD36" s="431"/>
      <c r="SE36" s="431"/>
      <c r="SF36" s="431"/>
      <c r="SG36" s="431"/>
      <c r="SH36" s="431"/>
      <c r="SI36" s="431"/>
      <c r="SJ36" s="431"/>
      <c r="SK36" s="431"/>
      <c r="SL36" s="431"/>
      <c r="SM36" s="431"/>
      <c r="SN36" s="431"/>
      <c r="SO36" s="431"/>
      <c r="SP36" s="431"/>
      <c r="SQ36" s="431"/>
      <c r="SR36" s="431"/>
      <c r="SS36" s="431"/>
      <c r="ST36" s="431"/>
      <c r="SU36" s="431"/>
      <c r="SV36" s="431"/>
      <c r="SW36" s="431"/>
      <c r="SX36" s="431"/>
      <c r="SY36" s="431"/>
      <c r="SZ36" s="431"/>
      <c r="TA36" s="431"/>
      <c r="TB36" s="431"/>
      <c r="TC36" s="431"/>
      <c r="TD36" s="431"/>
      <c r="TE36" s="431"/>
      <c r="TF36" s="431"/>
      <c r="TG36" s="431"/>
      <c r="TH36" s="431"/>
      <c r="TI36" s="431"/>
      <c r="TJ36" s="431"/>
      <c r="TK36" s="431"/>
      <c r="TL36" s="431"/>
      <c r="TM36" s="431"/>
      <c r="TN36" s="431"/>
      <c r="TO36" s="431"/>
      <c r="TP36" s="431"/>
      <c r="TQ36" s="431"/>
      <c r="TR36" s="431"/>
      <c r="TS36" s="431"/>
      <c r="TT36" s="431"/>
      <c r="TU36" s="431"/>
      <c r="TV36" s="431"/>
      <c r="TW36" s="431"/>
      <c r="TX36" s="431"/>
      <c r="TY36" s="431"/>
      <c r="TZ36" s="431"/>
      <c r="UA36" s="431"/>
      <c r="UB36" s="431"/>
      <c r="UC36" s="431"/>
      <c r="UD36" s="431"/>
      <c r="UE36" s="431"/>
      <c r="UF36" s="431"/>
      <c r="UG36" s="431"/>
      <c r="UH36" s="431"/>
      <c r="UI36" s="431"/>
      <c r="UJ36" s="431"/>
      <c r="UK36" s="431"/>
      <c r="UL36" s="431"/>
      <c r="UM36" s="431"/>
      <c r="UN36" s="431"/>
      <c r="UO36" s="431"/>
      <c r="UP36" s="431"/>
      <c r="UQ36" s="431"/>
      <c r="UR36" s="431"/>
      <c r="US36" s="431"/>
      <c r="UT36" s="431"/>
      <c r="UU36" s="431"/>
      <c r="UV36" s="431"/>
      <c r="UW36" s="431"/>
      <c r="UX36" s="431"/>
      <c r="UY36" s="431"/>
      <c r="UZ36" s="431"/>
      <c r="VA36" s="431"/>
      <c r="VB36" s="431"/>
      <c r="VC36" s="431"/>
      <c r="VD36" s="431"/>
      <c r="VE36" s="431"/>
      <c r="VF36" s="431"/>
      <c r="VG36" s="431"/>
      <c r="VH36" s="431"/>
      <c r="VI36" s="431"/>
      <c r="VJ36" s="431"/>
      <c r="VK36" s="431"/>
      <c r="VL36" s="431"/>
      <c r="VM36" s="431"/>
      <c r="VN36" s="431"/>
      <c r="VO36" s="431"/>
      <c r="VP36" s="431"/>
      <c r="VQ36" s="431"/>
      <c r="VR36" s="431"/>
      <c r="VS36" s="431"/>
      <c r="VT36" s="431"/>
      <c r="VU36" s="431"/>
      <c r="VV36" s="431"/>
      <c r="VW36" s="431"/>
      <c r="VX36" s="431"/>
      <c r="VY36" s="431"/>
      <c r="VZ36" s="431"/>
      <c r="WA36" s="431"/>
      <c r="WB36" s="431"/>
      <c r="WC36" s="431"/>
      <c r="WD36" s="431"/>
      <c r="WE36" s="431"/>
      <c r="WF36" s="431"/>
      <c r="WG36" s="431"/>
      <c r="WH36" s="431"/>
      <c r="WI36" s="431"/>
      <c r="WJ36" s="431"/>
      <c r="WK36" s="431"/>
      <c r="WL36" s="431"/>
      <c r="WM36" s="431"/>
      <c r="WN36" s="431"/>
      <c r="WO36" s="431"/>
      <c r="WP36" s="431"/>
      <c r="WQ36" s="431"/>
      <c r="WR36" s="431"/>
      <c r="WS36" s="431"/>
      <c r="WT36" s="431"/>
      <c r="WU36" s="431"/>
      <c r="WV36" s="431"/>
      <c r="WW36" s="431"/>
      <c r="WX36" s="431"/>
      <c r="WY36" s="431"/>
      <c r="WZ36" s="431"/>
      <c r="XA36" s="431"/>
      <c r="XB36" s="431"/>
      <c r="XC36" s="431"/>
      <c r="XD36" s="431"/>
      <c r="XE36" s="431"/>
      <c r="XF36" s="431"/>
      <c r="XG36" s="431"/>
      <c r="XH36" s="431"/>
      <c r="XI36" s="431"/>
      <c r="XJ36" s="431"/>
      <c r="XK36" s="431"/>
      <c r="XL36" s="431"/>
      <c r="XM36" s="431"/>
      <c r="XN36" s="431"/>
      <c r="XO36" s="431"/>
      <c r="XP36" s="431"/>
      <c r="XQ36" s="431"/>
      <c r="XR36" s="431"/>
      <c r="XS36" s="431"/>
      <c r="XT36" s="431"/>
      <c r="XU36" s="431"/>
      <c r="XV36" s="431"/>
      <c r="XW36" s="431"/>
      <c r="XX36" s="431"/>
      <c r="XY36" s="431"/>
      <c r="XZ36" s="431"/>
      <c r="YA36" s="431"/>
      <c r="YB36" s="431"/>
      <c r="YC36" s="431"/>
      <c r="YD36" s="431"/>
      <c r="YE36" s="431"/>
      <c r="YF36" s="431"/>
      <c r="YG36" s="431"/>
      <c r="YH36" s="431"/>
      <c r="YI36" s="431"/>
      <c r="YJ36" s="431"/>
      <c r="YK36" s="431"/>
      <c r="YL36" s="431"/>
      <c r="YM36" s="431"/>
      <c r="YN36" s="431"/>
      <c r="YO36" s="431"/>
      <c r="YP36" s="431"/>
      <c r="YQ36" s="431"/>
      <c r="YR36" s="431"/>
      <c r="YS36" s="431"/>
      <c r="YT36" s="431"/>
      <c r="YU36" s="431"/>
      <c r="YV36" s="431"/>
      <c r="YW36" s="431"/>
      <c r="YX36" s="431"/>
      <c r="YY36" s="431"/>
      <c r="YZ36" s="431"/>
      <c r="ZA36" s="431"/>
      <c r="ZB36" s="431"/>
      <c r="ZC36" s="431"/>
      <c r="ZD36" s="431"/>
      <c r="ZE36" s="431"/>
      <c r="ZF36" s="431"/>
      <c r="ZG36" s="431"/>
      <c r="ZH36" s="431"/>
      <c r="ZI36" s="431"/>
      <c r="ZJ36" s="431"/>
      <c r="ZK36" s="431"/>
      <c r="ZL36" s="431"/>
      <c r="ZM36" s="431"/>
      <c r="ZN36" s="431"/>
      <c r="ZO36" s="431"/>
      <c r="ZP36" s="431"/>
      <c r="ZQ36" s="431"/>
      <c r="ZR36" s="431"/>
      <c r="ZS36" s="431"/>
      <c r="ZT36" s="431"/>
      <c r="ZU36" s="431"/>
      <c r="ZV36" s="431"/>
      <c r="ZW36" s="431"/>
      <c r="ZX36" s="431"/>
      <c r="ZY36" s="431"/>
      <c r="ZZ36" s="431"/>
      <c r="AAA36" s="431"/>
      <c r="AAB36" s="431"/>
      <c r="AAC36" s="431"/>
      <c r="AAD36" s="431"/>
      <c r="AAE36" s="431"/>
      <c r="AAF36" s="431"/>
      <c r="AAG36" s="431"/>
      <c r="AAH36" s="431"/>
      <c r="AAI36" s="431"/>
      <c r="AAJ36" s="431"/>
      <c r="AAK36" s="431"/>
      <c r="AAL36" s="431"/>
      <c r="AAM36" s="431"/>
      <c r="AAN36" s="431"/>
      <c r="AAO36" s="431"/>
      <c r="AAP36" s="431"/>
      <c r="AAQ36" s="431"/>
      <c r="AAR36" s="431"/>
      <c r="AAS36" s="431"/>
      <c r="AAT36" s="431"/>
      <c r="AAU36" s="431"/>
      <c r="AAV36" s="431"/>
      <c r="AAW36" s="431"/>
      <c r="AAX36" s="431"/>
      <c r="AAY36" s="431"/>
      <c r="AAZ36" s="431"/>
      <c r="ABA36" s="431"/>
      <c r="ABB36" s="431"/>
      <c r="ABC36" s="431"/>
      <c r="ABD36" s="431"/>
      <c r="ABE36" s="431"/>
      <c r="ABF36" s="431"/>
      <c r="ABG36" s="431"/>
      <c r="ABH36" s="431"/>
      <c r="ABI36" s="431"/>
      <c r="ABJ36" s="431"/>
      <c r="ABK36" s="431"/>
      <c r="ABL36" s="431"/>
      <c r="ABM36" s="431"/>
      <c r="ABN36" s="431"/>
      <c r="ABO36" s="431"/>
      <c r="ABP36" s="431"/>
      <c r="ABQ36" s="431"/>
      <c r="ABR36" s="431"/>
      <c r="ABS36" s="431"/>
      <c r="ABT36" s="431"/>
      <c r="ABU36" s="431"/>
      <c r="ABV36" s="431"/>
      <c r="ABW36" s="431"/>
      <c r="ABX36" s="431"/>
      <c r="ABY36" s="431"/>
      <c r="ABZ36" s="431"/>
      <c r="ACA36" s="431"/>
      <c r="ACB36" s="431"/>
      <c r="ACC36" s="431"/>
      <c r="ACD36" s="431"/>
      <c r="ACE36" s="431"/>
      <c r="ACF36" s="431"/>
      <c r="ACG36" s="431"/>
      <c r="ACH36" s="431"/>
      <c r="ACI36" s="431"/>
      <c r="ACJ36" s="431"/>
      <c r="ACK36" s="431"/>
      <c r="ACL36" s="431"/>
      <c r="ACM36" s="431"/>
      <c r="ACN36" s="431"/>
      <c r="ACO36" s="431"/>
      <c r="ACP36" s="431"/>
      <c r="ACQ36" s="431"/>
      <c r="ACR36" s="431"/>
      <c r="ACS36" s="431"/>
      <c r="ACT36" s="431"/>
      <c r="ACU36" s="431"/>
      <c r="ACV36" s="431"/>
      <c r="ACW36" s="431"/>
      <c r="ACX36" s="431"/>
      <c r="ACY36" s="431"/>
      <c r="ACZ36" s="431"/>
      <c r="ADA36" s="431"/>
      <c r="ADB36" s="431"/>
      <c r="ADC36" s="431"/>
      <c r="ADD36" s="431"/>
      <c r="ADE36" s="431"/>
      <c r="ADF36" s="431"/>
      <c r="ADG36" s="431"/>
      <c r="ADH36" s="431"/>
      <c r="ADI36" s="431"/>
      <c r="ADJ36" s="431"/>
      <c r="ADK36" s="431"/>
      <c r="ADL36" s="431"/>
      <c r="ADM36" s="431"/>
      <c r="ADN36" s="431"/>
      <c r="ADO36" s="431"/>
      <c r="ADP36" s="431"/>
      <c r="ADQ36" s="431"/>
      <c r="ADR36" s="431"/>
      <c r="ADS36" s="431"/>
      <c r="ADT36" s="431"/>
      <c r="ADU36" s="431"/>
      <c r="ADV36" s="431"/>
      <c r="ADW36" s="431"/>
      <c r="ADX36" s="431"/>
      <c r="ADY36" s="431"/>
      <c r="ADZ36" s="431"/>
      <c r="AEA36" s="431"/>
      <c r="AEB36" s="431"/>
      <c r="AEC36" s="431"/>
      <c r="AED36" s="431"/>
      <c r="AEE36" s="431"/>
      <c r="AEF36" s="431"/>
      <c r="AEG36" s="431"/>
      <c r="AEH36" s="431"/>
      <c r="AEI36" s="431"/>
      <c r="AEJ36" s="431"/>
      <c r="AEK36" s="431"/>
      <c r="AEL36" s="431"/>
      <c r="AEM36" s="431"/>
      <c r="AEN36" s="431"/>
      <c r="AEO36" s="431"/>
      <c r="AEP36" s="431"/>
      <c r="AEQ36" s="431"/>
      <c r="AER36" s="431"/>
      <c r="AES36" s="431"/>
      <c r="AET36" s="431"/>
      <c r="AEU36" s="431"/>
      <c r="AEV36" s="431"/>
      <c r="AEW36" s="431"/>
      <c r="AEX36" s="431"/>
      <c r="AEY36" s="431"/>
      <c r="AEZ36" s="431"/>
      <c r="AFA36" s="431"/>
      <c r="AFB36" s="431"/>
      <c r="AFC36" s="431"/>
      <c r="AFD36" s="431"/>
      <c r="AFE36" s="431"/>
      <c r="AFF36" s="431"/>
      <c r="AFG36" s="431"/>
      <c r="AFH36" s="431"/>
      <c r="AFI36" s="431"/>
      <c r="AFJ36" s="431"/>
      <c r="AFK36" s="431"/>
      <c r="AFL36" s="431"/>
      <c r="AFM36" s="431"/>
      <c r="AFN36" s="431"/>
      <c r="AFO36" s="431"/>
      <c r="AFP36" s="431"/>
      <c r="AFQ36" s="431"/>
      <c r="AFR36" s="431"/>
      <c r="AFS36" s="431"/>
      <c r="AFT36" s="431"/>
      <c r="AFU36" s="431"/>
      <c r="AFV36" s="431"/>
      <c r="AFW36" s="431"/>
      <c r="AFX36" s="431"/>
      <c r="AFY36" s="431"/>
      <c r="AFZ36" s="431"/>
      <c r="AGA36" s="431"/>
      <c r="AGB36" s="431"/>
      <c r="AGC36" s="431"/>
      <c r="AGD36" s="431"/>
      <c r="AGE36" s="431"/>
      <c r="AGF36" s="431"/>
      <c r="AGG36" s="431"/>
      <c r="AGH36" s="431"/>
      <c r="AGI36" s="431"/>
      <c r="AGJ36" s="431"/>
      <c r="AGK36" s="431"/>
      <c r="AGL36" s="431"/>
      <c r="AGM36" s="431"/>
      <c r="AGN36" s="431"/>
      <c r="AGO36" s="431"/>
      <c r="AGP36" s="431"/>
      <c r="AGQ36" s="431"/>
      <c r="AGR36" s="431"/>
      <c r="AGS36" s="431"/>
      <c r="AGT36" s="431"/>
      <c r="AGU36" s="431"/>
      <c r="AGV36" s="431"/>
      <c r="AGW36" s="431"/>
      <c r="AGX36" s="431"/>
      <c r="AGY36" s="431"/>
      <c r="AGZ36" s="431"/>
      <c r="AHA36" s="431"/>
      <c r="AHB36" s="431"/>
      <c r="AHC36" s="431"/>
      <c r="AHD36" s="431"/>
      <c r="AHE36" s="431"/>
      <c r="AHF36" s="431"/>
      <c r="AHG36" s="431"/>
      <c r="AHH36" s="431"/>
      <c r="AHI36" s="431"/>
      <c r="AHJ36" s="431"/>
      <c r="AHK36" s="431"/>
      <c r="AHL36" s="431"/>
      <c r="AHM36" s="431"/>
      <c r="AHN36" s="431"/>
      <c r="AHO36" s="431"/>
      <c r="AHP36" s="431"/>
      <c r="AHQ36" s="431"/>
      <c r="AHR36" s="431"/>
      <c r="AHS36" s="431"/>
      <c r="AHT36" s="431"/>
      <c r="AHU36" s="431"/>
      <c r="AHV36" s="431"/>
      <c r="AHW36" s="431"/>
      <c r="AHX36" s="431"/>
      <c r="AHY36" s="431"/>
      <c r="AHZ36" s="431"/>
      <c r="AIA36" s="431"/>
      <c r="AIB36" s="431"/>
      <c r="AIC36" s="431"/>
      <c r="AID36" s="431"/>
      <c r="AIE36" s="431"/>
      <c r="AIF36" s="431"/>
      <c r="AIG36" s="431"/>
      <c r="AIH36" s="431"/>
      <c r="AII36" s="431"/>
      <c r="AIJ36" s="431"/>
      <c r="AIK36" s="431"/>
      <c r="AIL36" s="431"/>
      <c r="AIM36" s="431"/>
      <c r="AIN36" s="431"/>
      <c r="AIO36" s="431"/>
      <c r="AIP36" s="431"/>
      <c r="AIQ36" s="431"/>
      <c r="AIR36" s="431"/>
      <c r="AIS36" s="431"/>
      <c r="AIT36" s="431"/>
      <c r="AIU36" s="431"/>
      <c r="AIV36" s="431"/>
      <c r="AIW36" s="431"/>
      <c r="AIX36" s="431"/>
      <c r="AIY36" s="431"/>
      <c r="AIZ36" s="431"/>
      <c r="AJA36" s="431"/>
      <c r="AJB36" s="431"/>
      <c r="AJC36" s="431"/>
      <c r="AJD36" s="431"/>
      <c r="AJE36" s="431"/>
      <c r="AJF36" s="431"/>
      <c r="AJG36" s="431"/>
      <c r="AJH36" s="431"/>
      <c r="AJI36" s="431"/>
      <c r="AJJ36" s="431"/>
      <c r="AJK36" s="431"/>
      <c r="AJL36" s="431"/>
      <c r="AJM36" s="431"/>
      <c r="AJN36" s="431"/>
      <c r="AJO36" s="431"/>
      <c r="AJP36" s="431"/>
      <c r="AJQ36" s="431"/>
      <c r="AJR36" s="431"/>
      <c r="AJS36" s="431"/>
      <c r="AJT36" s="431"/>
      <c r="AJU36" s="431"/>
      <c r="AJV36" s="431"/>
      <c r="AJW36" s="431"/>
      <c r="AJX36" s="431"/>
      <c r="AJY36" s="431"/>
      <c r="AJZ36" s="431"/>
      <c r="AKA36" s="431"/>
      <c r="AKB36" s="431"/>
      <c r="AKC36" s="431"/>
      <c r="AKD36" s="431"/>
      <c r="AKE36" s="431"/>
      <c r="AKF36" s="431"/>
      <c r="AKG36" s="431"/>
      <c r="AKH36" s="431"/>
      <c r="AKI36" s="431"/>
      <c r="AKJ36" s="431"/>
      <c r="AKK36" s="431"/>
      <c r="AKL36" s="431"/>
      <c r="AKM36" s="431"/>
      <c r="AKN36" s="431"/>
      <c r="AKO36" s="431"/>
      <c r="AKP36" s="431"/>
      <c r="AKQ36" s="431"/>
      <c r="AKR36" s="431"/>
      <c r="AKS36" s="431"/>
      <c r="AKT36" s="431"/>
      <c r="AKU36" s="431"/>
      <c r="AKV36" s="431"/>
      <c r="AKW36" s="431"/>
      <c r="AKX36" s="431"/>
      <c r="AKY36" s="431"/>
      <c r="AKZ36" s="431"/>
      <c r="ALA36" s="431"/>
      <c r="ALB36" s="431"/>
      <c r="ALC36" s="431"/>
      <c r="ALD36" s="431"/>
      <c r="ALE36" s="431"/>
      <c r="ALF36" s="431"/>
      <c r="ALG36" s="431"/>
      <c r="ALH36" s="431"/>
      <c r="ALI36" s="431"/>
      <c r="ALJ36" s="431"/>
      <c r="ALK36" s="431"/>
      <c r="ALL36" s="431"/>
      <c r="ALM36" s="431"/>
      <c r="ALN36" s="431"/>
      <c r="ALO36" s="431"/>
      <c r="ALP36" s="431"/>
      <c r="ALQ36" s="431"/>
      <c r="ALR36" s="431"/>
      <c r="ALS36" s="431"/>
      <c r="ALT36" s="431"/>
      <c r="ALU36" s="431"/>
      <c r="ALV36" s="431"/>
      <c r="ALW36" s="431"/>
      <c r="ALX36" s="431"/>
      <c r="ALY36" s="431"/>
      <c r="ALZ36" s="431"/>
      <c r="AMA36" s="431"/>
      <c r="AMB36" s="431"/>
      <c r="AMC36" s="431"/>
      <c r="AMD36" s="431"/>
      <c r="AME36" s="431"/>
      <c r="AMF36" s="431"/>
      <c r="AMG36" s="431"/>
      <c r="AMH36" s="431"/>
      <c r="AMI36" s="431"/>
      <c r="AMJ36" s="431"/>
      <c r="AMK36" s="431"/>
      <c r="AML36" s="431"/>
      <c r="AMM36" s="431"/>
      <c r="AMN36" s="431"/>
      <c r="AMO36" s="431"/>
      <c r="AMP36" s="431"/>
      <c r="AMQ36" s="431"/>
      <c r="AMR36" s="431"/>
      <c r="AMS36" s="431"/>
      <c r="AMT36" s="431"/>
      <c r="AMU36" s="431"/>
      <c r="AMV36" s="431"/>
      <c r="AMW36" s="431"/>
      <c r="AMX36" s="431"/>
      <c r="AMY36" s="431"/>
      <c r="AMZ36" s="431"/>
      <c r="ANA36" s="431"/>
      <c r="ANB36" s="431"/>
      <c r="ANC36" s="431"/>
      <c r="AND36" s="431"/>
      <c r="ANE36" s="431"/>
      <c r="ANF36" s="431"/>
      <c r="ANG36" s="431"/>
      <c r="ANH36" s="431"/>
      <c r="ANI36" s="431"/>
      <c r="ANJ36" s="431"/>
      <c r="ANK36" s="431"/>
      <c r="ANL36" s="431"/>
      <c r="ANM36" s="431"/>
      <c r="ANN36" s="431"/>
      <c r="ANO36" s="431"/>
      <c r="ANP36" s="431"/>
      <c r="ANQ36" s="431"/>
      <c r="ANR36" s="431"/>
      <c r="ANS36" s="431"/>
      <c r="ANT36" s="431"/>
      <c r="ANU36" s="431"/>
      <c r="ANV36" s="431"/>
      <c r="ANW36" s="431"/>
      <c r="ANX36" s="431"/>
      <c r="ANY36" s="431"/>
      <c r="ANZ36" s="431"/>
      <c r="AOA36" s="431"/>
      <c r="AOB36" s="431"/>
      <c r="AOC36" s="431"/>
      <c r="AOD36" s="431"/>
      <c r="AOE36" s="431"/>
      <c r="AOF36" s="431"/>
      <c r="AOG36" s="431"/>
      <c r="AOH36" s="431"/>
      <c r="AOI36" s="431"/>
      <c r="AOJ36" s="431"/>
      <c r="AOK36" s="431"/>
      <c r="AOL36" s="431"/>
      <c r="AOM36" s="431"/>
      <c r="AON36" s="431"/>
      <c r="AOO36" s="431"/>
      <c r="AOP36" s="431"/>
      <c r="AOQ36" s="431"/>
      <c r="AOR36" s="431"/>
      <c r="AOS36" s="431"/>
      <c r="AOT36" s="431"/>
      <c r="AOU36" s="431"/>
      <c r="AOV36" s="431"/>
      <c r="AOW36" s="431"/>
      <c r="AOX36" s="431"/>
      <c r="AOY36" s="431"/>
      <c r="AOZ36" s="431"/>
      <c r="APA36" s="431"/>
      <c r="APB36" s="431"/>
      <c r="APC36" s="431"/>
      <c r="APD36" s="431"/>
      <c r="APE36" s="431"/>
      <c r="APF36" s="431"/>
      <c r="APG36" s="431"/>
      <c r="APH36" s="431"/>
      <c r="API36" s="431"/>
      <c r="APJ36" s="431"/>
      <c r="APK36" s="431"/>
      <c r="APL36" s="431"/>
      <c r="APM36" s="431"/>
      <c r="APN36" s="431"/>
      <c r="APO36" s="431"/>
      <c r="APP36" s="431"/>
      <c r="APQ36" s="431"/>
      <c r="APR36" s="431"/>
      <c r="APS36" s="431"/>
      <c r="APT36" s="431"/>
      <c r="APU36" s="431"/>
      <c r="APV36" s="431"/>
      <c r="APW36" s="431"/>
      <c r="APX36" s="431"/>
      <c r="APY36" s="431"/>
      <c r="APZ36" s="431"/>
      <c r="AQA36" s="431"/>
      <c r="AQB36" s="431"/>
      <c r="AQC36" s="431"/>
      <c r="AQD36" s="431"/>
      <c r="AQE36" s="431"/>
      <c r="AQF36" s="431"/>
      <c r="AQG36" s="431"/>
      <c r="AQH36" s="431"/>
      <c r="AQI36" s="431"/>
      <c r="AQJ36" s="431"/>
      <c r="AQK36" s="431"/>
      <c r="AQL36" s="431"/>
      <c r="AQM36" s="431"/>
      <c r="AQN36" s="431"/>
      <c r="AQO36" s="431"/>
      <c r="AQP36" s="431"/>
      <c r="AQQ36" s="431"/>
      <c r="AQR36" s="431"/>
      <c r="AQS36" s="431"/>
      <c r="AQT36" s="431"/>
      <c r="AQU36" s="431"/>
      <c r="AQV36" s="431"/>
      <c r="AQW36" s="431"/>
      <c r="AQX36" s="431"/>
      <c r="AQY36" s="431"/>
      <c r="AQZ36" s="431"/>
      <c r="ARA36" s="431"/>
      <c r="ARB36" s="431"/>
      <c r="ARC36" s="431"/>
      <c r="ARD36" s="431"/>
      <c r="ARE36" s="431"/>
      <c r="ARF36" s="431"/>
      <c r="ARG36" s="431"/>
      <c r="ARH36" s="431"/>
      <c r="ARI36" s="431"/>
      <c r="ARJ36" s="431"/>
      <c r="ARK36" s="431"/>
      <c r="ARL36" s="431"/>
      <c r="ARM36" s="431"/>
      <c r="ARN36" s="431"/>
      <c r="ARO36" s="431"/>
      <c r="ARP36" s="431"/>
      <c r="ARQ36" s="431"/>
      <c r="ARR36" s="431"/>
      <c r="ARS36" s="431"/>
      <c r="ART36" s="431"/>
      <c r="ARU36" s="431"/>
      <c r="ARV36" s="431"/>
      <c r="ARW36" s="431"/>
      <c r="ARX36" s="431"/>
      <c r="ARY36" s="431"/>
      <c r="ARZ36" s="431"/>
      <c r="ASA36" s="431"/>
      <c r="ASB36" s="431"/>
      <c r="ASC36" s="431"/>
      <c r="ASD36" s="431"/>
      <c r="ASE36" s="431"/>
      <c r="ASF36" s="431"/>
      <c r="ASG36" s="431"/>
      <c r="ASH36" s="431"/>
      <c r="ASI36" s="431"/>
      <c r="ASJ36" s="431"/>
      <c r="ASK36" s="431"/>
      <c r="ASL36" s="431"/>
      <c r="ASM36" s="431"/>
      <c r="ASN36" s="431"/>
      <c r="ASO36" s="431"/>
      <c r="ASP36" s="431"/>
      <c r="ASQ36" s="431"/>
      <c r="ASR36" s="431"/>
      <c r="ASS36" s="431"/>
      <c r="AST36" s="431"/>
      <c r="ASU36" s="431"/>
      <c r="ASV36" s="431"/>
      <c r="ASW36" s="431"/>
      <c r="ASX36" s="431"/>
      <c r="ASY36" s="431"/>
      <c r="ASZ36" s="431"/>
      <c r="ATA36" s="431"/>
      <c r="ATB36" s="431"/>
      <c r="ATC36" s="431"/>
      <c r="ATD36" s="431"/>
      <c r="ATE36" s="431"/>
      <c r="ATF36" s="431"/>
      <c r="ATG36" s="431"/>
      <c r="ATH36" s="431"/>
      <c r="ATI36" s="431"/>
      <c r="ATJ36" s="431"/>
      <c r="ATK36" s="431"/>
      <c r="ATL36" s="431"/>
      <c r="ATM36" s="431"/>
      <c r="ATN36" s="431"/>
      <c r="ATO36" s="431"/>
      <c r="ATP36" s="431"/>
      <c r="ATQ36" s="431"/>
      <c r="ATR36" s="431"/>
      <c r="ATS36" s="431"/>
      <c r="ATT36" s="431"/>
      <c r="ATU36" s="431"/>
      <c r="ATV36" s="431"/>
      <c r="ATW36" s="431"/>
      <c r="ATX36" s="431"/>
      <c r="ATY36" s="431"/>
      <c r="ATZ36" s="431"/>
      <c r="AUA36" s="431"/>
      <c r="AUB36" s="431"/>
      <c r="AUC36" s="431"/>
      <c r="AUD36" s="431"/>
      <c r="AUE36" s="431"/>
      <c r="AUF36" s="431"/>
      <c r="AUG36" s="431"/>
      <c r="AUH36" s="431"/>
      <c r="AUI36" s="431"/>
      <c r="AUJ36" s="431"/>
      <c r="AUK36" s="431"/>
      <c r="AUL36" s="431"/>
      <c r="AUM36" s="431"/>
      <c r="AUN36" s="431"/>
      <c r="AUO36" s="431"/>
      <c r="AUP36" s="431"/>
      <c r="AUQ36" s="431"/>
      <c r="AUR36" s="431"/>
      <c r="AUS36" s="431"/>
      <c r="AUT36" s="431"/>
      <c r="AUU36" s="431"/>
      <c r="AUV36" s="431"/>
      <c r="AUW36" s="431"/>
      <c r="AUX36" s="431"/>
      <c r="AUY36" s="431"/>
      <c r="AUZ36" s="431"/>
      <c r="AVA36" s="431"/>
      <c r="AVB36" s="431"/>
      <c r="AVC36" s="431"/>
      <c r="AVD36" s="431"/>
      <c r="AVE36" s="431"/>
      <c r="AVF36" s="431"/>
      <c r="AVG36" s="431"/>
      <c r="AVH36" s="431"/>
      <c r="AVI36" s="431"/>
      <c r="AVJ36" s="431"/>
      <c r="AVK36" s="431"/>
      <c r="AVL36" s="431"/>
      <c r="AVM36" s="431"/>
      <c r="AVN36" s="431"/>
      <c r="AVO36" s="431"/>
      <c r="AVP36" s="431"/>
      <c r="AVQ36" s="431"/>
      <c r="AVR36" s="431"/>
      <c r="AVS36" s="431"/>
      <c r="AVT36" s="431"/>
      <c r="AVU36" s="431"/>
      <c r="AVV36" s="431"/>
      <c r="AVW36" s="431"/>
      <c r="AVX36" s="431"/>
      <c r="AVY36" s="431"/>
      <c r="AVZ36" s="431"/>
      <c r="AWA36" s="431"/>
      <c r="AWB36" s="431"/>
      <c r="AWC36" s="431"/>
      <c r="AWD36" s="431"/>
      <c r="AWE36" s="431"/>
      <c r="AWF36" s="431"/>
      <c r="AWG36" s="431"/>
      <c r="AWH36" s="431"/>
      <c r="AWI36" s="431"/>
      <c r="AWJ36" s="431"/>
      <c r="AWK36" s="431"/>
      <c r="AWL36" s="431"/>
      <c r="AWM36" s="431"/>
      <c r="AWN36" s="431"/>
      <c r="AWO36" s="431"/>
      <c r="AWP36" s="431"/>
      <c r="AWQ36" s="431"/>
      <c r="AWR36" s="431"/>
      <c r="AWS36" s="431"/>
      <c r="AWT36" s="431"/>
      <c r="AWU36" s="431"/>
      <c r="AWV36" s="431"/>
      <c r="AWW36" s="431"/>
      <c r="AWX36" s="431"/>
      <c r="AWY36" s="431"/>
      <c r="AWZ36" s="431"/>
      <c r="AXA36" s="431"/>
      <c r="AXB36" s="431"/>
      <c r="AXC36" s="431"/>
      <c r="AXD36" s="431"/>
      <c r="AXE36" s="431"/>
      <c r="AXF36" s="431"/>
      <c r="AXG36" s="431"/>
      <c r="AXH36" s="431"/>
      <c r="AXI36" s="431"/>
      <c r="AXJ36" s="431"/>
      <c r="AXK36" s="431"/>
      <c r="AXL36" s="431"/>
      <c r="AXM36" s="431"/>
      <c r="AXN36" s="431"/>
      <c r="AXO36" s="431"/>
      <c r="AXP36" s="431"/>
      <c r="AXQ36" s="431"/>
      <c r="AXR36" s="431"/>
      <c r="AXS36" s="431"/>
      <c r="AXT36" s="431"/>
      <c r="AXU36" s="431"/>
      <c r="AXV36" s="431"/>
      <c r="AXW36" s="431"/>
      <c r="AXX36" s="431"/>
      <c r="AXY36" s="431"/>
      <c r="AXZ36" s="431"/>
      <c r="AYA36" s="431"/>
      <c r="AYB36" s="431"/>
      <c r="AYC36" s="431"/>
      <c r="AYD36" s="431"/>
      <c r="AYE36" s="431"/>
      <c r="AYF36" s="431"/>
      <c r="AYG36" s="431"/>
      <c r="AYH36" s="431"/>
      <c r="AYI36" s="431"/>
      <c r="AYJ36" s="431"/>
      <c r="AYK36" s="431"/>
      <c r="AYL36" s="431"/>
      <c r="AYM36" s="431"/>
      <c r="AYN36" s="431"/>
      <c r="AYO36" s="431"/>
      <c r="AYP36" s="431"/>
      <c r="AYQ36" s="431"/>
      <c r="AYR36" s="431"/>
      <c r="AYS36" s="431"/>
      <c r="AYT36" s="431"/>
      <c r="AYU36" s="431"/>
      <c r="AYV36" s="431"/>
      <c r="AYW36" s="431"/>
      <c r="AYX36" s="431"/>
      <c r="AYY36" s="431"/>
      <c r="AYZ36" s="431"/>
      <c r="AZA36" s="431"/>
      <c r="AZB36" s="431"/>
      <c r="AZC36" s="431"/>
      <c r="AZD36" s="431"/>
      <c r="AZE36" s="431"/>
      <c r="AZF36" s="431"/>
      <c r="AZG36" s="431"/>
      <c r="AZH36" s="431"/>
      <c r="AZI36" s="431"/>
      <c r="AZJ36" s="431"/>
      <c r="AZK36" s="431"/>
      <c r="AZL36" s="431"/>
      <c r="AZM36" s="431"/>
      <c r="AZN36" s="431"/>
      <c r="AZO36" s="431"/>
      <c r="AZP36" s="431"/>
      <c r="AZQ36" s="431"/>
      <c r="AZR36" s="431"/>
      <c r="AZS36" s="431"/>
      <c r="AZT36" s="431"/>
      <c r="AZU36" s="431"/>
      <c r="AZV36" s="431"/>
      <c r="AZW36" s="431"/>
      <c r="AZX36" s="431"/>
      <c r="AZY36" s="431"/>
      <c r="AZZ36" s="431"/>
      <c r="BAA36" s="431"/>
      <c r="BAB36" s="431"/>
      <c r="BAC36" s="431"/>
      <c r="BAD36" s="431"/>
      <c r="BAE36" s="431"/>
      <c r="BAF36" s="431"/>
      <c r="BAG36" s="431"/>
      <c r="BAH36" s="431"/>
      <c r="BAI36" s="431"/>
      <c r="BAJ36" s="431"/>
      <c r="BAK36" s="431"/>
      <c r="BAL36" s="431"/>
      <c r="BAM36" s="431"/>
      <c r="BAN36" s="431"/>
      <c r="BAO36" s="431"/>
      <c r="BAP36" s="431"/>
      <c r="BAQ36" s="431"/>
      <c r="BAR36" s="431"/>
      <c r="BAS36" s="431"/>
      <c r="BAT36" s="431"/>
      <c r="BAU36" s="431"/>
      <c r="BAV36" s="431"/>
      <c r="BAW36" s="431"/>
      <c r="BAX36" s="431"/>
      <c r="BAY36" s="431"/>
      <c r="BAZ36" s="431"/>
      <c r="BBA36" s="431"/>
      <c r="BBB36" s="431"/>
      <c r="BBC36" s="431"/>
      <c r="BBD36" s="431"/>
      <c r="BBE36" s="431"/>
      <c r="BBF36" s="431"/>
      <c r="BBG36" s="431"/>
      <c r="BBH36" s="431"/>
      <c r="BBI36" s="431"/>
      <c r="BBJ36" s="431"/>
      <c r="BBK36" s="431"/>
      <c r="BBL36" s="431"/>
      <c r="BBM36" s="431"/>
      <c r="BBN36" s="431"/>
      <c r="BBO36" s="431"/>
      <c r="BBP36" s="431"/>
      <c r="BBQ36" s="431"/>
      <c r="BBR36" s="431"/>
      <c r="BBS36" s="431"/>
      <c r="BBT36" s="431"/>
      <c r="BBU36" s="431"/>
      <c r="BBV36" s="431"/>
      <c r="BBW36" s="431"/>
      <c r="BBX36" s="431"/>
      <c r="BBY36" s="431"/>
      <c r="BBZ36" s="431"/>
      <c r="BCA36" s="431"/>
      <c r="BCB36" s="431"/>
      <c r="BCC36" s="431"/>
      <c r="BCD36" s="431"/>
      <c r="BCE36" s="431"/>
      <c r="BCF36" s="431"/>
      <c r="BCG36" s="431"/>
      <c r="BCH36" s="431"/>
      <c r="BCI36" s="431"/>
      <c r="BCJ36" s="431"/>
      <c r="BCK36" s="431"/>
      <c r="BCL36" s="431"/>
      <c r="BCM36" s="431"/>
      <c r="BCN36" s="431"/>
      <c r="BCO36" s="431"/>
      <c r="BCP36" s="431"/>
      <c r="BCQ36" s="431"/>
      <c r="BCR36" s="431"/>
      <c r="BCS36" s="431"/>
      <c r="BCT36" s="431"/>
      <c r="BCU36" s="431"/>
      <c r="BCV36" s="431"/>
      <c r="BCW36" s="431"/>
      <c r="BCX36" s="431"/>
      <c r="BCY36" s="431"/>
      <c r="BCZ36" s="431"/>
      <c r="BDA36" s="431"/>
      <c r="BDB36" s="431"/>
      <c r="BDC36" s="431"/>
      <c r="BDD36" s="431"/>
      <c r="BDE36" s="431"/>
      <c r="BDF36" s="431"/>
      <c r="BDG36" s="431"/>
      <c r="BDH36" s="431"/>
      <c r="BDI36" s="431"/>
      <c r="BDJ36" s="431"/>
      <c r="BDK36" s="431"/>
      <c r="BDL36" s="431"/>
      <c r="BDM36" s="431"/>
      <c r="BDN36" s="431"/>
      <c r="BDO36" s="431"/>
      <c r="BDP36" s="431"/>
      <c r="BDQ36" s="431"/>
      <c r="BDR36" s="431"/>
      <c r="BDS36" s="431"/>
      <c r="BDT36" s="431"/>
      <c r="BDU36" s="431"/>
      <c r="BDV36" s="431"/>
      <c r="BDW36" s="431"/>
      <c r="BDX36" s="431"/>
      <c r="BDY36" s="431"/>
      <c r="BDZ36" s="431"/>
      <c r="BEA36" s="431"/>
      <c r="BEB36" s="431"/>
      <c r="BEC36" s="431"/>
      <c r="BED36" s="431"/>
      <c r="BEE36" s="431"/>
      <c r="BEF36" s="431"/>
      <c r="BEG36" s="431"/>
      <c r="BEH36" s="431"/>
      <c r="BEI36" s="431"/>
      <c r="BEJ36" s="431"/>
      <c r="BEK36" s="431"/>
      <c r="BEL36" s="431"/>
      <c r="BEM36" s="431"/>
      <c r="BEN36" s="431"/>
      <c r="BEO36" s="431"/>
      <c r="BEP36" s="431"/>
      <c r="BEQ36" s="431"/>
      <c r="BER36" s="431"/>
      <c r="BES36" s="431"/>
      <c r="BET36" s="431"/>
      <c r="BEU36" s="431"/>
      <c r="BEV36" s="431"/>
      <c r="BEW36" s="431"/>
      <c r="BEX36" s="431"/>
      <c r="BEY36" s="431"/>
      <c r="BEZ36" s="431"/>
      <c r="BFA36" s="431"/>
      <c r="BFB36" s="431"/>
      <c r="BFC36" s="431"/>
      <c r="BFD36" s="431"/>
      <c r="BFE36" s="431"/>
      <c r="BFF36" s="431"/>
      <c r="BFG36" s="431"/>
      <c r="BFH36" s="431"/>
      <c r="BFI36" s="431"/>
      <c r="BFJ36" s="431"/>
      <c r="BFK36" s="431"/>
      <c r="BFL36" s="431"/>
      <c r="BFM36" s="431"/>
      <c r="BFN36" s="431"/>
      <c r="BFO36" s="431"/>
      <c r="BFP36" s="431"/>
      <c r="BFQ36" s="431"/>
      <c r="BFR36" s="431"/>
      <c r="BFS36" s="431"/>
      <c r="BFT36" s="431"/>
      <c r="BFU36" s="431"/>
      <c r="BFV36" s="431"/>
      <c r="BFW36" s="431"/>
      <c r="BFX36" s="431"/>
      <c r="BFY36" s="431"/>
      <c r="BFZ36" s="431"/>
      <c r="BGA36" s="431"/>
      <c r="BGB36" s="431"/>
      <c r="BGC36" s="431"/>
      <c r="BGD36" s="431"/>
      <c r="BGE36" s="431"/>
      <c r="BGF36" s="431"/>
      <c r="BGG36" s="431"/>
      <c r="BGH36" s="431"/>
      <c r="BGI36" s="431"/>
      <c r="BGJ36" s="431"/>
      <c r="BGK36" s="431"/>
      <c r="BGL36" s="431"/>
      <c r="BGM36" s="431"/>
      <c r="BGN36" s="431"/>
      <c r="BGO36" s="431"/>
      <c r="BGP36" s="431"/>
      <c r="BGQ36" s="431"/>
      <c r="BGR36" s="431"/>
      <c r="BGS36" s="431"/>
      <c r="BGT36" s="431"/>
      <c r="BGU36" s="431"/>
      <c r="BGV36" s="431"/>
      <c r="BGW36" s="431"/>
      <c r="BGX36" s="431"/>
      <c r="BGY36" s="431"/>
      <c r="BGZ36" s="431"/>
      <c r="BHA36" s="431"/>
      <c r="BHB36" s="431"/>
      <c r="BHC36" s="431"/>
      <c r="BHD36" s="431"/>
      <c r="BHE36" s="431"/>
      <c r="BHF36" s="431"/>
      <c r="BHG36" s="431"/>
      <c r="BHH36" s="431"/>
      <c r="BHI36" s="431"/>
      <c r="BHJ36" s="431"/>
      <c r="BHK36" s="431"/>
      <c r="BHL36" s="431"/>
      <c r="BHM36" s="431"/>
      <c r="BHN36" s="431"/>
      <c r="BHO36" s="431"/>
      <c r="BHP36" s="431"/>
      <c r="BHQ36" s="431"/>
      <c r="BHR36" s="431"/>
      <c r="BHS36" s="431"/>
      <c r="BHT36" s="431"/>
      <c r="BHU36" s="431"/>
      <c r="BHV36" s="431"/>
      <c r="BHW36" s="431"/>
      <c r="BHX36" s="431"/>
      <c r="BHY36" s="431"/>
      <c r="BHZ36" s="431"/>
      <c r="BIA36" s="431"/>
      <c r="BIB36" s="431"/>
      <c r="BIC36" s="431"/>
      <c r="BID36" s="431"/>
      <c r="BIE36" s="431"/>
      <c r="BIF36" s="431"/>
      <c r="BIG36" s="431"/>
      <c r="BIH36" s="431"/>
      <c r="BII36" s="431"/>
      <c r="BIJ36" s="431"/>
      <c r="BIK36" s="431"/>
      <c r="BIL36" s="431"/>
      <c r="BIM36" s="431"/>
      <c r="BIN36" s="431"/>
      <c r="BIO36" s="431"/>
      <c r="BIP36" s="431"/>
      <c r="BIQ36" s="431"/>
      <c r="BIR36" s="431"/>
      <c r="BIS36" s="431"/>
      <c r="BIT36" s="431"/>
      <c r="BIU36" s="431"/>
      <c r="BIV36" s="431"/>
      <c r="BIW36" s="431"/>
      <c r="BIX36" s="431"/>
      <c r="BIY36" s="431"/>
      <c r="BIZ36" s="431"/>
      <c r="BJA36" s="431"/>
      <c r="BJB36" s="431"/>
      <c r="BJC36" s="431"/>
      <c r="BJD36" s="431"/>
      <c r="BJE36" s="431"/>
      <c r="BJF36" s="431"/>
      <c r="BJG36" s="431"/>
      <c r="BJH36" s="431"/>
      <c r="BJI36" s="431"/>
      <c r="BJJ36" s="431"/>
      <c r="BJK36" s="431"/>
      <c r="BJL36" s="431"/>
      <c r="BJM36" s="431"/>
      <c r="BJN36" s="431"/>
      <c r="BJO36" s="431"/>
      <c r="BJP36" s="431"/>
      <c r="BJQ36" s="431"/>
      <c r="BJR36" s="431"/>
      <c r="BJS36" s="431"/>
      <c r="BJT36" s="431"/>
      <c r="BJU36" s="431"/>
      <c r="BJV36" s="431"/>
      <c r="BJW36" s="431"/>
      <c r="BJX36" s="431"/>
      <c r="BJY36" s="431"/>
      <c r="BJZ36" s="431"/>
      <c r="BKA36" s="431"/>
      <c r="BKB36" s="431"/>
      <c r="BKC36" s="431"/>
      <c r="BKD36" s="431"/>
      <c r="BKE36" s="431"/>
      <c r="BKF36" s="431"/>
      <c r="BKG36" s="431"/>
      <c r="BKH36" s="431"/>
      <c r="BKI36" s="431"/>
      <c r="BKJ36" s="431"/>
      <c r="BKK36" s="431"/>
      <c r="BKL36" s="431"/>
      <c r="BKM36" s="431"/>
      <c r="BKN36" s="431"/>
      <c r="BKO36" s="431"/>
      <c r="BKP36" s="431"/>
      <c r="BKQ36" s="431"/>
      <c r="BKR36" s="431"/>
      <c r="BKS36" s="431"/>
      <c r="BKT36" s="431"/>
      <c r="BKU36" s="431"/>
      <c r="BKV36" s="431"/>
      <c r="BKW36" s="431"/>
      <c r="BKX36" s="431"/>
      <c r="BKY36" s="431"/>
      <c r="BKZ36" s="431"/>
      <c r="BLA36" s="431"/>
      <c r="BLB36" s="431"/>
      <c r="BLC36" s="431"/>
      <c r="BLD36" s="431"/>
      <c r="BLE36" s="431"/>
      <c r="BLF36" s="431"/>
      <c r="BLG36" s="431"/>
      <c r="BLH36" s="431"/>
      <c r="BLI36" s="431"/>
      <c r="BLJ36" s="431"/>
      <c r="BLK36" s="431"/>
      <c r="BLL36" s="431"/>
      <c r="BLM36" s="431"/>
      <c r="BLN36" s="431"/>
      <c r="BLO36" s="431"/>
      <c r="BLP36" s="431"/>
      <c r="BLQ36" s="431"/>
      <c r="BLR36" s="431"/>
      <c r="BLS36" s="431"/>
      <c r="BLT36" s="431"/>
      <c r="BLU36" s="431"/>
      <c r="BLV36" s="431"/>
      <c r="BLW36" s="431"/>
      <c r="BLX36" s="431"/>
      <c r="BLY36" s="431"/>
      <c r="BLZ36" s="431"/>
      <c r="BMA36" s="431"/>
      <c r="BMB36" s="431"/>
      <c r="BMC36" s="431"/>
      <c r="BMD36" s="431"/>
      <c r="BME36" s="431"/>
      <c r="BMF36" s="431"/>
      <c r="BMG36" s="431"/>
      <c r="BMH36" s="431"/>
      <c r="BMI36" s="431"/>
      <c r="BMJ36" s="431"/>
      <c r="BMK36" s="431"/>
      <c r="BML36" s="431"/>
      <c r="BMM36" s="431"/>
      <c r="BMN36" s="431"/>
      <c r="BMO36" s="431"/>
      <c r="BMP36" s="431"/>
      <c r="BMQ36" s="431"/>
      <c r="BMR36" s="431"/>
      <c r="BMS36" s="431"/>
      <c r="BMT36" s="431"/>
      <c r="BMU36" s="431"/>
      <c r="BMV36" s="431"/>
      <c r="BMW36" s="431"/>
      <c r="BMX36" s="431"/>
      <c r="BMY36" s="431"/>
      <c r="BMZ36" s="431"/>
      <c r="BNA36" s="431"/>
      <c r="BNB36" s="431"/>
      <c r="BNC36" s="431"/>
      <c r="BND36" s="431"/>
      <c r="BNE36" s="431"/>
      <c r="BNF36" s="431"/>
      <c r="BNG36" s="431"/>
      <c r="BNH36" s="431"/>
      <c r="BNI36" s="431"/>
      <c r="BNJ36" s="431"/>
      <c r="BNK36" s="431"/>
      <c r="BNL36" s="431"/>
      <c r="BNM36" s="431"/>
      <c r="BNN36" s="431"/>
      <c r="BNO36" s="431"/>
      <c r="BNP36" s="431"/>
      <c r="BNQ36" s="431"/>
      <c r="BNR36" s="431"/>
      <c r="BNS36" s="431"/>
      <c r="BNT36" s="431"/>
      <c r="BNU36" s="431"/>
      <c r="BNV36" s="431"/>
      <c r="BNW36" s="431"/>
      <c r="BNX36" s="431"/>
      <c r="BNY36" s="431"/>
      <c r="BNZ36" s="431"/>
      <c r="BOA36" s="431"/>
      <c r="BOB36" s="431"/>
      <c r="BOC36" s="431"/>
      <c r="BOD36" s="431"/>
      <c r="BOE36" s="431"/>
      <c r="BOF36" s="431"/>
      <c r="BOG36" s="431"/>
      <c r="BOH36" s="431"/>
      <c r="BOI36" s="431"/>
      <c r="BOJ36" s="431"/>
      <c r="BOK36" s="431"/>
      <c r="BOL36" s="431"/>
      <c r="BOM36" s="431"/>
      <c r="BON36" s="431"/>
      <c r="BOO36" s="431"/>
      <c r="BOP36" s="431"/>
      <c r="BOQ36" s="431"/>
      <c r="BOR36" s="431"/>
      <c r="BOS36" s="431"/>
      <c r="BOT36" s="431"/>
      <c r="BOU36" s="431"/>
      <c r="BOV36" s="431"/>
      <c r="BOW36" s="431"/>
      <c r="BOX36" s="431"/>
      <c r="BOY36" s="431"/>
      <c r="BOZ36" s="431"/>
      <c r="BPA36" s="431"/>
      <c r="BPB36" s="431"/>
      <c r="BPC36" s="431"/>
      <c r="BPD36" s="431"/>
      <c r="BPE36" s="431"/>
      <c r="BPF36" s="431"/>
      <c r="BPG36" s="431"/>
      <c r="BPH36" s="431"/>
      <c r="BPI36" s="431"/>
      <c r="BPJ36" s="431"/>
      <c r="BPK36" s="431"/>
      <c r="BPL36" s="431"/>
      <c r="BPM36" s="431"/>
      <c r="BPN36" s="431"/>
      <c r="BPO36" s="431"/>
      <c r="BPP36" s="431"/>
      <c r="BPQ36" s="431"/>
      <c r="BPR36" s="431"/>
      <c r="BPS36" s="431"/>
      <c r="BPT36" s="431"/>
      <c r="BPU36" s="431"/>
      <c r="BPV36" s="431"/>
      <c r="BPW36" s="431"/>
      <c r="BPX36" s="431"/>
      <c r="BPY36" s="431"/>
      <c r="BPZ36" s="431"/>
      <c r="BQA36" s="431"/>
      <c r="BQB36" s="431"/>
      <c r="BQC36" s="431"/>
      <c r="BQD36" s="431"/>
      <c r="BQE36" s="431"/>
      <c r="BQF36" s="431"/>
      <c r="BQG36" s="431"/>
      <c r="BQH36" s="431"/>
      <c r="BQI36" s="431"/>
      <c r="BQJ36" s="431"/>
      <c r="BQK36" s="431"/>
      <c r="BQL36" s="431"/>
      <c r="BQM36" s="431"/>
      <c r="BQN36" s="431"/>
      <c r="BQO36" s="431"/>
      <c r="BQP36" s="431"/>
      <c r="BQQ36" s="431"/>
      <c r="BQR36" s="431"/>
      <c r="BQS36" s="431"/>
      <c r="BQT36" s="431"/>
      <c r="BQU36" s="431"/>
      <c r="BQV36" s="431"/>
      <c r="BQW36" s="431"/>
      <c r="BQX36" s="431"/>
      <c r="BQY36" s="431"/>
      <c r="BQZ36" s="431"/>
      <c r="BRA36" s="431"/>
      <c r="BRB36" s="431"/>
      <c r="BRC36" s="431"/>
      <c r="BRD36" s="431"/>
      <c r="BRE36" s="431"/>
      <c r="BRF36" s="431"/>
      <c r="BRG36" s="431"/>
      <c r="BRH36" s="431"/>
      <c r="BRI36" s="431"/>
      <c r="BRJ36" s="431"/>
      <c r="BRK36" s="431"/>
      <c r="BRL36" s="431"/>
      <c r="BRM36" s="431"/>
      <c r="BRN36" s="431"/>
      <c r="BRO36" s="431"/>
      <c r="BRP36" s="431"/>
      <c r="BRQ36" s="431"/>
      <c r="BRR36" s="431"/>
      <c r="BRS36" s="431"/>
      <c r="BRT36" s="431"/>
      <c r="BRU36" s="431"/>
      <c r="BRV36" s="431"/>
      <c r="BRW36" s="431"/>
      <c r="BRX36" s="431"/>
      <c r="BRY36" s="431"/>
      <c r="BRZ36" s="431"/>
      <c r="BSA36" s="431"/>
      <c r="BSB36" s="431"/>
      <c r="BSC36" s="431"/>
      <c r="BSD36" s="431"/>
      <c r="BSE36" s="431"/>
      <c r="BSF36" s="431"/>
      <c r="BSG36" s="431"/>
      <c r="BSH36" s="431"/>
      <c r="BSI36" s="431"/>
      <c r="BSJ36" s="431"/>
      <c r="BSK36" s="431"/>
      <c r="BSL36" s="431"/>
      <c r="BSM36" s="431"/>
      <c r="BSN36" s="431"/>
      <c r="BSO36" s="431"/>
      <c r="BSP36" s="431"/>
      <c r="BSQ36" s="431"/>
      <c r="BSR36" s="431"/>
      <c r="BSS36" s="431"/>
      <c r="BST36" s="431"/>
      <c r="BSU36" s="431"/>
      <c r="BSV36" s="431"/>
      <c r="BSW36" s="431"/>
      <c r="BSX36" s="431"/>
      <c r="BSY36" s="431"/>
      <c r="BSZ36" s="431"/>
      <c r="BTA36" s="431"/>
      <c r="BTB36" s="431"/>
      <c r="BTC36" s="431"/>
      <c r="BTD36" s="431"/>
      <c r="BTE36" s="431"/>
      <c r="BTF36" s="431"/>
      <c r="BTG36" s="431"/>
      <c r="BTH36" s="431"/>
      <c r="BTI36" s="431"/>
      <c r="BTJ36" s="431"/>
      <c r="BTK36" s="431"/>
      <c r="BTL36" s="431"/>
      <c r="BTM36" s="431"/>
      <c r="BTN36" s="431"/>
      <c r="BTO36" s="431"/>
      <c r="BTP36" s="431"/>
      <c r="BTQ36" s="431"/>
      <c r="BTR36" s="431"/>
      <c r="BTS36" s="431"/>
      <c r="BTT36" s="431"/>
      <c r="BTU36" s="431"/>
      <c r="BTV36" s="431"/>
      <c r="BTW36" s="431"/>
      <c r="BTX36" s="431"/>
      <c r="BTY36" s="431"/>
      <c r="BTZ36" s="431"/>
      <c r="BUA36" s="431"/>
      <c r="BUB36" s="431"/>
      <c r="BUC36" s="431"/>
      <c r="BUD36" s="431"/>
      <c r="BUE36" s="431"/>
      <c r="BUF36" s="431"/>
      <c r="BUG36" s="431"/>
      <c r="BUH36" s="431"/>
      <c r="BUI36" s="431"/>
      <c r="BUJ36" s="431"/>
      <c r="BUK36" s="431"/>
      <c r="BUL36" s="431"/>
      <c r="BUM36" s="431"/>
      <c r="BUN36" s="431"/>
      <c r="BUO36" s="431"/>
      <c r="BUP36" s="431"/>
      <c r="BUQ36" s="431"/>
      <c r="BUR36" s="431"/>
      <c r="BUS36" s="431"/>
      <c r="BUT36" s="431"/>
      <c r="BUU36" s="431"/>
      <c r="BUV36" s="431"/>
      <c r="BUW36" s="431"/>
      <c r="BUX36" s="431"/>
      <c r="BUY36" s="431"/>
      <c r="BUZ36" s="431"/>
      <c r="BVA36" s="431"/>
      <c r="BVB36" s="431"/>
      <c r="BVC36" s="431"/>
      <c r="BVD36" s="431"/>
      <c r="BVE36" s="431"/>
      <c r="BVF36" s="431"/>
      <c r="BVG36" s="431"/>
      <c r="BVH36" s="431"/>
      <c r="BVI36" s="431"/>
      <c r="BVJ36" s="431"/>
      <c r="BVK36" s="431"/>
      <c r="BVL36" s="431"/>
      <c r="BVM36" s="431"/>
      <c r="BVN36" s="431"/>
      <c r="BVO36" s="431"/>
      <c r="BVP36" s="431"/>
      <c r="BVQ36" s="431"/>
      <c r="BVR36" s="431"/>
      <c r="BVS36" s="431"/>
      <c r="BVT36" s="431"/>
      <c r="BVU36" s="431"/>
      <c r="BVV36" s="431"/>
      <c r="BVW36" s="431"/>
      <c r="BVX36" s="431"/>
      <c r="BVY36" s="431"/>
      <c r="BVZ36" s="431"/>
      <c r="BWA36" s="431"/>
      <c r="BWB36" s="431"/>
      <c r="BWC36" s="431"/>
      <c r="BWD36" s="431"/>
      <c r="BWE36" s="431"/>
      <c r="BWF36" s="431"/>
      <c r="BWG36" s="431"/>
      <c r="BWH36" s="431"/>
      <c r="BWI36" s="431"/>
      <c r="BWJ36" s="431"/>
      <c r="BWK36" s="431"/>
      <c r="BWL36" s="431"/>
      <c r="BWM36" s="431"/>
      <c r="BWN36" s="431"/>
      <c r="BWO36" s="431"/>
      <c r="BWP36" s="431"/>
      <c r="BWQ36" s="431"/>
      <c r="BWR36" s="431"/>
      <c r="BWS36" s="431"/>
      <c r="BWT36" s="431"/>
      <c r="BWU36" s="431"/>
      <c r="BWV36" s="431"/>
      <c r="BWW36" s="431"/>
      <c r="BWX36" s="431"/>
      <c r="BWY36" s="431"/>
      <c r="BWZ36" s="431"/>
      <c r="BXA36" s="431"/>
      <c r="BXB36" s="431"/>
      <c r="BXC36" s="431"/>
      <c r="BXD36" s="431"/>
      <c r="BXE36" s="431"/>
      <c r="BXF36" s="431"/>
      <c r="BXG36" s="431"/>
      <c r="BXH36" s="431"/>
      <c r="BXI36" s="431"/>
      <c r="BXJ36" s="431"/>
      <c r="BXK36" s="431"/>
      <c r="BXL36" s="431"/>
      <c r="BXM36" s="431"/>
      <c r="BXN36" s="431"/>
      <c r="BXO36" s="431"/>
      <c r="BXP36" s="431"/>
      <c r="BXQ36" s="431"/>
      <c r="BXR36" s="431"/>
      <c r="BXS36" s="431"/>
      <c r="BXT36" s="431"/>
      <c r="BXU36" s="431"/>
      <c r="BXV36" s="431"/>
      <c r="BXW36" s="431"/>
      <c r="BXX36" s="431"/>
      <c r="BXY36" s="431"/>
      <c r="BXZ36" s="431"/>
      <c r="BYA36" s="431"/>
      <c r="BYB36" s="431"/>
      <c r="BYC36" s="431"/>
      <c r="BYD36" s="431"/>
      <c r="BYE36" s="431"/>
      <c r="BYF36" s="431"/>
      <c r="BYG36" s="431"/>
      <c r="BYH36" s="431"/>
      <c r="BYI36" s="431"/>
      <c r="BYJ36" s="431"/>
      <c r="BYK36" s="431"/>
      <c r="BYL36" s="431"/>
      <c r="BYM36" s="431"/>
      <c r="BYN36" s="431"/>
      <c r="BYO36" s="431"/>
      <c r="BYP36" s="431"/>
      <c r="BYQ36" s="431"/>
      <c r="BYR36" s="431"/>
      <c r="BYS36" s="431"/>
      <c r="BYT36" s="431"/>
      <c r="BYU36" s="431"/>
      <c r="BYV36" s="431"/>
      <c r="BYW36" s="431"/>
      <c r="BYX36" s="431"/>
      <c r="BYY36" s="431"/>
      <c r="BYZ36" s="431"/>
      <c r="BZA36" s="431"/>
      <c r="BZB36" s="431"/>
      <c r="BZC36" s="431"/>
      <c r="BZD36" s="431"/>
      <c r="BZE36" s="431"/>
      <c r="BZF36" s="431"/>
      <c r="BZG36" s="431"/>
      <c r="BZH36" s="431"/>
      <c r="BZI36" s="431"/>
      <c r="BZJ36" s="431"/>
      <c r="BZK36" s="431"/>
      <c r="BZL36" s="431"/>
      <c r="BZM36" s="431"/>
      <c r="BZN36" s="431"/>
      <c r="BZO36" s="431"/>
      <c r="BZP36" s="431"/>
      <c r="BZQ36" s="431"/>
      <c r="BZR36" s="431"/>
      <c r="BZS36" s="431"/>
      <c r="BZT36" s="431"/>
      <c r="BZU36" s="431"/>
      <c r="BZV36" s="431"/>
      <c r="BZW36" s="431"/>
      <c r="BZX36" s="431"/>
      <c r="BZY36" s="431"/>
      <c r="BZZ36" s="431"/>
      <c r="CAA36" s="431"/>
      <c r="CAB36" s="431"/>
      <c r="CAC36" s="431"/>
      <c r="CAD36" s="431"/>
      <c r="CAE36" s="431"/>
      <c r="CAF36" s="431"/>
      <c r="CAG36" s="431"/>
      <c r="CAH36" s="431"/>
      <c r="CAI36" s="431"/>
      <c r="CAJ36" s="431"/>
      <c r="CAK36" s="431"/>
      <c r="CAL36" s="431"/>
      <c r="CAM36" s="431"/>
      <c r="CAN36" s="431"/>
      <c r="CAO36" s="431"/>
      <c r="CAP36" s="431"/>
      <c r="CAQ36" s="431"/>
      <c r="CAR36" s="431"/>
      <c r="CAS36" s="431"/>
      <c r="CAT36" s="431"/>
      <c r="CAU36" s="431"/>
      <c r="CAV36" s="431"/>
      <c r="CAW36" s="431"/>
      <c r="CAX36" s="431"/>
      <c r="CAY36" s="431"/>
      <c r="CAZ36" s="431"/>
      <c r="CBA36" s="431"/>
      <c r="CBB36" s="431"/>
      <c r="CBC36" s="431"/>
      <c r="CBD36" s="431"/>
      <c r="CBE36" s="431"/>
      <c r="CBF36" s="431"/>
      <c r="CBG36" s="431"/>
      <c r="CBH36" s="431"/>
      <c r="CBI36" s="431"/>
      <c r="CBJ36" s="431"/>
      <c r="CBK36" s="431"/>
      <c r="CBL36" s="431"/>
      <c r="CBM36" s="431"/>
      <c r="CBN36" s="431"/>
      <c r="CBO36" s="431"/>
      <c r="CBP36" s="431"/>
      <c r="CBQ36" s="431"/>
      <c r="CBR36" s="431"/>
      <c r="CBS36" s="431"/>
      <c r="CBT36" s="431"/>
      <c r="CBU36" s="431"/>
      <c r="CBV36" s="431"/>
      <c r="CBW36" s="431"/>
      <c r="CBX36" s="431"/>
      <c r="CBY36" s="431"/>
      <c r="CBZ36" s="431"/>
      <c r="CCA36" s="431"/>
      <c r="CCB36" s="431"/>
      <c r="CCC36" s="431"/>
      <c r="CCD36" s="431"/>
      <c r="CCE36" s="431"/>
      <c r="CCF36" s="431"/>
      <c r="CCG36" s="431"/>
      <c r="CCH36" s="431"/>
      <c r="CCI36" s="431"/>
      <c r="CCJ36" s="431"/>
      <c r="CCK36" s="431"/>
      <c r="CCL36" s="431"/>
      <c r="CCM36" s="431"/>
      <c r="CCN36" s="431"/>
      <c r="CCO36" s="431"/>
      <c r="CCP36" s="431"/>
      <c r="CCQ36" s="431"/>
      <c r="CCR36" s="431"/>
      <c r="CCS36" s="431"/>
      <c r="CCT36" s="431"/>
      <c r="CCU36" s="431"/>
      <c r="CCV36" s="431"/>
      <c r="CCW36" s="431"/>
      <c r="CCX36" s="431"/>
      <c r="CCY36" s="431"/>
      <c r="CCZ36" s="431"/>
      <c r="CDA36" s="431"/>
      <c r="CDB36" s="431"/>
      <c r="CDC36" s="431"/>
      <c r="CDD36" s="431"/>
      <c r="CDE36" s="431"/>
      <c r="CDF36" s="431"/>
      <c r="CDG36" s="431"/>
      <c r="CDH36" s="431"/>
      <c r="CDI36" s="431"/>
      <c r="CDJ36" s="431"/>
      <c r="CDK36" s="431"/>
      <c r="CDL36" s="431"/>
      <c r="CDM36" s="431"/>
      <c r="CDN36" s="431"/>
      <c r="CDO36" s="431"/>
      <c r="CDP36" s="431"/>
      <c r="CDQ36" s="431"/>
      <c r="CDR36" s="431"/>
      <c r="CDS36" s="431"/>
      <c r="CDT36" s="431"/>
      <c r="CDU36" s="431"/>
      <c r="CDV36" s="431"/>
      <c r="CDW36" s="431"/>
      <c r="CDX36" s="431"/>
      <c r="CDY36" s="431"/>
      <c r="CDZ36" s="431"/>
      <c r="CEA36" s="431"/>
      <c r="CEB36" s="431"/>
      <c r="CEC36" s="431"/>
      <c r="CED36" s="431"/>
      <c r="CEE36" s="431"/>
      <c r="CEF36" s="431"/>
      <c r="CEG36" s="431"/>
      <c r="CEH36" s="431"/>
      <c r="CEI36" s="431"/>
      <c r="CEJ36" s="431"/>
      <c r="CEK36" s="431"/>
      <c r="CEL36" s="431"/>
      <c r="CEM36" s="431"/>
      <c r="CEN36" s="431"/>
      <c r="CEO36" s="431"/>
      <c r="CEP36" s="431"/>
      <c r="CEQ36" s="431"/>
      <c r="CER36" s="431"/>
      <c r="CES36" s="431"/>
      <c r="CET36" s="431"/>
      <c r="CEU36" s="431"/>
      <c r="CEV36" s="431"/>
      <c r="CEW36" s="431"/>
      <c r="CEX36" s="431"/>
      <c r="CEY36" s="431"/>
      <c r="CEZ36" s="431"/>
      <c r="CFA36" s="431"/>
      <c r="CFB36" s="431"/>
      <c r="CFC36" s="431"/>
      <c r="CFD36" s="431"/>
      <c r="CFE36" s="431"/>
      <c r="CFF36" s="431"/>
      <c r="CFG36" s="431"/>
      <c r="CFH36" s="431"/>
      <c r="CFI36" s="431"/>
      <c r="CFJ36" s="431"/>
      <c r="CFK36" s="431"/>
      <c r="CFL36" s="431"/>
      <c r="CFM36" s="431"/>
      <c r="CFN36" s="431"/>
      <c r="CFO36" s="431"/>
      <c r="CFP36" s="431"/>
      <c r="CFQ36" s="431"/>
      <c r="CFR36" s="431"/>
      <c r="CFS36" s="431"/>
      <c r="CFT36" s="431"/>
      <c r="CFU36" s="431"/>
      <c r="CFV36" s="431"/>
      <c r="CFW36" s="431"/>
      <c r="CFX36" s="431"/>
      <c r="CFY36" s="431"/>
      <c r="CFZ36" s="431"/>
      <c r="CGA36" s="431"/>
      <c r="CGB36" s="431"/>
      <c r="CGC36" s="431"/>
      <c r="CGD36" s="431"/>
      <c r="CGE36" s="431"/>
      <c r="CGF36" s="431"/>
      <c r="CGG36" s="431"/>
      <c r="CGH36" s="431"/>
      <c r="CGI36" s="431"/>
      <c r="CGJ36" s="431"/>
      <c r="CGK36" s="431"/>
      <c r="CGL36" s="431"/>
      <c r="CGM36" s="431"/>
      <c r="CGN36" s="431"/>
      <c r="CGO36" s="431"/>
      <c r="CGP36" s="431"/>
      <c r="CGQ36" s="431"/>
      <c r="CGR36" s="431"/>
      <c r="CGS36" s="431"/>
      <c r="CGT36" s="431"/>
      <c r="CGU36" s="431"/>
      <c r="CGV36" s="431"/>
      <c r="CGW36" s="431"/>
      <c r="CGX36" s="431"/>
      <c r="CGY36" s="431"/>
      <c r="CGZ36" s="431"/>
      <c r="CHA36" s="431"/>
      <c r="CHB36" s="431"/>
      <c r="CHC36" s="431"/>
      <c r="CHD36" s="431"/>
      <c r="CHE36" s="431"/>
      <c r="CHF36" s="431"/>
      <c r="CHG36" s="431"/>
      <c r="CHH36" s="431"/>
      <c r="CHI36" s="431"/>
      <c r="CHJ36" s="431"/>
      <c r="CHK36" s="431"/>
      <c r="CHL36" s="431"/>
      <c r="CHM36" s="431"/>
      <c r="CHN36" s="431"/>
      <c r="CHO36" s="431"/>
      <c r="CHP36" s="431"/>
      <c r="CHQ36" s="431"/>
      <c r="CHR36" s="431"/>
      <c r="CHS36" s="431"/>
      <c r="CHT36" s="431"/>
      <c r="CHU36" s="431"/>
      <c r="CHV36" s="431"/>
      <c r="CHW36" s="431"/>
      <c r="CHX36" s="431"/>
      <c r="CHY36" s="431"/>
      <c r="CHZ36" s="431"/>
      <c r="CIA36" s="431"/>
      <c r="CIB36" s="431"/>
      <c r="CIC36" s="431"/>
      <c r="CID36" s="431"/>
      <c r="CIE36" s="431"/>
      <c r="CIF36" s="431"/>
      <c r="CIG36" s="431"/>
      <c r="CIH36" s="431"/>
      <c r="CII36" s="431"/>
      <c r="CIJ36" s="431"/>
      <c r="CIK36" s="431"/>
      <c r="CIL36" s="431"/>
      <c r="CIM36" s="431"/>
      <c r="CIN36" s="431"/>
      <c r="CIO36" s="431"/>
      <c r="CIP36" s="431"/>
      <c r="CIQ36" s="431"/>
      <c r="CIR36" s="431"/>
      <c r="CIS36" s="431"/>
      <c r="CIT36" s="431"/>
      <c r="CIU36" s="431"/>
      <c r="CIV36" s="431"/>
      <c r="CIW36" s="431"/>
      <c r="CIX36" s="431"/>
      <c r="CIY36" s="431"/>
      <c r="CIZ36" s="431"/>
      <c r="CJA36" s="431"/>
      <c r="CJB36" s="431"/>
      <c r="CJC36" s="431"/>
      <c r="CJD36" s="431"/>
      <c r="CJE36" s="431"/>
      <c r="CJF36" s="431"/>
      <c r="CJG36" s="431"/>
      <c r="CJH36" s="431"/>
      <c r="CJI36" s="431"/>
      <c r="CJJ36" s="431"/>
      <c r="CJK36" s="431"/>
      <c r="CJL36" s="431"/>
      <c r="CJM36" s="431"/>
      <c r="CJN36" s="431"/>
      <c r="CJO36" s="431"/>
      <c r="CJP36" s="431"/>
      <c r="CJQ36" s="431"/>
      <c r="CJR36" s="431"/>
      <c r="CJS36" s="431"/>
      <c r="CJT36" s="431"/>
      <c r="CJU36" s="431"/>
      <c r="CJV36" s="431"/>
      <c r="CJW36" s="431"/>
      <c r="CJX36" s="431"/>
      <c r="CJY36" s="431"/>
      <c r="CJZ36" s="431"/>
      <c r="CKA36" s="431"/>
      <c r="CKB36" s="431"/>
      <c r="CKC36" s="431"/>
      <c r="CKD36" s="431"/>
      <c r="CKE36" s="431"/>
      <c r="CKF36" s="431"/>
      <c r="CKG36" s="431"/>
      <c r="CKH36" s="431"/>
      <c r="CKI36" s="431"/>
      <c r="CKJ36" s="431"/>
      <c r="CKK36" s="431"/>
      <c r="CKL36" s="431"/>
      <c r="CKM36" s="431"/>
      <c r="CKN36" s="431"/>
      <c r="CKO36" s="431"/>
      <c r="CKP36" s="431"/>
      <c r="CKQ36" s="431"/>
      <c r="CKR36" s="431"/>
      <c r="CKS36" s="431"/>
      <c r="CKT36" s="431"/>
      <c r="CKU36" s="431"/>
      <c r="CKV36" s="431"/>
      <c r="CKW36" s="431"/>
      <c r="CKX36" s="431"/>
      <c r="CKY36" s="431"/>
      <c r="CKZ36" s="431"/>
      <c r="CLA36" s="431"/>
      <c r="CLB36" s="431"/>
      <c r="CLC36" s="431"/>
      <c r="CLD36" s="431"/>
      <c r="CLE36" s="431"/>
      <c r="CLF36" s="431"/>
      <c r="CLG36" s="431"/>
      <c r="CLH36" s="431"/>
      <c r="CLI36" s="431"/>
      <c r="CLJ36" s="431"/>
      <c r="CLK36" s="431"/>
      <c r="CLL36" s="431"/>
      <c r="CLM36" s="431"/>
      <c r="CLN36" s="431"/>
      <c r="CLO36" s="431"/>
      <c r="CLP36" s="431"/>
      <c r="CLQ36" s="431"/>
      <c r="CLR36" s="431"/>
      <c r="CLS36" s="431"/>
      <c r="CLT36" s="431"/>
      <c r="CLU36" s="431"/>
      <c r="CLV36" s="431"/>
      <c r="CLW36" s="431"/>
      <c r="CLX36" s="431"/>
      <c r="CLY36" s="431"/>
      <c r="CLZ36" s="431"/>
      <c r="CMA36" s="431"/>
      <c r="CMB36" s="431"/>
      <c r="CMC36" s="431"/>
      <c r="CMD36" s="431"/>
      <c r="CME36" s="431"/>
      <c r="CMF36" s="431"/>
      <c r="CMG36" s="431"/>
      <c r="CMH36" s="431"/>
      <c r="CMI36" s="431"/>
      <c r="CMJ36" s="431"/>
      <c r="CMK36" s="431"/>
      <c r="CML36" s="431"/>
      <c r="CMM36" s="431"/>
      <c r="CMN36" s="431"/>
      <c r="CMO36" s="431"/>
      <c r="CMP36" s="431"/>
      <c r="CMQ36" s="431"/>
      <c r="CMR36" s="431"/>
      <c r="CMS36" s="431"/>
      <c r="CMT36" s="431"/>
      <c r="CMU36" s="431"/>
      <c r="CMV36" s="431"/>
      <c r="CMW36" s="431"/>
      <c r="CMX36" s="431"/>
      <c r="CMY36" s="431"/>
      <c r="CMZ36" s="431"/>
      <c r="CNA36" s="431"/>
      <c r="CNB36" s="431"/>
      <c r="CNC36" s="431"/>
      <c r="CND36" s="431"/>
      <c r="CNE36" s="431"/>
      <c r="CNF36" s="431"/>
      <c r="CNG36" s="431"/>
      <c r="CNH36" s="431"/>
      <c r="CNI36" s="431"/>
      <c r="CNJ36" s="431"/>
      <c r="CNK36" s="431"/>
      <c r="CNL36" s="431"/>
      <c r="CNM36" s="431"/>
      <c r="CNN36" s="431"/>
      <c r="CNO36" s="431"/>
      <c r="CNP36" s="431"/>
      <c r="CNQ36" s="431"/>
      <c r="CNR36" s="431"/>
      <c r="CNS36" s="431"/>
      <c r="CNT36" s="431"/>
      <c r="CNU36" s="431"/>
      <c r="CNV36" s="431"/>
      <c r="CNW36" s="431"/>
      <c r="CNX36" s="431"/>
      <c r="CNY36" s="431"/>
      <c r="CNZ36" s="431"/>
      <c r="COA36" s="431"/>
      <c r="COB36" s="431"/>
      <c r="COC36" s="431"/>
      <c r="COD36" s="431"/>
      <c r="COE36" s="431"/>
      <c r="COF36" s="431"/>
      <c r="COG36" s="431"/>
      <c r="COH36" s="431"/>
      <c r="COI36" s="431"/>
      <c r="COJ36" s="431"/>
      <c r="COK36" s="431"/>
      <c r="COL36" s="431"/>
      <c r="COM36" s="431"/>
      <c r="CON36" s="431"/>
      <c r="COO36" s="431"/>
      <c r="COP36" s="431"/>
      <c r="COQ36" s="431"/>
      <c r="COR36" s="431"/>
      <c r="COS36" s="431"/>
      <c r="COT36" s="431"/>
      <c r="COU36" s="431"/>
      <c r="COV36" s="431"/>
      <c r="COW36" s="431"/>
      <c r="COX36" s="431"/>
      <c r="COY36" s="431"/>
      <c r="COZ36" s="431"/>
      <c r="CPA36" s="431"/>
      <c r="CPB36" s="431"/>
      <c r="CPC36" s="431"/>
      <c r="CPD36" s="431"/>
      <c r="CPE36" s="431"/>
      <c r="CPF36" s="431"/>
      <c r="CPG36" s="431"/>
      <c r="CPH36" s="431"/>
      <c r="CPI36" s="431"/>
      <c r="CPJ36" s="431"/>
      <c r="CPK36" s="431"/>
      <c r="CPL36" s="431"/>
      <c r="CPM36" s="431"/>
      <c r="CPN36" s="431"/>
      <c r="CPO36" s="431"/>
      <c r="CPP36" s="431"/>
      <c r="CPQ36" s="431"/>
      <c r="CPR36" s="431"/>
      <c r="CPS36" s="431"/>
      <c r="CPT36" s="431"/>
      <c r="CPU36" s="431"/>
      <c r="CPV36" s="431"/>
      <c r="CPW36" s="431"/>
      <c r="CPX36" s="431"/>
      <c r="CPY36" s="431"/>
      <c r="CPZ36" s="431"/>
      <c r="CQA36" s="431"/>
      <c r="CQB36" s="431"/>
      <c r="CQC36" s="431"/>
      <c r="CQD36" s="431"/>
      <c r="CQE36" s="431"/>
      <c r="CQF36" s="431"/>
      <c r="CQG36" s="431"/>
      <c r="CQH36" s="431"/>
      <c r="CQI36" s="431"/>
      <c r="CQJ36" s="431"/>
      <c r="CQK36" s="431"/>
      <c r="CQL36" s="431"/>
      <c r="CQM36" s="431"/>
      <c r="CQN36" s="431"/>
      <c r="CQO36" s="431"/>
      <c r="CQP36" s="431"/>
      <c r="CQQ36" s="431"/>
      <c r="CQR36" s="431"/>
      <c r="CQS36" s="431"/>
      <c r="CQT36" s="431"/>
      <c r="CQU36" s="431"/>
      <c r="CQV36" s="431"/>
      <c r="CQW36" s="431"/>
      <c r="CQX36" s="431"/>
      <c r="CQY36" s="431"/>
      <c r="CQZ36" s="431"/>
      <c r="CRA36" s="431"/>
      <c r="CRB36" s="431"/>
      <c r="CRC36" s="431"/>
      <c r="CRD36" s="431"/>
      <c r="CRE36" s="431"/>
      <c r="CRF36" s="431"/>
      <c r="CRG36" s="431"/>
      <c r="CRH36" s="431"/>
      <c r="CRI36" s="431"/>
      <c r="CRJ36" s="431"/>
      <c r="CRK36" s="431"/>
      <c r="CRL36" s="431"/>
      <c r="CRM36" s="431"/>
      <c r="CRN36" s="431"/>
      <c r="CRO36" s="431"/>
      <c r="CRP36" s="431"/>
      <c r="CRQ36" s="431"/>
      <c r="CRR36" s="431"/>
      <c r="CRS36" s="431"/>
      <c r="CRT36" s="431"/>
      <c r="CRU36" s="431"/>
      <c r="CRV36" s="431"/>
      <c r="CRW36" s="431"/>
      <c r="CRX36" s="431"/>
      <c r="CRY36" s="431"/>
      <c r="CRZ36" s="431"/>
      <c r="CSA36" s="431"/>
      <c r="CSB36" s="431"/>
      <c r="CSC36" s="431"/>
      <c r="CSD36" s="431"/>
      <c r="CSE36" s="431"/>
      <c r="CSF36" s="431"/>
      <c r="CSG36" s="431"/>
      <c r="CSH36" s="431"/>
      <c r="CSI36" s="431"/>
      <c r="CSJ36" s="431"/>
      <c r="CSK36" s="431"/>
      <c r="CSL36" s="431"/>
      <c r="CSM36" s="431"/>
      <c r="CSN36" s="431"/>
      <c r="CSO36" s="431"/>
      <c r="CSP36" s="431"/>
      <c r="CSQ36" s="431"/>
      <c r="CSR36" s="431"/>
      <c r="CSS36" s="431"/>
      <c r="CST36" s="431"/>
      <c r="CSU36" s="431"/>
      <c r="CSV36" s="431"/>
      <c r="CSW36" s="431"/>
      <c r="CSX36" s="431"/>
      <c r="CSY36" s="431"/>
      <c r="CSZ36" s="431"/>
      <c r="CTA36" s="431"/>
      <c r="CTB36" s="431"/>
      <c r="CTC36" s="431"/>
      <c r="CTD36" s="431"/>
      <c r="CTE36" s="431"/>
      <c r="CTF36" s="431"/>
      <c r="CTG36" s="431"/>
      <c r="CTH36" s="431"/>
      <c r="CTI36" s="431"/>
      <c r="CTJ36" s="431"/>
      <c r="CTK36" s="431"/>
      <c r="CTL36" s="431"/>
      <c r="CTM36" s="431"/>
      <c r="CTN36" s="431"/>
      <c r="CTO36" s="431"/>
      <c r="CTP36" s="431"/>
      <c r="CTQ36" s="431"/>
      <c r="CTR36" s="431"/>
      <c r="CTS36" s="431"/>
      <c r="CTT36" s="431"/>
      <c r="CTU36" s="431"/>
      <c r="CTV36" s="431"/>
      <c r="CTW36" s="431"/>
      <c r="CTX36" s="431"/>
      <c r="CTY36" s="431"/>
      <c r="CTZ36" s="431"/>
      <c r="CUA36" s="431"/>
      <c r="CUB36" s="431"/>
      <c r="CUC36" s="431"/>
      <c r="CUD36" s="431"/>
      <c r="CUE36" s="431"/>
      <c r="CUF36" s="431"/>
      <c r="CUG36" s="431"/>
      <c r="CUH36" s="431"/>
      <c r="CUI36" s="431"/>
      <c r="CUJ36" s="431"/>
      <c r="CUK36" s="431"/>
      <c r="CUL36" s="431"/>
      <c r="CUM36" s="431"/>
      <c r="CUN36" s="431"/>
      <c r="CUO36" s="431"/>
      <c r="CUP36" s="431"/>
      <c r="CUQ36" s="431"/>
      <c r="CUR36" s="431"/>
      <c r="CUS36" s="431"/>
      <c r="CUT36" s="431"/>
      <c r="CUU36" s="431"/>
      <c r="CUV36" s="431"/>
      <c r="CUW36" s="431"/>
      <c r="CUX36" s="431"/>
      <c r="CUY36" s="431"/>
      <c r="CUZ36" s="431"/>
      <c r="CVA36" s="431"/>
      <c r="CVB36" s="431"/>
      <c r="CVC36" s="431"/>
      <c r="CVD36" s="431"/>
      <c r="CVE36" s="431"/>
      <c r="CVF36" s="431"/>
      <c r="CVG36" s="431"/>
      <c r="CVH36" s="431"/>
      <c r="CVI36" s="431"/>
      <c r="CVJ36" s="431"/>
      <c r="CVK36" s="431"/>
      <c r="CVL36" s="431"/>
      <c r="CVM36" s="431"/>
      <c r="CVN36" s="431"/>
      <c r="CVO36" s="431"/>
      <c r="CVP36" s="431"/>
      <c r="CVQ36" s="431"/>
      <c r="CVR36" s="431"/>
      <c r="CVS36" s="431"/>
      <c r="CVT36" s="431"/>
      <c r="CVU36" s="431"/>
      <c r="CVV36" s="431"/>
      <c r="CVW36" s="431"/>
      <c r="CVX36" s="431"/>
      <c r="CVY36" s="431"/>
      <c r="CVZ36" s="431"/>
      <c r="CWA36" s="431"/>
      <c r="CWB36" s="431"/>
      <c r="CWC36" s="431"/>
      <c r="CWD36" s="431"/>
      <c r="CWE36" s="431"/>
      <c r="CWF36" s="431"/>
      <c r="CWG36" s="431"/>
      <c r="CWH36" s="431"/>
      <c r="CWI36" s="431"/>
      <c r="CWJ36" s="431"/>
      <c r="CWK36" s="431"/>
      <c r="CWL36" s="431"/>
      <c r="CWM36" s="431"/>
      <c r="CWN36" s="431"/>
      <c r="CWO36" s="431"/>
      <c r="CWP36" s="431"/>
      <c r="CWQ36" s="431"/>
      <c r="CWR36" s="431"/>
      <c r="CWS36" s="431"/>
      <c r="CWT36" s="431"/>
      <c r="CWU36" s="431"/>
      <c r="CWV36" s="431"/>
      <c r="CWW36" s="431"/>
      <c r="CWX36" s="431"/>
      <c r="CWY36" s="431"/>
      <c r="CWZ36" s="431"/>
      <c r="CXA36" s="431"/>
      <c r="CXB36" s="431"/>
      <c r="CXC36" s="431"/>
      <c r="CXD36" s="431"/>
      <c r="CXE36" s="431"/>
      <c r="CXF36" s="431"/>
      <c r="CXG36" s="431"/>
      <c r="CXH36" s="431"/>
      <c r="CXI36" s="431"/>
      <c r="CXJ36" s="431"/>
      <c r="CXK36" s="431"/>
      <c r="CXL36" s="431"/>
      <c r="CXM36" s="431"/>
      <c r="CXN36" s="431"/>
      <c r="CXO36" s="431"/>
      <c r="CXP36" s="431"/>
      <c r="CXQ36" s="431"/>
      <c r="CXR36" s="431"/>
      <c r="CXS36" s="431"/>
      <c r="CXT36" s="431"/>
      <c r="CXU36" s="431"/>
      <c r="CXV36" s="431"/>
      <c r="CXW36" s="431"/>
      <c r="CXX36" s="431"/>
      <c r="CXY36" s="431"/>
      <c r="CXZ36" s="431"/>
      <c r="CYA36" s="431"/>
      <c r="CYB36" s="431"/>
      <c r="CYC36" s="431"/>
      <c r="CYD36" s="431"/>
      <c r="CYE36" s="431"/>
      <c r="CYF36" s="431"/>
      <c r="CYG36" s="431"/>
      <c r="CYH36" s="431"/>
      <c r="CYI36" s="431"/>
      <c r="CYJ36" s="431"/>
      <c r="CYK36" s="431"/>
      <c r="CYL36" s="431"/>
      <c r="CYM36" s="431"/>
      <c r="CYN36" s="431"/>
      <c r="CYO36" s="431"/>
      <c r="CYP36" s="431"/>
      <c r="CYQ36" s="431"/>
      <c r="CYR36" s="431"/>
      <c r="CYS36" s="431"/>
      <c r="CYT36" s="431"/>
      <c r="CYU36" s="431"/>
      <c r="CYV36" s="431"/>
      <c r="CYW36" s="431"/>
      <c r="CYX36" s="431"/>
      <c r="CYY36" s="431"/>
      <c r="CYZ36" s="431"/>
      <c r="CZA36" s="431"/>
      <c r="CZB36" s="431"/>
      <c r="CZC36" s="431"/>
      <c r="CZD36" s="431"/>
      <c r="CZE36" s="431"/>
      <c r="CZF36" s="431"/>
      <c r="CZG36" s="431"/>
      <c r="CZH36" s="431"/>
      <c r="CZI36" s="431"/>
      <c r="CZJ36" s="431"/>
      <c r="CZK36" s="431"/>
      <c r="CZL36" s="431"/>
      <c r="CZM36" s="431"/>
      <c r="CZN36" s="431"/>
      <c r="CZO36" s="431"/>
      <c r="CZP36" s="431"/>
      <c r="CZQ36" s="431"/>
      <c r="CZR36" s="431"/>
      <c r="CZS36" s="431"/>
      <c r="CZT36" s="431"/>
      <c r="CZU36" s="431"/>
      <c r="CZV36" s="431"/>
      <c r="CZW36" s="431"/>
      <c r="CZX36" s="431"/>
      <c r="CZY36" s="431"/>
      <c r="CZZ36" s="431"/>
      <c r="DAA36" s="431"/>
      <c r="DAB36" s="431"/>
      <c r="DAC36" s="431"/>
      <c r="DAD36" s="431"/>
      <c r="DAE36" s="431"/>
      <c r="DAF36" s="431"/>
      <c r="DAG36" s="431"/>
      <c r="DAH36" s="431"/>
      <c r="DAI36" s="431"/>
      <c r="DAJ36" s="431"/>
      <c r="DAK36" s="431"/>
      <c r="DAL36" s="431"/>
      <c r="DAM36" s="431"/>
      <c r="DAN36" s="431"/>
      <c r="DAO36" s="431"/>
      <c r="DAP36" s="431"/>
      <c r="DAQ36" s="431"/>
      <c r="DAR36" s="431"/>
      <c r="DAS36" s="431"/>
      <c r="DAT36" s="431"/>
      <c r="DAU36" s="431"/>
      <c r="DAV36" s="431"/>
      <c r="DAW36" s="431"/>
      <c r="DAX36" s="431"/>
      <c r="DAY36" s="431"/>
      <c r="DAZ36" s="431"/>
      <c r="DBA36" s="431"/>
      <c r="DBB36" s="431"/>
      <c r="DBC36" s="431"/>
      <c r="DBD36" s="431"/>
      <c r="DBE36" s="431"/>
      <c r="DBF36" s="431"/>
      <c r="DBG36" s="431"/>
      <c r="DBH36" s="431"/>
      <c r="DBI36" s="431"/>
      <c r="DBJ36" s="431"/>
      <c r="DBK36" s="431"/>
      <c r="DBL36" s="431"/>
      <c r="DBM36" s="431"/>
      <c r="DBN36" s="431"/>
      <c r="DBO36" s="431"/>
      <c r="DBP36" s="431"/>
      <c r="DBQ36" s="431"/>
      <c r="DBR36" s="431"/>
      <c r="DBS36" s="431"/>
      <c r="DBT36" s="431"/>
      <c r="DBU36" s="431"/>
      <c r="DBV36" s="431"/>
      <c r="DBW36" s="431"/>
      <c r="DBX36" s="431"/>
      <c r="DBY36" s="431"/>
      <c r="DBZ36" s="431"/>
      <c r="DCA36" s="431"/>
      <c r="DCB36" s="431"/>
      <c r="DCC36" s="431"/>
      <c r="DCD36" s="431"/>
      <c r="DCE36" s="431"/>
      <c r="DCF36" s="431"/>
      <c r="DCG36" s="431"/>
      <c r="DCH36" s="431"/>
      <c r="DCI36" s="431"/>
      <c r="DCJ36" s="431"/>
      <c r="DCK36" s="431"/>
      <c r="DCL36" s="431"/>
      <c r="DCM36" s="431"/>
      <c r="DCN36" s="431"/>
      <c r="DCO36" s="431"/>
      <c r="DCP36" s="431"/>
      <c r="DCQ36" s="431"/>
      <c r="DCR36" s="431"/>
      <c r="DCS36" s="431"/>
      <c r="DCT36" s="431"/>
      <c r="DCU36" s="431"/>
      <c r="DCV36" s="431"/>
      <c r="DCW36" s="431"/>
      <c r="DCX36" s="431"/>
      <c r="DCY36" s="431"/>
      <c r="DCZ36" s="431"/>
      <c r="DDA36" s="431"/>
      <c r="DDB36" s="431"/>
      <c r="DDC36" s="431"/>
      <c r="DDD36" s="431"/>
      <c r="DDE36" s="431"/>
      <c r="DDF36" s="431"/>
      <c r="DDG36" s="431"/>
      <c r="DDH36" s="431"/>
      <c r="DDI36" s="431"/>
      <c r="DDJ36" s="431"/>
      <c r="DDK36" s="431"/>
      <c r="DDL36" s="431"/>
      <c r="DDM36" s="431"/>
      <c r="DDN36" s="431"/>
      <c r="DDO36" s="431"/>
      <c r="DDP36" s="431"/>
      <c r="DDQ36" s="431"/>
      <c r="DDR36" s="431"/>
      <c r="DDS36" s="431"/>
      <c r="DDT36" s="431"/>
      <c r="DDU36" s="431"/>
      <c r="DDV36" s="431"/>
      <c r="DDW36" s="431"/>
      <c r="DDX36" s="431"/>
      <c r="DDY36" s="431"/>
      <c r="DDZ36" s="431"/>
      <c r="DEA36" s="431"/>
      <c r="DEB36" s="431"/>
      <c r="DEC36" s="431"/>
      <c r="DED36" s="431"/>
      <c r="DEE36" s="431"/>
      <c r="DEF36" s="431"/>
      <c r="DEG36" s="431"/>
      <c r="DEH36" s="431"/>
      <c r="DEI36" s="431"/>
      <c r="DEJ36" s="431"/>
      <c r="DEK36" s="431"/>
      <c r="DEL36" s="431"/>
      <c r="DEM36" s="431"/>
      <c r="DEN36" s="431"/>
      <c r="DEO36" s="431"/>
      <c r="DEP36" s="431"/>
      <c r="DEQ36" s="431"/>
      <c r="DER36" s="431"/>
      <c r="DES36" s="431"/>
      <c r="DET36" s="431"/>
      <c r="DEU36" s="431"/>
      <c r="DEV36" s="431"/>
      <c r="DEW36" s="431"/>
      <c r="DEX36" s="431"/>
      <c r="DEY36" s="431"/>
      <c r="DEZ36" s="431"/>
      <c r="DFA36" s="431"/>
      <c r="DFB36" s="431"/>
      <c r="DFC36" s="431"/>
      <c r="DFD36" s="431"/>
      <c r="DFE36" s="431"/>
      <c r="DFF36" s="431"/>
      <c r="DFG36" s="431"/>
      <c r="DFH36" s="431"/>
      <c r="DFI36" s="431"/>
      <c r="DFJ36" s="431"/>
      <c r="DFK36" s="431"/>
      <c r="DFL36" s="431"/>
      <c r="DFM36" s="431"/>
      <c r="DFN36" s="431"/>
      <c r="DFO36" s="431"/>
      <c r="DFP36" s="431"/>
      <c r="DFQ36" s="431"/>
      <c r="DFR36" s="431"/>
      <c r="DFS36" s="431"/>
      <c r="DFT36" s="431"/>
      <c r="DFU36" s="431"/>
      <c r="DFV36" s="431"/>
      <c r="DFW36" s="431"/>
      <c r="DFX36" s="431"/>
      <c r="DFY36" s="431"/>
      <c r="DFZ36" s="431"/>
      <c r="DGA36" s="431"/>
      <c r="DGB36" s="431"/>
      <c r="DGC36" s="431"/>
      <c r="DGD36" s="431"/>
      <c r="DGE36" s="431"/>
      <c r="DGF36" s="431"/>
      <c r="DGG36" s="431"/>
      <c r="DGH36" s="431"/>
      <c r="DGI36" s="431"/>
      <c r="DGJ36" s="431"/>
      <c r="DGK36" s="431"/>
      <c r="DGL36" s="431"/>
      <c r="DGM36" s="431"/>
      <c r="DGN36" s="431"/>
      <c r="DGO36" s="431"/>
      <c r="DGP36" s="431"/>
      <c r="DGQ36" s="431"/>
      <c r="DGR36" s="431"/>
      <c r="DGS36" s="431"/>
      <c r="DGT36" s="431"/>
      <c r="DGU36" s="431"/>
      <c r="DGV36" s="431"/>
      <c r="DGW36" s="431"/>
      <c r="DGX36" s="431"/>
      <c r="DGY36" s="431"/>
      <c r="DGZ36" s="431"/>
      <c r="DHA36" s="431"/>
      <c r="DHB36" s="431"/>
      <c r="DHC36" s="431"/>
      <c r="DHD36" s="431"/>
      <c r="DHE36" s="431"/>
      <c r="DHF36" s="431"/>
      <c r="DHG36" s="431"/>
      <c r="DHH36" s="431"/>
      <c r="DHI36" s="431"/>
      <c r="DHJ36" s="431"/>
      <c r="DHK36" s="431"/>
      <c r="DHL36" s="431"/>
      <c r="DHM36" s="431"/>
      <c r="DHN36" s="431"/>
      <c r="DHO36" s="431"/>
      <c r="DHP36" s="431"/>
      <c r="DHQ36" s="431"/>
      <c r="DHR36" s="431"/>
      <c r="DHS36" s="431"/>
      <c r="DHT36" s="431"/>
      <c r="DHU36" s="431"/>
      <c r="DHV36" s="431"/>
      <c r="DHW36" s="431"/>
      <c r="DHX36" s="431"/>
      <c r="DHY36" s="431"/>
      <c r="DHZ36" s="431"/>
      <c r="DIA36" s="431"/>
      <c r="DIB36" s="431"/>
      <c r="DIC36" s="431"/>
      <c r="DID36" s="431"/>
      <c r="DIE36" s="431"/>
      <c r="DIF36" s="431"/>
      <c r="DIG36" s="431"/>
      <c r="DIH36" s="431"/>
      <c r="DII36" s="431"/>
      <c r="DIJ36" s="431"/>
      <c r="DIK36" s="431"/>
      <c r="DIL36" s="431"/>
      <c r="DIM36" s="431"/>
      <c r="DIN36" s="431"/>
      <c r="DIO36" s="431"/>
      <c r="DIP36" s="431"/>
      <c r="DIQ36" s="431"/>
      <c r="DIR36" s="431"/>
      <c r="DIS36" s="431"/>
      <c r="DIT36" s="431"/>
      <c r="DIU36" s="431"/>
      <c r="DIV36" s="431"/>
      <c r="DIW36" s="431"/>
      <c r="DIX36" s="431"/>
      <c r="DIY36" s="431"/>
      <c r="DIZ36" s="431"/>
      <c r="DJA36" s="431"/>
      <c r="DJB36" s="431"/>
      <c r="DJC36" s="431"/>
      <c r="DJD36" s="431"/>
      <c r="DJE36" s="431"/>
      <c r="DJF36" s="431"/>
      <c r="DJG36" s="431"/>
      <c r="DJH36" s="431"/>
      <c r="DJI36" s="431"/>
      <c r="DJJ36" s="431"/>
      <c r="DJK36" s="431"/>
      <c r="DJL36" s="431"/>
      <c r="DJM36" s="431"/>
      <c r="DJN36" s="431"/>
      <c r="DJO36" s="431"/>
      <c r="DJP36" s="431"/>
      <c r="DJQ36" s="431"/>
      <c r="DJR36" s="431"/>
      <c r="DJS36" s="431"/>
      <c r="DJT36" s="431"/>
      <c r="DJU36" s="431"/>
      <c r="DJV36" s="431"/>
      <c r="DJW36" s="431"/>
      <c r="DJX36" s="431"/>
      <c r="DJY36" s="431"/>
      <c r="DJZ36" s="431"/>
      <c r="DKA36" s="431"/>
      <c r="DKB36" s="431"/>
      <c r="DKC36" s="431"/>
      <c r="DKD36" s="431"/>
      <c r="DKE36" s="431"/>
      <c r="DKF36" s="431"/>
      <c r="DKG36" s="431"/>
      <c r="DKH36" s="431"/>
      <c r="DKI36" s="431"/>
      <c r="DKJ36" s="431"/>
      <c r="DKK36" s="431"/>
      <c r="DKL36" s="431"/>
      <c r="DKM36" s="431"/>
      <c r="DKN36" s="431"/>
      <c r="DKO36" s="431"/>
      <c r="DKP36" s="431"/>
      <c r="DKQ36" s="431"/>
      <c r="DKR36" s="431"/>
      <c r="DKS36" s="431"/>
      <c r="DKT36" s="431"/>
      <c r="DKU36" s="431"/>
      <c r="DKV36" s="431"/>
      <c r="DKW36" s="431"/>
      <c r="DKX36" s="431"/>
      <c r="DKY36" s="431"/>
      <c r="DKZ36" s="431"/>
      <c r="DLA36" s="431"/>
      <c r="DLB36" s="431"/>
      <c r="DLC36" s="431"/>
      <c r="DLD36" s="431"/>
      <c r="DLE36" s="431"/>
      <c r="DLF36" s="431"/>
      <c r="DLG36" s="431"/>
      <c r="DLH36" s="431"/>
      <c r="DLI36" s="431"/>
      <c r="DLJ36" s="431"/>
      <c r="DLK36" s="431"/>
      <c r="DLL36" s="431"/>
      <c r="DLM36" s="431"/>
      <c r="DLN36" s="431"/>
      <c r="DLO36" s="431"/>
      <c r="DLP36" s="431"/>
      <c r="DLQ36" s="431"/>
      <c r="DLR36" s="431"/>
      <c r="DLS36" s="431"/>
      <c r="DLT36" s="431"/>
      <c r="DLU36" s="431"/>
      <c r="DLV36" s="431"/>
      <c r="DLW36" s="431"/>
      <c r="DLX36" s="431"/>
      <c r="DLY36" s="431"/>
      <c r="DLZ36" s="431"/>
      <c r="DMA36" s="431"/>
      <c r="DMB36" s="431"/>
      <c r="DMC36" s="431"/>
      <c r="DMD36" s="431"/>
      <c r="DME36" s="431"/>
      <c r="DMF36" s="431"/>
      <c r="DMG36" s="431"/>
      <c r="DMH36" s="431"/>
      <c r="DMI36" s="431"/>
      <c r="DMJ36" s="431"/>
      <c r="DMK36" s="431"/>
      <c r="DML36" s="431"/>
      <c r="DMM36" s="431"/>
      <c r="DMN36" s="431"/>
      <c r="DMO36" s="431"/>
      <c r="DMP36" s="431"/>
      <c r="DMQ36" s="431"/>
      <c r="DMR36" s="431"/>
      <c r="DMS36" s="431"/>
      <c r="DMT36" s="431"/>
      <c r="DMU36" s="431"/>
      <c r="DMV36" s="431"/>
      <c r="DMW36" s="431"/>
      <c r="DMX36" s="431"/>
      <c r="DMY36" s="431"/>
      <c r="DMZ36" s="431"/>
      <c r="DNA36" s="431"/>
      <c r="DNB36" s="431"/>
      <c r="DNC36" s="431"/>
      <c r="DND36" s="431"/>
      <c r="DNE36" s="431"/>
      <c r="DNF36" s="431"/>
      <c r="DNG36" s="431"/>
      <c r="DNH36" s="431"/>
      <c r="DNI36" s="431"/>
      <c r="DNJ36" s="431"/>
      <c r="DNK36" s="431"/>
      <c r="DNL36" s="431"/>
      <c r="DNM36" s="431"/>
      <c r="DNN36" s="431"/>
      <c r="DNO36" s="431"/>
      <c r="DNP36" s="431"/>
      <c r="DNQ36" s="431"/>
      <c r="DNR36" s="431"/>
      <c r="DNS36" s="431"/>
      <c r="DNT36" s="431"/>
      <c r="DNU36" s="431"/>
      <c r="DNV36" s="431"/>
      <c r="DNW36" s="431"/>
      <c r="DNX36" s="431"/>
      <c r="DNY36" s="431"/>
      <c r="DNZ36" s="431"/>
      <c r="DOA36" s="431"/>
      <c r="DOB36" s="431"/>
      <c r="DOC36" s="431"/>
      <c r="DOD36" s="431"/>
      <c r="DOE36" s="431"/>
      <c r="DOF36" s="431"/>
      <c r="DOG36" s="431"/>
      <c r="DOH36" s="431"/>
      <c r="DOI36" s="431"/>
      <c r="DOJ36" s="431"/>
      <c r="DOK36" s="431"/>
      <c r="DOL36" s="431"/>
      <c r="DOM36" s="431"/>
      <c r="DON36" s="431"/>
      <c r="DOO36" s="431"/>
      <c r="DOP36" s="431"/>
      <c r="DOQ36" s="431"/>
      <c r="DOR36" s="431"/>
      <c r="DOS36" s="431"/>
      <c r="DOT36" s="431"/>
      <c r="DOU36" s="431"/>
      <c r="DOV36" s="431"/>
      <c r="DOW36" s="431"/>
      <c r="DOX36" s="431"/>
      <c r="DOY36" s="431"/>
      <c r="DOZ36" s="431"/>
      <c r="DPA36" s="431"/>
      <c r="DPB36" s="431"/>
      <c r="DPC36" s="431"/>
      <c r="DPD36" s="431"/>
      <c r="DPE36" s="431"/>
      <c r="DPF36" s="431"/>
      <c r="DPG36" s="431"/>
      <c r="DPH36" s="431"/>
      <c r="DPI36" s="431"/>
      <c r="DPJ36" s="431"/>
      <c r="DPK36" s="431"/>
      <c r="DPL36" s="431"/>
      <c r="DPM36" s="431"/>
      <c r="DPN36" s="431"/>
      <c r="DPO36" s="431"/>
      <c r="DPP36" s="431"/>
      <c r="DPQ36" s="431"/>
      <c r="DPR36" s="431"/>
      <c r="DPS36" s="431"/>
      <c r="DPT36" s="431"/>
      <c r="DPU36" s="431"/>
      <c r="DPV36" s="431"/>
      <c r="DPW36" s="431"/>
      <c r="DPX36" s="431"/>
      <c r="DPY36" s="431"/>
      <c r="DPZ36" s="431"/>
      <c r="DQA36" s="431"/>
      <c r="DQB36" s="431"/>
      <c r="DQC36" s="431"/>
      <c r="DQD36" s="431"/>
      <c r="DQE36" s="431"/>
      <c r="DQF36" s="431"/>
      <c r="DQG36" s="431"/>
      <c r="DQH36" s="431"/>
      <c r="DQI36" s="431"/>
      <c r="DQJ36" s="431"/>
      <c r="DQK36" s="431"/>
      <c r="DQL36" s="431"/>
      <c r="DQM36" s="431"/>
      <c r="DQN36" s="431"/>
      <c r="DQO36" s="431"/>
      <c r="DQP36" s="431"/>
      <c r="DQQ36" s="431"/>
      <c r="DQR36" s="431"/>
      <c r="DQS36" s="431"/>
      <c r="DQT36" s="431"/>
      <c r="DQU36" s="431"/>
      <c r="DQV36" s="431"/>
      <c r="DQW36" s="431"/>
      <c r="DQX36" s="431"/>
      <c r="DQY36" s="431"/>
      <c r="DQZ36" s="431"/>
      <c r="DRA36" s="431"/>
      <c r="DRB36" s="431"/>
      <c r="DRC36" s="431"/>
      <c r="DRD36" s="431"/>
      <c r="DRE36" s="431"/>
      <c r="DRF36" s="431"/>
      <c r="DRG36" s="431"/>
      <c r="DRH36" s="431"/>
      <c r="DRI36" s="431"/>
      <c r="DRJ36" s="431"/>
      <c r="DRK36" s="431"/>
      <c r="DRL36" s="431"/>
      <c r="DRM36" s="431"/>
      <c r="DRN36" s="431"/>
      <c r="DRO36" s="431"/>
      <c r="DRP36" s="431"/>
      <c r="DRQ36" s="431"/>
      <c r="DRR36" s="431"/>
      <c r="DRS36" s="431"/>
      <c r="DRT36" s="431"/>
      <c r="DRU36" s="431"/>
      <c r="DRV36" s="431"/>
      <c r="DRW36" s="431"/>
      <c r="DRX36" s="431"/>
      <c r="DRY36" s="431"/>
      <c r="DRZ36" s="431"/>
      <c r="DSA36" s="431"/>
      <c r="DSB36" s="431"/>
      <c r="DSC36" s="431"/>
      <c r="DSD36" s="431"/>
      <c r="DSE36" s="431"/>
      <c r="DSF36" s="431"/>
      <c r="DSG36" s="431"/>
      <c r="DSH36" s="431"/>
      <c r="DSI36" s="431"/>
      <c r="DSJ36" s="431"/>
      <c r="DSK36" s="431"/>
      <c r="DSL36" s="431"/>
      <c r="DSM36" s="431"/>
      <c r="DSN36" s="431"/>
      <c r="DSO36" s="431"/>
      <c r="DSP36" s="431"/>
      <c r="DSQ36" s="431"/>
      <c r="DSR36" s="431"/>
      <c r="DSS36" s="431"/>
      <c r="DST36" s="431"/>
      <c r="DSU36" s="431"/>
      <c r="DSV36" s="431"/>
      <c r="DSW36" s="431"/>
      <c r="DSX36" s="431"/>
      <c r="DSY36" s="431"/>
      <c r="DSZ36" s="431"/>
      <c r="DTA36" s="431"/>
      <c r="DTB36" s="431"/>
      <c r="DTC36" s="431"/>
      <c r="DTD36" s="431"/>
      <c r="DTE36" s="431"/>
      <c r="DTF36" s="431"/>
      <c r="DTG36" s="431"/>
      <c r="DTH36" s="431"/>
      <c r="DTI36" s="431"/>
      <c r="DTJ36" s="431"/>
      <c r="DTK36" s="431"/>
      <c r="DTL36" s="431"/>
      <c r="DTM36" s="431"/>
      <c r="DTN36" s="431"/>
      <c r="DTO36" s="431"/>
      <c r="DTP36" s="431"/>
      <c r="DTQ36" s="431"/>
      <c r="DTR36" s="431"/>
      <c r="DTS36" s="431"/>
      <c r="DTT36" s="431"/>
      <c r="DTU36" s="431"/>
      <c r="DTV36" s="431"/>
      <c r="DTW36" s="431"/>
      <c r="DTX36" s="431"/>
      <c r="DTY36" s="431"/>
      <c r="DTZ36" s="431"/>
      <c r="DUA36" s="431"/>
      <c r="DUB36" s="431"/>
      <c r="DUC36" s="431"/>
      <c r="DUD36" s="431"/>
      <c r="DUE36" s="431"/>
      <c r="DUF36" s="431"/>
      <c r="DUG36" s="431"/>
      <c r="DUH36" s="431"/>
      <c r="DUI36" s="431"/>
      <c r="DUJ36" s="431"/>
      <c r="DUK36" s="431"/>
      <c r="DUL36" s="431"/>
      <c r="DUM36" s="431"/>
      <c r="DUN36" s="431"/>
      <c r="DUO36" s="431"/>
      <c r="DUP36" s="431"/>
      <c r="DUQ36" s="431"/>
      <c r="DUR36" s="431"/>
      <c r="DUS36" s="431"/>
      <c r="DUT36" s="431"/>
      <c r="DUU36" s="431"/>
      <c r="DUV36" s="431"/>
      <c r="DUW36" s="431"/>
      <c r="DUX36" s="431"/>
      <c r="DUY36" s="431"/>
      <c r="DUZ36" s="431"/>
      <c r="DVA36" s="431"/>
      <c r="DVB36" s="431"/>
      <c r="DVC36" s="431"/>
      <c r="DVD36" s="431"/>
      <c r="DVE36" s="431"/>
      <c r="DVF36" s="431"/>
      <c r="DVG36" s="431"/>
      <c r="DVH36" s="431"/>
      <c r="DVI36" s="431"/>
      <c r="DVJ36" s="431"/>
      <c r="DVK36" s="431"/>
      <c r="DVL36" s="431"/>
      <c r="DVM36" s="431"/>
      <c r="DVN36" s="431"/>
      <c r="DVO36" s="431"/>
      <c r="DVP36" s="431"/>
      <c r="DVQ36" s="431"/>
      <c r="DVR36" s="431"/>
      <c r="DVS36" s="431"/>
      <c r="DVT36" s="431"/>
      <c r="DVU36" s="431"/>
      <c r="DVV36" s="431"/>
      <c r="DVW36" s="431"/>
      <c r="DVX36" s="431"/>
      <c r="DVY36" s="431"/>
      <c r="DVZ36" s="431"/>
      <c r="DWA36" s="431"/>
      <c r="DWB36" s="431"/>
      <c r="DWC36" s="431"/>
      <c r="DWD36" s="431"/>
      <c r="DWE36" s="431"/>
      <c r="DWF36" s="431"/>
      <c r="DWG36" s="431"/>
      <c r="DWH36" s="431"/>
      <c r="DWI36" s="431"/>
      <c r="DWJ36" s="431"/>
      <c r="DWK36" s="431"/>
      <c r="DWL36" s="431"/>
      <c r="DWM36" s="431"/>
      <c r="DWN36" s="431"/>
      <c r="DWO36" s="431"/>
      <c r="DWP36" s="431"/>
      <c r="DWQ36" s="431"/>
      <c r="DWR36" s="431"/>
      <c r="DWS36" s="431"/>
      <c r="DWT36" s="431"/>
      <c r="DWU36" s="431"/>
      <c r="DWV36" s="431"/>
      <c r="DWW36" s="431"/>
      <c r="DWX36" s="431"/>
      <c r="DWY36" s="431"/>
      <c r="DWZ36" s="431"/>
      <c r="DXA36" s="431"/>
      <c r="DXB36" s="431"/>
      <c r="DXC36" s="431"/>
      <c r="DXD36" s="431"/>
      <c r="DXE36" s="431"/>
      <c r="DXF36" s="431"/>
      <c r="DXG36" s="431"/>
      <c r="DXH36" s="431"/>
      <c r="DXI36" s="431"/>
      <c r="DXJ36" s="431"/>
      <c r="DXK36" s="431"/>
      <c r="DXL36" s="431"/>
      <c r="DXM36" s="431"/>
      <c r="DXN36" s="431"/>
      <c r="DXO36" s="431"/>
      <c r="DXP36" s="431"/>
      <c r="DXQ36" s="431"/>
      <c r="DXR36" s="431"/>
      <c r="DXS36" s="431"/>
      <c r="DXT36" s="431"/>
      <c r="DXU36" s="431"/>
      <c r="DXV36" s="431"/>
      <c r="DXW36" s="431"/>
      <c r="DXX36" s="431"/>
      <c r="DXY36" s="431"/>
      <c r="DXZ36" s="431"/>
      <c r="DYA36" s="431"/>
      <c r="DYB36" s="431"/>
      <c r="DYC36" s="431"/>
      <c r="DYD36" s="431"/>
      <c r="DYE36" s="431"/>
      <c r="DYF36" s="431"/>
      <c r="DYG36" s="431"/>
      <c r="DYH36" s="431"/>
      <c r="DYI36" s="431"/>
      <c r="DYJ36" s="431"/>
      <c r="DYK36" s="431"/>
      <c r="DYL36" s="431"/>
      <c r="DYM36" s="431"/>
      <c r="DYN36" s="431"/>
      <c r="DYO36" s="431"/>
      <c r="DYP36" s="431"/>
      <c r="DYQ36" s="431"/>
      <c r="DYR36" s="431"/>
      <c r="DYS36" s="431"/>
      <c r="DYT36" s="431"/>
      <c r="DYU36" s="431"/>
      <c r="DYV36" s="431"/>
      <c r="DYW36" s="431"/>
      <c r="DYX36" s="431"/>
      <c r="DYY36" s="431"/>
      <c r="DYZ36" s="431"/>
      <c r="DZA36" s="431"/>
      <c r="DZB36" s="431"/>
      <c r="DZC36" s="431"/>
      <c r="DZD36" s="431"/>
      <c r="DZE36" s="431"/>
      <c r="DZF36" s="431"/>
      <c r="DZG36" s="431"/>
      <c r="DZH36" s="431"/>
      <c r="DZI36" s="431"/>
      <c r="DZJ36" s="431"/>
      <c r="DZK36" s="431"/>
      <c r="DZL36" s="431"/>
      <c r="DZM36" s="431"/>
      <c r="DZN36" s="431"/>
      <c r="DZO36" s="431"/>
      <c r="DZP36" s="431"/>
      <c r="DZQ36" s="431"/>
      <c r="DZR36" s="431"/>
      <c r="DZS36" s="431"/>
      <c r="DZT36" s="431"/>
      <c r="DZU36" s="431"/>
      <c r="DZV36" s="431"/>
      <c r="DZW36" s="431"/>
      <c r="DZX36" s="431"/>
      <c r="DZY36" s="431"/>
      <c r="DZZ36" s="431"/>
      <c r="EAA36" s="431"/>
      <c r="EAB36" s="431"/>
      <c r="EAC36" s="431"/>
      <c r="EAD36" s="431"/>
      <c r="EAE36" s="431"/>
      <c r="EAF36" s="431"/>
      <c r="EAG36" s="431"/>
      <c r="EAH36" s="431"/>
      <c r="EAI36" s="431"/>
      <c r="EAJ36" s="431"/>
      <c r="EAK36" s="431"/>
      <c r="EAL36" s="431"/>
      <c r="EAM36" s="431"/>
      <c r="EAN36" s="431"/>
      <c r="EAO36" s="431"/>
      <c r="EAP36" s="431"/>
      <c r="EAQ36" s="431"/>
      <c r="EAR36" s="431"/>
      <c r="EAS36" s="431"/>
      <c r="EAT36" s="431"/>
      <c r="EAU36" s="431"/>
      <c r="EAV36" s="431"/>
      <c r="EAW36" s="431"/>
      <c r="EAX36" s="431"/>
      <c r="EAY36" s="431"/>
      <c r="EAZ36" s="431"/>
      <c r="EBA36" s="431"/>
      <c r="EBB36" s="431"/>
      <c r="EBC36" s="431"/>
      <c r="EBD36" s="431"/>
      <c r="EBE36" s="431"/>
      <c r="EBF36" s="431"/>
      <c r="EBG36" s="431"/>
      <c r="EBH36" s="431"/>
      <c r="EBI36" s="431"/>
      <c r="EBJ36" s="431"/>
      <c r="EBK36" s="431"/>
      <c r="EBL36" s="431"/>
      <c r="EBM36" s="431"/>
      <c r="EBN36" s="431"/>
      <c r="EBO36" s="431"/>
      <c r="EBP36" s="431"/>
      <c r="EBQ36" s="431"/>
      <c r="EBR36" s="431"/>
      <c r="EBS36" s="431"/>
      <c r="EBT36" s="431"/>
      <c r="EBU36" s="431"/>
      <c r="EBV36" s="431"/>
      <c r="EBW36" s="431"/>
      <c r="EBX36" s="431"/>
      <c r="EBY36" s="431"/>
      <c r="EBZ36" s="431"/>
      <c r="ECA36" s="431"/>
      <c r="ECB36" s="431"/>
      <c r="ECC36" s="431"/>
      <c r="ECD36" s="431"/>
      <c r="ECE36" s="431"/>
      <c r="ECF36" s="431"/>
      <c r="ECG36" s="431"/>
      <c r="ECH36" s="431"/>
      <c r="ECI36" s="431"/>
      <c r="ECJ36" s="431"/>
      <c r="ECK36" s="431"/>
      <c r="ECL36" s="431"/>
      <c r="ECM36" s="431"/>
      <c r="ECN36" s="431"/>
      <c r="ECO36" s="431"/>
      <c r="ECP36" s="431"/>
      <c r="ECQ36" s="431"/>
      <c r="ECR36" s="431"/>
      <c r="ECS36" s="431"/>
      <c r="ECT36" s="431"/>
      <c r="ECU36" s="431"/>
      <c r="ECV36" s="431"/>
      <c r="ECW36" s="431"/>
      <c r="ECX36" s="431"/>
      <c r="ECY36" s="431"/>
      <c r="ECZ36" s="431"/>
      <c r="EDA36" s="431"/>
      <c r="EDB36" s="431"/>
      <c r="EDC36" s="431"/>
      <c r="EDD36" s="431"/>
      <c r="EDE36" s="431"/>
      <c r="EDF36" s="431"/>
      <c r="EDG36" s="431"/>
      <c r="EDH36" s="431"/>
      <c r="EDI36" s="431"/>
      <c r="EDJ36" s="431"/>
      <c r="EDK36" s="431"/>
      <c r="EDL36" s="431"/>
      <c r="EDM36" s="431"/>
      <c r="EDN36" s="431"/>
      <c r="EDO36" s="431"/>
      <c r="EDP36" s="431"/>
      <c r="EDQ36" s="431"/>
      <c r="EDR36" s="431"/>
      <c r="EDS36" s="431"/>
      <c r="EDT36" s="431"/>
      <c r="EDU36" s="431"/>
      <c r="EDV36" s="431"/>
      <c r="EDW36" s="431"/>
      <c r="EDX36" s="431"/>
      <c r="EDY36" s="431"/>
      <c r="EDZ36" s="431"/>
      <c r="EEA36" s="431"/>
      <c r="EEB36" s="431"/>
      <c r="EEC36" s="431"/>
      <c r="EED36" s="431"/>
      <c r="EEE36" s="431"/>
      <c r="EEF36" s="431"/>
      <c r="EEG36" s="431"/>
      <c r="EEH36" s="431"/>
      <c r="EEI36" s="431"/>
      <c r="EEJ36" s="431"/>
      <c r="EEK36" s="431"/>
      <c r="EEL36" s="431"/>
      <c r="EEM36" s="431"/>
      <c r="EEN36" s="431"/>
      <c r="EEO36" s="431"/>
      <c r="EEP36" s="431"/>
      <c r="EEQ36" s="431"/>
      <c r="EER36" s="431"/>
      <c r="EES36" s="431"/>
      <c r="EET36" s="431"/>
      <c r="EEU36" s="431"/>
      <c r="EEV36" s="431"/>
      <c r="EEW36" s="431"/>
      <c r="EEX36" s="431"/>
      <c r="EEY36" s="431"/>
      <c r="EEZ36" s="431"/>
      <c r="EFA36" s="431"/>
      <c r="EFB36" s="431"/>
      <c r="EFC36" s="431"/>
      <c r="EFD36" s="431"/>
      <c r="EFE36" s="431"/>
      <c r="EFF36" s="431"/>
      <c r="EFG36" s="431"/>
      <c r="EFH36" s="431"/>
      <c r="EFI36" s="431"/>
      <c r="EFJ36" s="431"/>
      <c r="EFK36" s="431"/>
      <c r="EFL36" s="431"/>
      <c r="EFM36" s="431"/>
      <c r="EFN36" s="431"/>
      <c r="EFO36" s="431"/>
      <c r="EFP36" s="431"/>
      <c r="EFQ36" s="431"/>
      <c r="EFR36" s="431"/>
      <c r="EFS36" s="431"/>
      <c r="EFT36" s="431"/>
      <c r="EFU36" s="431"/>
      <c r="EFV36" s="431"/>
      <c r="EFW36" s="431"/>
      <c r="EFX36" s="431"/>
      <c r="EFY36" s="431"/>
      <c r="EFZ36" s="431"/>
      <c r="EGA36" s="431"/>
      <c r="EGB36" s="431"/>
      <c r="EGC36" s="431"/>
      <c r="EGD36" s="431"/>
      <c r="EGE36" s="431"/>
      <c r="EGF36" s="431"/>
      <c r="EGG36" s="431"/>
      <c r="EGH36" s="431"/>
      <c r="EGI36" s="431"/>
      <c r="EGJ36" s="431"/>
      <c r="EGK36" s="431"/>
      <c r="EGL36" s="431"/>
      <c r="EGM36" s="431"/>
      <c r="EGN36" s="431"/>
      <c r="EGO36" s="431"/>
      <c r="EGP36" s="431"/>
      <c r="EGQ36" s="431"/>
      <c r="EGR36" s="431"/>
      <c r="EGS36" s="431"/>
      <c r="EGT36" s="431"/>
      <c r="EGU36" s="431"/>
      <c r="EGV36" s="431"/>
      <c r="EGW36" s="431"/>
      <c r="EGX36" s="431"/>
      <c r="EGY36" s="431"/>
      <c r="EGZ36" s="431"/>
      <c r="EHA36" s="431"/>
      <c r="EHB36" s="431"/>
      <c r="EHC36" s="431"/>
      <c r="EHD36" s="431"/>
      <c r="EHE36" s="431"/>
      <c r="EHF36" s="431"/>
      <c r="EHG36" s="431"/>
      <c r="EHH36" s="431"/>
      <c r="EHI36" s="431"/>
      <c r="EHJ36" s="431"/>
      <c r="EHK36" s="431"/>
      <c r="EHL36" s="431"/>
      <c r="EHM36" s="431"/>
      <c r="EHN36" s="431"/>
      <c r="EHO36" s="431"/>
      <c r="EHP36" s="431"/>
      <c r="EHQ36" s="431"/>
      <c r="EHR36" s="431"/>
      <c r="EHS36" s="431"/>
      <c r="EHT36" s="431"/>
      <c r="EHU36" s="431"/>
      <c r="EHV36" s="431"/>
      <c r="EHW36" s="431"/>
      <c r="EHX36" s="431"/>
      <c r="EHY36" s="431"/>
      <c r="EHZ36" s="431"/>
      <c r="EIA36" s="431"/>
      <c r="EIB36" s="431"/>
      <c r="EIC36" s="431"/>
      <c r="EID36" s="431"/>
      <c r="EIE36" s="431"/>
      <c r="EIF36" s="431"/>
      <c r="EIG36" s="431"/>
      <c r="EIH36" s="431"/>
      <c r="EII36" s="431"/>
      <c r="EIJ36" s="431"/>
      <c r="EIK36" s="431"/>
      <c r="EIL36" s="431"/>
      <c r="EIM36" s="431"/>
      <c r="EIN36" s="431"/>
      <c r="EIO36" s="431"/>
      <c r="EIP36" s="431"/>
      <c r="EIQ36" s="431"/>
      <c r="EIR36" s="431"/>
      <c r="EIS36" s="431"/>
      <c r="EIT36" s="431"/>
      <c r="EIU36" s="431"/>
      <c r="EIV36" s="431"/>
      <c r="EIW36" s="431"/>
      <c r="EIX36" s="431"/>
      <c r="EIY36" s="431"/>
      <c r="EIZ36" s="431"/>
      <c r="EJA36" s="431"/>
      <c r="EJB36" s="431"/>
      <c r="EJC36" s="431"/>
      <c r="EJD36" s="431"/>
      <c r="EJE36" s="431"/>
      <c r="EJF36" s="431"/>
      <c r="EJG36" s="431"/>
      <c r="EJH36" s="431"/>
      <c r="EJI36" s="431"/>
      <c r="EJJ36" s="431"/>
      <c r="EJK36" s="431"/>
      <c r="EJL36" s="431"/>
      <c r="EJM36" s="431"/>
      <c r="EJN36" s="431"/>
      <c r="EJO36" s="431"/>
      <c r="EJP36" s="431"/>
      <c r="EJQ36" s="431"/>
      <c r="EJR36" s="431"/>
      <c r="EJS36" s="431"/>
      <c r="EJT36" s="431"/>
      <c r="EJU36" s="431"/>
      <c r="EJV36" s="431"/>
      <c r="EJW36" s="431"/>
      <c r="EJX36" s="431"/>
      <c r="EJY36" s="431"/>
      <c r="EJZ36" s="431"/>
      <c r="EKA36" s="431"/>
      <c r="EKB36" s="431"/>
      <c r="EKC36" s="431"/>
      <c r="EKD36" s="431"/>
      <c r="EKE36" s="431"/>
      <c r="EKF36" s="431"/>
      <c r="EKG36" s="431"/>
      <c r="EKH36" s="431"/>
      <c r="EKI36" s="431"/>
      <c r="EKJ36" s="431"/>
      <c r="EKK36" s="431"/>
      <c r="EKL36" s="431"/>
      <c r="EKM36" s="431"/>
      <c r="EKN36" s="431"/>
      <c r="EKO36" s="431"/>
      <c r="EKP36" s="431"/>
      <c r="EKQ36" s="431"/>
      <c r="EKR36" s="431"/>
      <c r="EKS36" s="431"/>
      <c r="EKT36" s="431"/>
      <c r="EKU36" s="431"/>
      <c r="EKV36" s="431"/>
      <c r="EKW36" s="431"/>
      <c r="EKX36" s="431"/>
      <c r="EKY36" s="431"/>
      <c r="EKZ36" s="431"/>
      <c r="ELA36" s="431"/>
      <c r="ELB36" s="431"/>
      <c r="ELC36" s="431"/>
      <c r="ELD36" s="431"/>
      <c r="ELE36" s="431"/>
      <c r="ELF36" s="431"/>
      <c r="ELG36" s="431"/>
      <c r="ELH36" s="431"/>
      <c r="ELI36" s="431"/>
      <c r="ELJ36" s="431"/>
      <c r="ELK36" s="431"/>
      <c r="ELL36" s="431"/>
      <c r="ELM36" s="431"/>
      <c r="ELN36" s="431"/>
      <c r="ELO36" s="431"/>
      <c r="ELP36" s="431"/>
      <c r="ELQ36" s="431"/>
      <c r="ELR36" s="431"/>
      <c r="ELS36" s="431"/>
      <c r="ELT36" s="431"/>
      <c r="ELU36" s="431"/>
      <c r="ELV36" s="431"/>
      <c r="ELW36" s="431"/>
      <c r="ELX36" s="431"/>
      <c r="ELY36" s="431"/>
      <c r="ELZ36" s="431"/>
      <c r="EMA36" s="431"/>
      <c r="EMB36" s="431"/>
      <c r="EMC36" s="431"/>
      <c r="EMD36" s="431"/>
      <c r="EME36" s="431"/>
      <c r="EMF36" s="431"/>
      <c r="EMG36" s="431"/>
      <c r="EMH36" s="431"/>
      <c r="EMI36" s="431"/>
      <c r="EMJ36" s="431"/>
      <c r="EMK36" s="431"/>
      <c r="EML36" s="431"/>
      <c r="EMM36" s="431"/>
      <c r="EMN36" s="431"/>
      <c r="EMO36" s="431"/>
      <c r="EMP36" s="431"/>
      <c r="EMQ36" s="431"/>
      <c r="EMR36" s="431"/>
      <c r="EMS36" s="431"/>
      <c r="EMT36" s="431"/>
      <c r="EMU36" s="431"/>
      <c r="EMV36" s="431"/>
      <c r="EMW36" s="431"/>
      <c r="EMX36" s="431"/>
      <c r="EMY36" s="431"/>
      <c r="EMZ36" s="431"/>
      <c r="ENA36" s="431"/>
      <c r="ENB36" s="431"/>
      <c r="ENC36" s="431"/>
      <c r="END36" s="431"/>
      <c r="ENE36" s="431"/>
      <c r="ENF36" s="431"/>
      <c r="ENG36" s="431"/>
      <c r="ENH36" s="431"/>
      <c r="ENI36" s="431"/>
      <c r="ENJ36" s="431"/>
      <c r="ENK36" s="431"/>
      <c r="ENL36" s="431"/>
      <c r="ENM36" s="431"/>
      <c r="ENN36" s="431"/>
      <c r="ENO36" s="431"/>
      <c r="ENP36" s="431"/>
      <c r="ENQ36" s="431"/>
      <c r="ENR36" s="431"/>
      <c r="ENS36" s="431"/>
      <c r="ENT36" s="431"/>
      <c r="ENU36" s="431"/>
      <c r="ENV36" s="431"/>
      <c r="ENW36" s="431"/>
      <c r="ENX36" s="431"/>
      <c r="ENY36" s="431"/>
      <c r="ENZ36" s="431"/>
      <c r="EOA36" s="431"/>
      <c r="EOB36" s="431"/>
      <c r="EOC36" s="431"/>
      <c r="EOD36" s="431"/>
      <c r="EOE36" s="431"/>
      <c r="EOF36" s="431"/>
      <c r="EOG36" s="431"/>
      <c r="EOH36" s="431"/>
      <c r="EOI36" s="431"/>
      <c r="EOJ36" s="431"/>
      <c r="EOK36" s="431"/>
      <c r="EOL36" s="431"/>
      <c r="EOM36" s="431"/>
      <c r="EON36" s="431"/>
      <c r="EOO36" s="431"/>
      <c r="EOP36" s="431"/>
      <c r="EOQ36" s="431"/>
      <c r="EOR36" s="431"/>
      <c r="EOS36" s="431"/>
      <c r="EOT36" s="431"/>
      <c r="EOU36" s="431"/>
      <c r="EOV36" s="431"/>
      <c r="EOW36" s="431"/>
      <c r="EOX36" s="431"/>
      <c r="EOY36" s="431"/>
      <c r="EOZ36" s="431"/>
      <c r="EPA36" s="431"/>
      <c r="EPB36" s="431"/>
      <c r="EPC36" s="431"/>
      <c r="EPD36" s="431"/>
      <c r="EPE36" s="431"/>
      <c r="EPF36" s="431"/>
      <c r="EPG36" s="431"/>
      <c r="EPH36" s="431"/>
      <c r="EPI36" s="431"/>
      <c r="EPJ36" s="431"/>
      <c r="EPK36" s="431"/>
      <c r="EPL36" s="431"/>
      <c r="EPM36" s="431"/>
      <c r="EPN36" s="431"/>
      <c r="EPO36" s="431"/>
      <c r="EPP36" s="431"/>
      <c r="EPQ36" s="431"/>
      <c r="EPR36" s="431"/>
      <c r="EPS36" s="431"/>
      <c r="EPT36" s="431"/>
      <c r="EPU36" s="431"/>
      <c r="EPV36" s="431"/>
      <c r="EPW36" s="431"/>
      <c r="EPX36" s="431"/>
      <c r="EPY36" s="431"/>
      <c r="EPZ36" s="431"/>
      <c r="EQA36" s="431"/>
      <c r="EQB36" s="431"/>
      <c r="EQC36" s="431"/>
      <c r="EQD36" s="431"/>
      <c r="EQE36" s="431"/>
      <c r="EQF36" s="431"/>
      <c r="EQG36" s="431"/>
      <c r="EQH36" s="431"/>
      <c r="EQI36" s="431"/>
      <c r="EQJ36" s="431"/>
      <c r="EQK36" s="431"/>
      <c r="EQL36" s="431"/>
      <c r="EQM36" s="431"/>
      <c r="EQN36" s="431"/>
      <c r="EQO36" s="431"/>
      <c r="EQP36" s="431"/>
      <c r="EQQ36" s="431"/>
      <c r="EQR36" s="431"/>
      <c r="EQS36" s="431"/>
      <c r="EQT36" s="431"/>
      <c r="EQU36" s="431"/>
      <c r="EQV36" s="431"/>
      <c r="EQW36" s="431"/>
      <c r="EQX36" s="431"/>
      <c r="EQY36" s="431"/>
      <c r="EQZ36" s="431"/>
      <c r="ERA36" s="431"/>
      <c r="ERB36" s="431"/>
      <c r="ERC36" s="431"/>
      <c r="ERD36" s="431"/>
      <c r="ERE36" s="431"/>
      <c r="ERF36" s="431"/>
      <c r="ERG36" s="431"/>
      <c r="ERH36" s="431"/>
      <c r="ERI36" s="431"/>
      <c r="ERJ36" s="431"/>
      <c r="ERK36" s="431"/>
      <c r="ERL36" s="431"/>
      <c r="ERM36" s="431"/>
      <c r="ERN36" s="431"/>
      <c r="ERO36" s="431"/>
      <c r="ERP36" s="431"/>
      <c r="ERQ36" s="431"/>
      <c r="ERR36" s="431"/>
      <c r="ERS36" s="431"/>
      <c r="ERT36" s="431"/>
      <c r="ERU36" s="431"/>
      <c r="ERV36" s="431"/>
      <c r="ERW36" s="431"/>
      <c r="ERX36" s="431"/>
      <c r="ERY36" s="431"/>
      <c r="ERZ36" s="431"/>
      <c r="ESA36" s="431"/>
      <c r="ESB36" s="431"/>
      <c r="ESC36" s="431"/>
      <c r="ESD36" s="431"/>
      <c r="ESE36" s="431"/>
      <c r="ESF36" s="431"/>
      <c r="ESG36" s="431"/>
      <c r="ESH36" s="431"/>
      <c r="ESI36" s="431"/>
      <c r="ESJ36" s="431"/>
      <c r="ESK36" s="431"/>
      <c r="ESL36" s="431"/>
      <c r="ESM36" s="431"/>
      <c r="ESN36" s="431"/>
      <c r="ESO36" s="431"/>
      <c r="ESP36" s="431"/>
      <c r="ESQ36" s="431"/>
      <c r="ESR36" s="431"/>
      <c r="ESS36" s="431"/>
      <c r="EST36" s="431"/>
      <c r="ESU36" s="431"/>
      <c r="ESV36" s="431"/>
      <c r="ESW36" s="431"/>
      <c r="ESX36" s="431"/>
      <c r="ESY36" s="431"/>
      <c r="ESZ36" s="431"/>
      <c r="ETA36" s="431"/>
      <c r="ETB36" s="431"/>
      <c r="ETC36" s="431"/>
      <c r="ETD36" s="431"/>
      <c r="ETE36" s="431"/>
      <c r="ETF36" s="431"/>
      <c r="ETG36" s="431"/>
      <c r="ETH36" s="431"/>
      <c r="ETI36" s="431"/>
      <c r="ETJ36" s="431"/>
      <c r="ETK36" s="431"/>
      <c r="ETL36" s="431"/>
      <c r="ETM36" s="431"/>
      <c r="ETN36" s="431"/>
      <c r="ETO36" s="431"/>
      <c r="ETP36" s="431"/>
      <c r="ETQ36" s="431"/>
      <c r="ETR36" s="431"/>
      <c r="ETS36" s="431"/>
      <c r="ETT36" s="431"/>
      <c r="ETU36" s="431"/>
      <c r="ETV36" s="431"/>
      <c r="ETW36" s="431"/>
      <c r="ETX36" s="431"/>
      <c r="ETY36" s="431"/>
      <c r="ETZ36" s="431"/>
      <c r="EUA36" s="431"/>
      <c r="EUB36" s="431"/>
      <c r="EUC36" s="431"/>
      <c r="EUD36" s="431"/>
      <c r="EUE36" s="431"/>
      <c r="EUF36" s="431"/>
      <c r="EUG36" s="431"/>
      <c r="EUH36" s="431"/>
      <c r="EUI36" s="431"/>
      <c r="EUJ36" s="431"/>
      <c r="EUK36" s="431"/>
      <c r="EUL36" s="431"/>
      <c r="EUM36" s="431"/>
      <c r="EUN36" s="431"/>
      <c r="EUO36" s="431"/>
      <c r="EUP36" s="431"/>
      <c r="EUQ36" s="431"/>
      <c r="EUR36" s="431"/>
      <c r="EUS36" s="431"/>
      <c r="EUT36" s="431"/>
      <c r="EUU36" s="431"/>
      <c r="EUV36" s="431"/>
      <c r="EUW36" s="431"/>
      <c r="EUX36" s="431"/>
      <c r="EUY36" s="431"/>
      <c r="EUZ36" s="431"/>
      <c r="EVA36" s="431"/>
      <c r="EVB36" s="431"/>
      <c r="EVC36" s="431"/>
      <c r="EVD36" s="431"/>
      <c r="EVE36" s="431"/>
      <c r="EVF36" s="431"/>
      <c r="EVG36" s="431"/>
      <c r="EVH36" s="431"/>
      <c r="EVI36" s="431"/>
      <c r="EVJ36" s="431"/>
      <c r="EVK36" s="431"/>
      <c r="EVL36" s="431"/>
      <c r="EVM36" s="431"/>
      <c r="EVN36" s="431"/>
      <c r="EVO36" s="431"/>
      <c r="EVP36" s="431"/>
      <c r="EVQ36" s="431"/>
      <c r="EVR36" s="431"/>
      <c r="EVS36" s="431"/>
      <c r="EVT36" s="431"/>
      <c r="EVU36" s="431"/>
      <c r="EVV36" s="431"/>
      <c r="EVW36" s="431"/>
      <c r="EVX36" s="431"/>
      <c r="EVY36" s="431"/>
      <c r="EVZ36" s="431"/>
      <c r="EWA36" s="431"/>
      <c r="EWB36" s="431"/>
      <c r="EWC36" s="431"/>
      <c r="EWD36" s="431"/>
      <c r="EWE36" s="431"/>
      <c r="EWF36" s="431"/>
      <c r="EWG36" s="431"/>
      <c r="EWH36" s="431"/>
      <c r="EWI36" s="431"/>
      <c r="EWJ36" s="431"/>
      <c r="EWK36" s="431"/>
      <c r="EWL36" s="431"/>
      <c r="EWM36" s="431"/>
      <c r="EWN36" s="431"/>
      <c r="EWO36" s="431"/>
      <c r="EWP36" s="431"/>
      <c r="EWQ36" s="431"/>
      <c r="EWR36" s="431"/>
      <c r="EWS36" s="431"/>
      <c r="EWT36" s="431"/>
      <c r="EWU36" s="431"/>
      <c r="EWV36" s="431"/>
      <c r="EWW36" s="431"/>
      <c r="EWX36" s="431"/>
      <c r="EWY36" s="431"/>
      <c r="EWZ36" s="431"/>
      <c r="EXA36" s="431"/>
      <c r="EXB36" s="431"/>
      <c r="EXC36" s="431"/>
      <c r="EXD36" s="431"/>
      <c r="EXE36" s="431"/>
      <c r="EXF36" s="431"/>
      <c r="EXG36" s="431"/>
      <c r="EXH36" s="431"/>
      <c r="EXI36" s="431"/>
      <c r="EXJ36" s="431"/>
      <c r="EXK36" s="431"/>
      <c r="EXL36" s="431"/>
      <c r="EXM36" s="431"/>
      <c r="EXN36" s="431"/>
      <c r="EXO36" s="431"/>
      <c r="EXP36" s="431"/>
      <c r="EXQ36" s="431"/>
      <c r="EXR36" s="431"/>
      <c r="EXS36" s="431"/>
      <c r="EXT36" s="431"/>
      <c r="EXU36" s="431"/>
      <c r="EXV36" s="431"/>
      <c r="EXW36" s="431"/>
      <c r="EXX36" s="431"/>
      <c r="EXY36" s="431"/>
      <c r="EXZ36" s="431"/>
      <c r="EYA36" s="431"/>
      <c r="EYB36" s="431"/>
      <c r="EYC36" s="431"/>
      <c r="EYD36" s="431"/>
      <c r="EYE36" s="431"/>
      <c r="EYF36" s="431"/>
      <c r="EYG36" s="431"/>
      <c r="EYH36" s="431"/>
      <c r="EYI36" s="431"/>
      <c r="EYJ36" s="431"/>
      <c r="EYK36" s="431"/>
      <c r="EYL36" s="431"/>
      <c r="EYM36" s="431"/>
      <c r="EYN36" s="431"/>
      <c r="EYO36" s="431"/>
      <c r="EYP36" s="431"/>
      <c r="EYQ36" s="431"/>
      <c r="EYR36" s="431"/>
      <c r="EYS36" s="431"/>
      <c r="EYT36" s="431"/>
      <c r="EYU36" s="431"/>
      <c r="EYV36" s="431"/>
      <c r="EYW36" s="431"/>
      <c r="EYX36" s="431"/>
      <c r="EYY36" s="431"/>
      <c r="EYZ36" s="431"/>
      <c r="EZA36" s="431"/>
      <c r="EZB36" s="431"/>
      <c r="EZC36" s="431"/>
      <c r="EZD36" s="431"/>
      <c r="EZE36" s="431"/>
      <c r="EZF36" s="431"/>
      <c r="EZG36" s="431"/>
      <c r="EZH36" s="431"/>
      <c r="EZI36" s="431"/>
      <c r="EZJ36" s="431"/>
      <c r="EZK36" s="431"/>
      <c r="EZL36" s="431"/>
      <c r="EZM36" s="431"/>
      <c r="EZN36" s="431"/>
      <c r="EZO36" s="431"/>
      <c r="EZP36" s="431"/>
      <c r="EZQ36" s="431"/>
      <c r="EZR36" s="431"/>
      <c r="EZS36" s="431"/>
      <c r="EZT36" s="431"/>
      <c r="EZU36" s="431"/>
      <c r="EZV36" s="431"/>
      <c r="EZW36" s="431"/>
      <c r="EZX36" s="431"/>
      <c r="EZY36" s="431"/>
      <c r="EZZ36" s="431"/>
      <c r="FAA36" s="431"/>
      <c r="FAB36" s="431"/>
      <c r="FAC36" s="431"/>
      <c r="FAD36" s="431"/>
      <c r="FAE36" s="431"/>
      <c r="FAF36" s="431"/>
      <c r="FAG36" s="431"/>
      <c r="FAH36" s="431"/>
      <c r="FAI36" s="431"/>
      <c r="FAJ36" s="431"/>
      <c r="FAK36" s="431"/>
      <c r="FAL36" s="431"/>
      <c r="FAM36" s="431"/>
      <c r="FAN36" s="431"/>
      <c r="FAO36" s="431"/>
      <c r="FAP36" s="431"/>
      <c r="FAQ36" s="431"/>
      <c r="FAR36" s="431"/>
      <c r="FAS36" s="431"/>
      <c r="FAT36" s="431"/>
      <c r="FAU36" s="431"/>
      <c r="FAV36" s="431"/>
      <c r="FAW36" s="431"/>
      <c r="FAX36" s="431"/>
      <c r="FAY36" s="431"/>
      <c r="FAZ36" s="431"/>
      <c r="FBA36" s="431"/>
      <c r="FBB36" s="431"/>
      <c r="FBC36" s="431"/>
      <c r="FBD36" s="431"/>
      <c r="FBE36" s="431"/>
      <c r="FBF36" s="431"/>
      <c r="FBG36" s="431"/>
      <c r="FBH36" s="431"/>
      <c r="FBI36" s="431"/>
      <c r="FBJ36" s="431"/>
      <c r="FBK36" s="431"/>
      <c r="FBL36" s="431"/>
      <c r="FBM36" s="431"/>
      <c r="FBN36" s="431"/>
      <c r="FBO36" s="431"/>
      <c r="FBP36" s="431"/>
      <c r="FBQ36" s="431"/>
      <c r="FBR36" s="431"/>
      <c r="FBS36" s="431"/>
      <c r="FBT36" s="431"/>
      <c r="FBU36" s="431"/>
      <c r="FBV36" s="431"/>
      <c r="FBW36" s="431"/>
      <c r="FBX36" s="431"/>
      <c r="FBY36" s="431"/>
      <c r="FBZ36" s="431"/>
      <c r="FCA36" s="431"/>
      <c r="FCB36" s="431"/>
      <c r="FCC36" s="431"/>
      <c r="FCD36" s="431"/>
      <c r="FCE36" s="431"/>
      <c r="FCF36" s="431"/>
      <c r="FCG36" s="431"/>
      <c r="FCH36" s="431"/>
      <c r="FCI36" s="431"/>
      <c r="FCJ36" s="431"/>
      <c r="FCK36" s="431"/>
      <c r="FCL36" s="431"/>
      <c r="FCM36" s="431"/>
      <c r="FCN36" s="431"/>
      <c r="FCO36" s="431"/>
      <c r="FCP36" s="431"/>
      <c r="FCQ36" s="431"/>
      <c r="FCR36" s="431"/>
      <c r="FCS36" s="431"/>
      <c r="FCT36" s="431"/>
      <c r="FCU36" s="431"/>
      <c r="FCV36" s="431"/>
      <c r="FCW36" s="431"/>
      <c r="FCX36" s="431"/>
      <c r="FCY36" s="431"/>
      <c r="FCZ36" s="431"/>
      <c r="FDA36" s="431"/>
      <c r="FDB36" s="431"/>
      <c r="FDC36" s="431"/>
      <c r="FDD36" s="431"/>
      <c r="FDE36" s="431"/>
      <c r="FDF36" s="431"/>
      <c r="FDG36" s="431"/>
      <c r="FDH36" s="431"/>
      <c r="FDI36" s="431"/>
      <c r="FDJ36" s="431"/>
      <c r="FDK36" s="431"/>
      <c r="FDL36" s="431"/>
      <c r="FDM36" s="431"/>
      <c r="FDN36" s="431"/>
      <c r="FDO36" s="431"/>
      <c r="FDP36" s="431"/>
      <c r="FDQ36" s="431"/>
      <c r="FDR36" s="431"/>
      <c r="FDS36" s="431"/>
      <c r="FDT36" s="431"/>
      <c r="FDU36" s="431"/>
      <c r="FDV36" s="431"/>
      <c r="FDW36" s="431"/>
      <c r="FDX36" s="431"/>
      <c r="FDY36" s="431"/>
      <c r="FDZ36" s="431"/>
      <c r="FEA36" s="431"/>
      <c r="FEB36" s="431"/>
      <c r="FEC36" s="431"/>
      <c r="FED36" s="431"/>
      <c r="FEE36" s="431"/>
      <c r="FEF36" s="431"/>
      <c r="FEG36" s="431"/>
      <c r="FEH36" s="431"/>
      <c r="FEI36" s="431"/>
      <c r="FEJ36" s="431"/>
      <c r="FEK36" s="431"/>
      <c r="FEL36" s="431"/>
      <c r="FEM36" s="431"/>
      <c r="FEN36" s="431"/>
      <c r="FEO36" s="431"/>
      <c r="FEP36" s="431"/>
      <c r="FEQ36" s="431"/>
      <c r="FER36" s="431"/>
      <c r="FES36" s="431"/>
      <c r="FET36" s="431"/>
      <c r="FEU36" s="431"/>
      <c r="FEV36" s="431"/>
      <c r="FEW36" s="431"/>
      <c r="FEX36" s="431"/>
      <c r="FEY36" s="431"/>
      <c r="FEZ36" s="431"/>
      <c r="FFA36" s="431"/>
      <c r="FFB36" s="431"/>
      <c r="FFC36" s="431"/>
      <c r="FFD36" s="431"/>
      <c r="FFE36" s="431"/>
      <c r="FFF36" s="431"/>
      <c r="FFG36" s="431"/>
      <c r="FFH36" s="431"/>
      <c r="FFI36" s="431"/>
      <c r="FFJ36" s="431"/>
      <c r="FFK36" s="431"/>
      <c r="FFL36" s="431"/>
      <c r="FFM36" s="431"/>
      <c r="FFN36" s="431"/>
      <c r="FFO36" s="431"/>
      <c r="FFP36" s="431"/>
      <c r="FFQ36" s="431"/>
      <c r="FFR36" s="431"/>
      <c r="FFS36" s="431"/>
      <c r="FFT36" s="431"/>
      <c r="FFU36" s="431"/>
      <c r="FFV36" s="431"/>
      <c r="FFW36" s="431"/>
      <c r="FFX36" s="431"/>
      <c r="FFY36" s="431"/>
      <c r="FFZ36" s="431"/>
      <c r="FGA36" s="431"/>
      <c r="FGB36" s="431"/>
      <c r="FGC36" s="431"/>
      <c r="FGD36" s="431"/>
      <c r="FGE36" s="431"/>
      <c r="FGF36" s="431"/>
      <c r="FGG36" s="431"/>
      <c r="FGH36" s="431"/>
      <c r="FGI36" s="431"/>
      <c r="FGJ36" s="431"/>
      <c r="FGK36" s="431"/>
      <c r="FGL36" s="431"/>
      <c r="FGM36" s="431"/>
      <c r="FGN36" s="431"/>
      <c r="FGO36" s="431"/>
      <c r="FGP36" s="431"/>
      <c r="FGQ36" s="431"/>
      <c r="FGR36" s="431"/>
      <c r="FGS36" s="431"/>
      <c r="FGT36" s="431"/>
      <c r="FGU36" s="431"/>
      <c r="FGV36" s="431"/>
      <c r="FGW36" s="431"/>
      <c r="FGX36" s="431"/>
      <c r="FGY36" s="431"/>
      <c r="FGZ36" s="431"/>
      <c r="FHA36" s="431"/>
      <c r="FHB36" s="431"/>
      <c r="FHC36" s="431"/>
      <c r="FHD36" s="431"/>
      <c r="FHE36" s="431"/>
      <c r="FHF36" s="431"/>
      <c r="FHG36" s="431"/>
      <c r="FHH36" s="431"/>
      <c r="FHI36" s="431"/>
      <c r="FHJ36" s="431"/>
      <c r="FHK36" s="431"/>
      <c r="FHL36" s="431"/>
      <c r="FHM36" s="431"/>
      <c r="FHN36" s="431"/>
      <c r="FHO36" s="431"/>
      <c r="FHP36" s="431"/>
      <c r="FHQ36" s="431"/>
      <c r="FHR36" s="431"/>
      <c r="FHS36" s="431"/>
      <c r="FHT36" s="431"/>
      <c r="FHU36" s="431"/>
      <c r="FHV36" s="431"/>
      <c r="FHW36" s="431"/>
      <c r="FHX36" s="431"/>
      <c r="FHY36" s="431"/>
      <c r="FHZ36" s="431"/>
      <c r="FIA36" s="431"/>
      <c r="FIB36" s="431"/>
      <c r="FIC36" s="431"/>
      <c r="FID36" s="431"/>
      <c r="FIE36" s="431"/>
      <c r="FIF36" s="431"/>
      <c r="FIG36" s="431"/>
      <c r="FIH36" s="431"/>
      <c r="FII36" s="431"/>
      <c r="FIJ36" s="431"/>
      <c r="FIK36" s="431"/>
      <c r="FIL36" s="431"/>
      <c r="FIM36" s="431"/>
      <c r="FIN36" s="431"/>
      <c r="FIO36" s="431"/>
      <c r="FIP36" s="431"/>
      <c r="FIQ36" s="431"/>
      <c r="FIR36" s="431"/>
      <c r="FIS36" s="431"/>
      <c r="FIT36" s="431"/>
      <c r="FIU36" s="431"/>
      <c r="FIV36" s="431"/>
      <c r="FIW36" s="431"/>
      <c r="FIX36" s="431"/>
      <c r="FIY36" s="431"/>
      <c r="FIZ36" s="431"/>
      <c r="FJA36" s="431"/>
      <c r="FJB36" s="431"/>
      <c r="FJC36" s="431"/>
      <c r="FJD36" s="431"/>
      <c r="FJE36" s="431"/>
      <c r="FJF36" s="431"/>
      <c r="FJG36" s="431"/>
      <c r="FJH36" s="431"/>
      <c r="FJI36" s="431"/>
      <c r="FJJ36" s="431"/>
      <c r="FJK36" s="431"/>
      <c r="FJL36" s="431"/>
      <c r="FJM36" s="431"/>
      <c r="FJN36" s="431"/>
      <c r="FJO36" s="431"/>
      <c r="FJP36" s="431"/>
      <c r="FJQ36" s="431"/>
      <c r="FJR36" s="431"/>
      <c r="FJS36" s="431"/>
      <c r="FJT36" s="431"/>
      <c r="FJU36" s="431"/>
      <c r="FJV36" s="431"/>
      <c r="FJW36" s="431"/>
      <c r="FJX36" s="431"/>
      <c r="FJY36" s="431"/>
      <c r="FJZ36" s="431"/>
      <c r="FKA36" s="431"/>
      <c r="FKB36" s="431"/>
      <c r="FKC36" s="431"/>
      <c r="FKD36" s="431"/>
      <c r="FKE36" s="431"/>
      <c r="FKF36" s="431"/>
      <c r="FKG36" s="431"/>
      <c r="FKH36" s="431"/>
      <c r="FKI36" s="431"/>
      <c r="FKJ36" s="431"/>
      <c r="FKK36" s="431"/>
      <c r="FKL36" s="431"/>
      <c r="FKM36" s="431"/>
      <c r="FKN36" s="431"/>
      <c r="FKO36" s="431"/>
      <c r="FKP36" s="431"/>
      <c r="FKQ36" s="431"/>
      <c r="FKR36" s="431"/>
      <c r="FKS36" s="431"/>
      <c r="FKT36" s="431"/>
      <c r="FKU36" s="431"/>
      <c r="FKV36" s="431"/>
      <c r="FKW36" s="431"/>
      <c r="FKX36" s="431"/>
      <c r="FKY36" s="431"/>
      <c r="FKZ36" s="431"/>
      <c r="FLA36" s="431"/>
      <c r="FLB36" s="431"/>
      <c r="FLC36" s="431"/>
      <c r="FLD36" s="431"/>
      <c r="FLE36" s="431"/>
      <c r="FLF36" s="431"/>
      <c r="FLG36" s="431"/>
      <c r="FLH36" s="431"/>
      <c r="FLI36" s="431"/>
      <c r="FLJ36" s="431"/>
      <c r="FLK36" s="431"/>
      <c r="FLL36" s="431"/>
      <c r="FLM36" s="431"/>
      <c r="FLN36" s="431"/>
      <c r="FLO36" s="431"/>
      <c r="FLP36" s="431"/>
      <c r="FLQ36" s="431"/>
      <c r="FLR36" s="431"/>
      <c r="FLS36" s="431"/>
      <c r="FLT36" s="431"/>
      <c r="FLU36" s="431"/>
      <c r="FLV36" s="431"/>
      <c r="FLW36" s="431"/>
      <c r="FLX36" s="431"/>
      <c r="FLY36" s="431"/>
      <c r="FLZ36" s="431"/>
      <c r="FMA36" s="431"/>
      <c r="FMB36" s="431"/>
      <c r="FMC36" s="431"/>
      <c r="FMD36" s="431"/>
      <c r="FME36" s="431"/>
      <c r="FMF36" s="431"/>
      <c r="FMG36" s="431"/>
      <c r="FMH36" s="431"/>
      <c r="FMI36" s="431"/>
      <c r="FMJ36" s="431"/>
      <c r="FMK36" s="431"/>
      <c r="FML36" s="431"/>
      <c r="FMM36" s="431"/>
      <c r="FMN36" s="431"/>
      <c r="FMO36" s="431"/>
      <c r="FMP36" s="431"/>
      <c r="FMQ36" s="431"/>
      <c r="FMR36" s="431"/>
      <c r="FMS36" s="431"/>
      <c r="FMT36" s="431"/>
      <c r="FMU36" s="431"/>
      <c r="FMV36" s="431"/>
      <c r="FMW36" s="431"/>
      <c r="FMX36" s="431"/>
      <c r="FMY36" s="431"/>
      <c r="FMZ36" s="431"/>
      <c r="FNA36" s="431"/>
      <c r="FNB36" s="431"/>
      <c r="FNC36" s="431"/>
      <c r="FND36" s="431"/>
      <c r="FNE36" s="431"/>
      <c r="FNF36" s="431"/>
      <c r="FNG36" s="431"/>
      <c r="FNH36" s="431"/>
      <c r="FNI36" s="431"/>
      <c r="FNJ36" s="431"/>
      <c r="FNK36" s="431"/>
      <c r="FNL36" s="431"/>
      <c r="FNM36" s="431"/>
      <c r="FNN36" s="431"/>
      <c r="FNO36" s="431"/>
      <c r="FNP36" s="431"/>
      <c r="FNQ36" s="431"/>
      <c r="FNR36" s="431"/>
      <c r="FNS36" s="431"/>
      <c r="FNT36" s="431"/>
      <c r="FNU36" s="431"/>
      <c r="FNV36" s="431"/>
      <c r="FNW36" s="431"/>
      <c r="FNX36" s="431"/>
      <c r="FNY36" s="431"/>
      <c r="FNZ36" s="431"/>
      <c r="FOA36" s="431"/>
      <c r="FOB36" s="431"/>
      <c r="FOC36" s="431"/>
      <c r="FOD36" s="431"/>
      <c r="FOE36" s="431"/>
      <c r="FOF36" s="431"/>
      <c r="FOG36" s="431"/>
      <c r="FOH36" s="431"/>
      <c r="FOI36" s="431"/>
      <c r="FOJ36" s="431"/>
      <c r="FOK36" s="431"/>
      <c r="FOL36" s="431"/>
      <c r="FOM36" s="431"/>
      <c r="FON36" s="431"/>
      <c r="FOO36" s="431"/>
      <c r="FOP36" s="431"/>
      <c r="FOQ36" s="431"/>
      <c r="FOR36" s="431"/>
      <c r="FOS36" s="431"/>
      <c r="FOT36" s="431"/>
      <c r="FOU36" s="431"/>
      <c r="FOV36" s="431"/>
      <c r="FOW36" s="431"/>
      <c r="FOX36" s="431"/>
      <c r="FOY36" s="431"/>
      <c r="FOZ36" s="431"/>
      <c r="FPA36" s="431"/>
      <c r="FPB36" s="431"/>
      <c r="FPC36" s="431"/>
      <c r="FPD36" s="431"/>
      <c r="FPE36" s="431"/>
      <c r="FPF36" s="431"/>
      <c r="FPG36" s="431"/>
      <c r="FPH36" s="431"/>
      <c r="FPI36" s="431"/>
      <c r="FPJ36" s="431"/>
      <c r="FPK36" s="431"/>
      <c r="FPL36" s="431"/>
      <c r="FPM36" s="431"/>
      <c r="FPN36" s="431"/>
      <c r="FPO36" s="431"/>
      <c r="FPP36" s="431"/>
      <c r="FPQ36" s="431"/>
      <c r="FPR36" s="431"/>
      <c r="FPS36" s="431"/>
      <c r="FPT36" s="431"/>
      <c r="FPU36" s="431"/>
      <c r="FPV36" s="431"/>
      <c r="FPW36" s="431"/>
      <c r="FPX36" s="431"/>
      <c r="FPY36" s="431"/>
      <c r="FPZ36" s="431"/>
      <c r="FQA36" s="431"/>
      <c r="FQB36" s="431"/>
      <c r="FQC36" s="431"/>
      <c r="FQD36" s="431"/>
      <c r="FQE36" s="431"/>
      <c r="FQF36" s="431"/>
      <c r="FQG36" s="431"/>
      <c r="FQH36" s="431"/>
      <c r="FQI36" s="431"/>
      <c r="FQJ36" s="431"/>
      <c r="FQK36" s="431"/>
      <c r="FQL36" s="431"/>
      <c r="FQM36" s="431"/>
      <c r="FQN36" s="431"/>
      <c r="FQO36" s="431"/>
      <c r="FQP36" s="431"/>
      <c r="FQQ36" s="431"/>
      <c r="FQR36" s="431"/>
      <c r="FQS36" s="431"/>
      <c r="FQT36" s="431"/>
      <c r="FQU36" s="431"/>
      <c r="FQV36" s="431"/>
      <c r="FQW36" s="431"/>
      <c r="FQX36" s="431"/>
      <c r="FQY36" s="431"/>
      <c r="FQZ36" s="431"/>
      <c r="FRA36" s="431"/>
      <c r="FRB36" s="431"/>
      <c r="FRC36" s="431"/>
      <c r="FRD36" s="431"/>
      <c r="FRE36" s="431"/>
      <c r="FRF36" s="431"/>
      <c r="FRG36" s="431"/>
      <c r="FRH36" s="431"/>
      <c r="FRI36" s="431"/>
      <c r="FRJ36" s="431"/>
      <c r="FRK36" s="431"/>
      <c r="FRL36" s="431"/>
      <c r="FRM36" s="431"/>
      <c r="FRN36" s="431"/>
      <c r="FRO36" s="431"/>
      <c r="FRP36" s="431"/>
      <c r="FRQ36" s="431"/>
      <c r="FRR36" s="431"/>
      <c r="FRS36" s="431"/>
      <c r="FRT36" s="431"/>
      <c r="FRU36" s="431"/>
      <c r="FRV36" s="431"/>
      <c r="FRW36" s="431"/>
      <c r="FRX36" s="431"/>
      <c r="FRY36" s="431"/>
      <c r="FRZ36" s="431"/>
      <c r="FSA36" s="431"/>
      <c r="FSB36" s="431"/>
      <c r="FSC36" s="431"/>
      <c r="FSD36" s="431"/>
      <c r="FSE36" s="431"/>
      <c r="FSF36" s="431"/>
      <c r="FSG36" s="431"/>
      <c r="FSH36" s="431"/>
      <c r="FSI36" s="431"/>
      <c r="FSJ36" s="431"/>
      <c r="FSK36" s="431"/>
      <c r="FSL36" s="431"/>
      <c r="FSM36" s="431"/>
      <c r="FSN36" s="431"/>
      <c r="FSO36" s="431"/>
      <c r="FSP36" s="431"/>
      <c r="FSQ36" s="431"/>
      <c r="FSR36" s="431"/>
      <c r="FSS36" s="431"/>
      <c r="FST36" s="431"/>
      <c r="FSU36" s="431"/>
      <c r="FSV36" s="431"/>
      <c r="FSW36" s="431"/>
      <c r="FSX36" s="431"/>
      <c r="FSY36" s="431"/>
      <c r="FSZ36" s="431"/>
      <c r="FTA36" s="431"/>
      <c r="FTB36" s="431"/>
      <c r="FTC36" s="431"/>
      <c r="FTD36" s="431"/>
      <c r="FTE36" s="431"/>
      <c r="FTF36" s="431"/>
      <c r="FTG36" s="431"/>
      <c r="FTH36" s="431"/>
      <c r="FTI36" s="431"/>
      <c r="FTJ36" s="431"/>
      <c r="FTK36" s="431"/>
      <c r="FTL36" s="431"/>
      <c r="FTM36" s="431"/>
      <c r="FTN36" s="431"/>
      <c r="FTO36" s="431"/>
      <c r="FTP36" s="431"/>
      <c r="FTQ36" s="431"/>
      <c r="FTR36" s="431"/>
      <c r="FTS36" s="431"/>
      <c r="FTT36" s="431"/>
      <c r="FTU36" s="431"/>
      <c r="FTV36" s="431"/>
      <c r="FTW36" s="431"/>
      <c r="FTX36" s="431"/>
      <c r="FTY36" s="431"/>
      <c r="FTZ36" s="431"/>
      <c r="FUA36" s="431"/>
      <c r="FUB36" s="431"/>
      <c r="FUC36" s="431"/>
      <c r="FUD36" s="431"/>
      <c r="FUE36" s="431"/>
      <c r="FUF36" s="431"/>
      <c r="FUG36" s="431"/>
      <c r="FUH36" s="431"/>
      <c r="FUI36" s="431"/>
      <c r="FUJ36" s="431"/>
      <c r="FUK36" s="431"/>
      <c r="FUL36" s="431"/>
      <c r="FUM36" s="431"/>
      <c r="FUN36" s="431"/>
      <c r="FUO36" s="431"/>
      <c r="FUP36" s="431"/>
      <c r="FUQ36" s="431"/>
      <c r="FUR36" s="431"/>
      <c r="FUS36" s="431"/>
      <c r="FUT36" s="431"/>
      <c r="FUU36" s="431"/>
      <c r="FUV36" s="431"/>
      <c r="FUW36" s="431"/>
      <c r="FUX36" s="431"/>
      <c r="FUY36" s="431"/>
      <c r="FUZ36" s="431"/>
      <c r="FVA36" s="431"/>
      <c r="FVB36" s="431"/>
      <c r="FVC36" s="431"/>
      <c r="FVD36" s="431"/>
      <c r="FVE36" s="431"/>
      <c r="FVF36" s="431"/>
      <c r="FVG36" s="431"/>
      <c r="FVH36" s="431"/>
      <c r="FVI36" s="431"/>
      <c r="FVJ36" s="431"/>
      <c r="FVK36" s="431"/>
      <c r="FVL36" s="431"/>
      <c r="FVM36" s="431"/>
      <c r="FVN36" s="431"/>
      <c r="FVO36" s="431"/>
      <c r="FVP36" s="431"/>
      <c r="FVQ36" s="431"/>
      <c r="FVR36" s="431"/>
      <c r="FVS36" s="431"/>
      <c r="FVT36" s="431"/>
      <c r="FVU36" s="431"/>
      <c r="FVV36" s="431"/>
      <c r="FVW36" s="431"/>
      <c r="FVX36" s="431"/>
      <c r="FVY36" s="431"/>
      <c r="FVZ36" s="431"/>
      <c r="FWA36" s="431"/>
      <c r="FWB36" s="431"/>
      <c r="FWC36" s="431"/>
      <c r="FWD36" s="431"/>
      <c r="FWE36" s="431"/>
      <c r="FWF36" s="431"/>
      <c r="FWG36" s="431"/>
      <c r="FWH36" s="431"/>
      <c r="FWI36" s="431"/>
      <c r="FWJ36" s="431"/>
      <c r="FWK36" s="431"/>
      <c r="FWL36" s="431"/>
      <c r="FWM36" s="431"/>
      <c r="FWN36" s="431"/>
      <c r="FWO36" s="431"/>
      <c r="FWP36" s="431"/>
      <c r="FWQ36" s="431"/>
      <c r="FWR36" s="431"/>
      <c r="FWS36" s="431"/>
      <c r="FWT36" s="431"/>
      <c r="FWU36" s="431"/>
      <c r="FWV36" s="431"/>
      <c r="FWW36" s="431"/>
      <c r="FWX36" s="431"/>
      <c r="FWY36" s="431"/>
      <c r="FWZ36" s="431"/>
      <c r="FXA36" s="431"/>
      <c r="FXB36" s="431"/>
      <c r="FXC36" s="431"/>
      <c r="FXD36" s="431"/>
      <c r="FXE36" s="431"/>
      <c r="FXF36" s="431"/>
      <c r="FXG36" s="431"/>
      <c r="FXH36" s="431"/>
      <c r="FXI36" s="431"/>
      <c r="FXJ36" s="431"/>
      <c r="FXK36" s="431"/>
      <c r="FXL36" s="431"/>
      <c r="FXM36" s="431"/>
      <c r="FXN36" s="431"/>
      <c r="FXO36" s="431"/>
      <c r="FXP36" s="431"/>
      <c r="FXQ36" s="431"/>
      <c r="FXR36" s="431"/>
      <c r="FXS36" s="431"/>
      <c r="FXT36" s="431"/>
      <c r="FXU36" s="431"/>
      <c r="FXV36" s="431"/>
      <c r="FXW36" s="431"/>
      <c r="FXX36" s="431"/>
      <c r="FXY36" s="431"/>
      <c r="FXZ36" s="431"/>
      <c r="FYA36" s="431"/>
      <c r="FYB36" s="431"/>
      <c r="FYC36" s="431"/>
      <c r="FYD36" s="431"/>
      <c r="FYE36" s="431"/>
      <c r="FYF36" s="431"/>
      <c r="FYG36" s="431"/>
      <c r="FYH36" s="431"/>
      <c r="FYI36" s="431"/>
      <c r="FYJ36" s="431"/>
      <c r="FYK36" s="431"/>
      <c r="FYL36" s="431"/>
      <c r="FYM36" s="431"/>
      <c r="FYN36" s="431"/>
      <c r="FYO36" s="431"/>
      <c r="FYP36" s="431"/>
      <c r="FYQ36" s="431"/>
      <c r="FYR36" s="431"/>
      <c r="FYS36" s="431"/>
      <c r="FYT36" s="431"/>
      <c r="FYU36" s="431"/>
      <c r="FYV36" s="431"/>
      <c r="FYW36" s="431"/>
      <c r="FYX36" s="431"/>
      <c r="FYY36" s="431"/>
      <c r="FYZ36" s="431"/>
      <c r="FZA36" s="431"/>
      <c r="FZB36" s="431"/>
      <c r="FZC36" s="431"/>
      <c r="FZD36" s="431"/>
      <c r="FZE36" s="431"/>
      <c r="FZF36" s="431"/>
      <c r="FZG36" s="431"/>
      <c r="FZH36" s="431"/>
      <c r="FZI36" s="431"/>
      <c r="FZJ36" s="431"/>
      <c r="FZK36" s="431"/>
      <c r="FZL36" s="431"/>
      <c r="FZM36" s="431"/>
      <c r="FZN36" s="431"/>
      <c r="FZO36" s="431"/>
      <c r="FZP36" s="431"/>
      <c r="FZQ36" s="431"/>
      <c r="FZR36" s="431"/>
      <c r="FZS36" s="431"/>
      <c r="FZT36" s="431"/>
      <c r="FZU36" s="431"/>
      <c r="FZV36" s="431"/>
      <c r="FZW36" s="431"/>
      <c r="FZX36" s="431"/>
      <c r="FZY36" s="431"/>
      <c r="FZZ36" s="431"/>
      <c r="GAA36" s="431"/>
      <c r="GAB36" s="431"/>
      <c r="GAC36" s="431"/>
      <c r="GAD36" s="431"/>
      <c r="GAE36" s="431"/>
      <c r="GAF36" s="431"/>
      <c r="GAG36" s="431"/>
      <c r="GAH36" s="431"/>
      <c r="GAI36" s="431"/>
      <c r="GAJ36" s="431"/>
      <c r="GAK36" s="431"/>
      <c r="GAL36" s="431"/>
      <c r="GAM36" s="431"/>
      <c r="GAN36" s="431"/>
      <c r="GAO36" s="431"/>
      <c r="GAP36" s="431"/>
      <c r="GAQ36" s="431"/>
      <c r="GAR36" s="431"/>
      <c r="GAS36" s="431"/>
      <c r="GAT36" s="431"/>
      <c r="GAU36" s="431"/>
      <c r="GAV36" s="431"/>
      <c r="GAW36" s="431"/>
      <c r="GAX36" s="431"/>
      <c r="GAY36" s="431"/>
      <c r="GAZ36" s="431"/>
      <c r="GBA36" s="431"/>
      <c r="GBB36" s="431"/>
      <c r="GBC36" s="431"/>
      <c r="GBD36" s="431"/>
      <c r="GBE36" s="431"/>
      <c r="GBF36" s="431"/>
      <c r="GBG36" s="431"/>
      <c r="GBH36" s="431"/>
      <c r="GBI36" s="431"/>
      <c r="GBJ36" s="431"/>
      <c r="GBK36" s="431"/>
      <c r="GBL36" s="431"/>
      <c r="GBM36" s="431"/>
      <c r="GBN36" s="431"/>
      <c r="GBO36" s="431"/>
      <c r="GBP36" s="431"/>
      <c r="GBQ36" s="431"/>
      <c r="GBR36" s="431"/>
      <c r="GBS36" s="431"/>
      <c r="GBT36" s="431"/>
      <c r="GBU36" s="431"/>
      <c r="GBV36" s="431"/>
      <c r="GBW36" s="431"/>
      <c r="GBX36" s="431"/>
      <c r="GBY36" s="431"/>
      <c r="GBZ36" s="431"/>
      <c r="GCA36" s="431"/>
      <c r="GCB36" s="431"/>
      <c r="GCC36" s="431"/>
      <c r="GCD36" s="431"/>
      <c r="GCE36" s="431"/>
      <c r="GCF36" s="431"/>
      <c r="GCG36" s="431"/>
      <c r="GCH36" s="431"/>
      <c r="GCI36" s="431"/>
      <c r="GCJ36" s="431"/>
      <c r="GCK36" s="431"/>
      <c r="GCL36" s="431"/>
      <c r="GCM36" s="431"/>
      <c r="GCN36" s="431"/>
      <c r="GCO36" s="431"/>
      <c r="GCP36" s="431"/>
      <c r="GCQ36" s="431"/>
      <c r="GCR36" s="431"/>
      <c r="GCS36" s="431"/>
      <c r="GCT36" s="431"/>
      <c r="GCU36" s="431"/>
      <c r="GCV36" s="431"/>
      <c r="GCW36" s="431"/>
      <c r="GCX36" s="431"/>
      <c r="GCY36" s="431"/>
      <c r="GCZ36" s="431"/>
      <c r="GDA36" s="431"/>
      <c r="GDB36" s="431"/>
      <c r="GDC36" s="431"/>
      <c r="GDD36" s="431"/>
      <c r="GDE36" s="431"/>
      <c r="GDF36" s="431"/>
      <c r="GDG36" s="431"/>
      <c r="GDH36" s="431"/>
      <c r="GDI36" s="431"/>
      <c r="GDJ36" s="431"/>
      <c r="GDK36" s="431"/>
      <c r="GDL36" s="431"/>
      <c r="GDM36" s="431"/>
      <c r="GDN36" s="431"/>
      <c r="GDO36" s="431"/>
      <c r="GDP36" s="431"/>
      <c r="GDQ36" s="431"/>
      <c r="GDR36" s="431"/>
      <c r="GDS36" s="431"/>
      <c r="GDT36" s="431"/>
      <c r="GDU36" s="431"/>
      <c r="GDV36" s="431"/>
      <c r="GDW36" s="431"/>
      <c r="GDX36" s="431"/>
      <c r="GDY36" s="431"/>
      <c r="GDZ36" s="431"/>
      <c r="GEA36" s="431"/>
      <c r="GEB36" s="431"/>
      <c r="GEC36" s="431"/>
      <c r="GED36" s="431"/>
      <c r="GEE36" s="431"/>
      <c r="GEF36" s="431"/>
      <c r="GEG36" s="431"/>
      <c r="GEH36" s="431"/>
      <c r="GEI36" s="431"/>
      <c r="GEJ36" s="431"/>
      <c r="GEK36" s="431"/>
      <c r="GEL36" s="431"/>
      <c r="GEM36" s="431"/>
      <c r="GEN36" s="431"/>
      <c r="GEO36" s="431"/>
      <c r="GEP36" s="431"/>
      <c r="GEQ36" s="431"/>
      <c r="GER36" s="431"/>
      <c r="GES36" s="431"/>
      <c r="GET36" s="431"/>
      <c r="GEU36" s="431"/>
      <c r="GEV36" s="431"/>
      <c r="GEW36" s="431"/>
      <c r="GEX36" s="431"/>
      <c r="GEY36" s="431"/>
      <c r="GEZ36" s="431"/>
      <c r="GFA36" s="431"/>
      <c r="GFB36" s="431"/>
      <c r="GFC36" s="431"/>
      <c r="GFD36" s="431"/>
      <c r="GFE36" s="431"/>
      <c r="GFF36" s="431"/>
      <c r="GFG36" s="431"/>
      <c r="GFH36" s="431"/>
      <c r="GFI36" s="431"/>
      <c r="GFJ36" s="431"/>
      <c r="GFK36" s="431"/>
      <c r="GFL36" s="431"/>
      <c r="GFM36" s="431"/>
      <c r="GFN36" s="431"/>
      <c r="GFO36" s="431"/>
      <c r="GFP36" s="431"/>
      <c r="GFQ36" s="431"/>
      <c r="GFR36" s="431"/>
      <c r="GFS36" s="431"/>
      <c r="GFT36" s="431"/>
      <c r="GFU36" s="431"/>
      <c r="GFV36" s="431"/>
      <c r="GFW36" s="431"/>
      <c r="GFX36" s="431"/>
      <c r="GFY36" s="431"/>
      <c r="GFZ36" s="431"/>
      <c r="GGA36" s="431"/>
      <c r="GGB36" s="431"/>
      <c r="GGC36" s="431"/>
      <c r="GGD36" s="431"/>
      <c r="GGE36" s="431"/>
      <c r="GGF36" s="431"/>
      <c r="GGG36" s="431"/>
      <c r="GGH36" s="431"/>
      <c r="GGI36" s="431"/>
      <c r="GGJ36" s="431"/>
      <c r="GGK36" s="431"/>
      <c r="GGL36" s="431"/>
      <c r="GGM36" s="431"/>
      <c r="GGN36" s="431"/>
      <c r="GGO36" s="431"/>
      <c r="GGP36" s="431"/>
      <c r="GGQ36" s="431"/>
      <c r="GGR36" s="431"/>
      <c r="GGS36" s="431"/>
      <c r="GGT36" s="431"/>
      <c r="GGU36" s="431"/>
      <c r="GGV36" s="431"/>
      <c r="GGW36" s="431"/>
      <c r="GGX36" s="431"/>
      <c r="GGY36" s="431"/>
      <c r="GGZ36" s="431"/>
      <c r="GHA36" s="431"/>
      <c r="GHB36" s="431"/>
      <c r="GHC36" s="431"/>
      <c r="GHD36" s="431"/>
      <c r="GHE36" s="431"/>
      <c r="GHF36" s="431"/>
      <c r="GHG36" s="431"/>
      <c r="GHH36" s="431"/>
      <c r="GHI36" s="431"/>
      <c r="GHJ36" s="431"/>
      <c r="GHK36" s="431"/>
      <c r="GHL36" s="431"/>
      <c r="GHM36" s="431"/>
      <c r="GHN36" s="431"/>
      <c r="GHO36" s="431"/>
      <c r="GHP36" s="431"/>
      <c r="GHQ36" s="431"/>
      <c r="GHR36" s="431"/>
      <c r="GHS36" s="431"/>
      <c r="GHT36" s="431"/>
      <c r="GHU36" s="431"/>
      <c r="GHV36" s="431"/>
      <c r="GHW36" s="431"/>
      <c r="GHX36" s="431"/>
      <c r="GHY36" s="431"/>
      <c r="GHZ36" s="431"/>
      <c r="GIA36" s="431"/>
      <c r="GIB36" s="431"/>
      <c r="GIC36" s="431"/>
      <c r="GID36" s="431"/>
      <c r="GIE36" s="431"/>
      <c r="GIF36" s="431"/>
      <c r="GIG36" s="431"/>
      <c r="GIH36" s="431"/>
      <c r="GII36" s="431"/>
      <c r="GIJ36" s="431"/>
      <c r="GIK36" s="431"/>
      <c r="GIL36" s="431"/>
      <c r="GIM36" s="431"/>
      <c r="GIN36" s="431"/>
      <c r="GIO36" s="431"/>
      <c r="GIP36" s="431"/>
      <c r="GIQ36" s="431"/>
      <c r="GIR36" s="431"/>
      <c r="GIS36" s="431"/>
      <c r="GIT36" s="431"/>
      <c r="GIU36" s="431"/>
      <c r="GIV36" s="431"/>
      <c r="GIW36" s="431"/>
      <c r="GIX36" s="431"/>
      <c r="GIY36" s="431"/>
      <c r="GIZ36" s="431"/>
      <c r="GJA36" s="431"/>
      <c r="GJB36" s="431"/>
      <c r="GJC36" s="431"/>
      <c r="GJD36" s="431"/>
      <c r="GJE36" s="431"/>
      <c r="GJF36" s="431"/>
      <c r="GJG36" s="431"/>
      <c r="GJH36" s="431"/>
      <c r="GJI36" s="431"/>
      <c r="GJJ36" s="431"/>
      <c r="GJK36" s="431"/>
      <c r="GJL36" s="431"/>
      <c r="GJM36" s="431"/>
      <c r="GJN36" s="431"/>
      <c r="GJO36" s="431"/>
      <c r="GJP36" s="431"/>
      <c r="GJQ36" s="431"/>
      <c r="GJR36" s="431"/>
      <c r="GJS36" s="431"/>
      <c r="GJT36" s="431"/>
      <c r="GJU36" s="431"/>
      <c r="GJV36" s="431"/>
      <c r="GJW36" s="431"/>
      <c r="GJX36" s="431"/>
      <c r="GJY36" s="431"/>
      <c r="GJZ36" s="431"/>
      <c r="GKA36" s="431"/>
      <c r="GKB36" s="431"/>
      <c r="GKC36" s="431"/>
      <c r="GKD36" s="431"/>
      <c r="GKE36" s="431"/>
      <c r="GKF36" s="431"/>
      <c r="GKG36" s="431"/>
      <c r="GKH36" s="431"/>
      <c r="GKI36" s="431"/>
      <c r="GKJ36" s="431"/>
      <c r="GKK36" s="431"/>
      <c r="GKL36" s="431"/>
      <c r="GKM36" s="431"/>
      <c r="GKN36" s="431"/>
      <c r="GKO36" s="431"/>
      <c r="GKP36" s="431"/>
      <c r="GKQ36" s="431"/>
      <c r="GKR36" s="431"/>
      <c r="GKS36" s="431"/>
      <c r="GKT36" s="431"/>
      <c r="GKU36" s="431"/>
      <c r="GKV36" s="431"/>
      <c r="GKW36" s="431"/>
      <c r="GKX36" s="431"/>
      <c r="GKY36" s="431"/>
      <c r="GKZ36" s="431"/>
      <c r="GLA36" s="431"/>
      <c r="GLB36" s="431"/>
      <c r="GLC36" s="431"/>
      <c r="GLD36" s="431"/>
      <c r="GLE36" s="431"/>
      <c r="GLF36" s="431"/>
      <c r="GLG36" s="431"/>
      <c r="GLH36" s="431"/>
      <c r="GLI36" s="431"/>
      <c r="GLJ36" s="431"/>
      <c r="GLK36" s="431"/>
      <c r="GLL36" s="431"/>
      <c r="GLM36" s="431"/>
      <c r="GLN36" s="431"/>
      <c r="GLO36" s="431"/>
      <c r="GLP36" s="431"/>
      <c r="GLQ36" s="431"/>
      <c r="GLR36" s="431"/>
      <c r="GLS36" s="431"/>
      <c r="GLT36" s="431"/>
      <c r="GLU36" s="431"/>
      <c r="GLV36" s="431"/>
      <c r="GLW36" s="431"/>
      <c r="GLX36" s="431"/>
      <c r="GLY36" s="431"/>
      <c r="GLZ36" s="431"/>
      <c r="GMA36" s="431"/>
      <c r="GMB36" s="431"/>
      <c r="GMC36" s="431"/>
      <c r="GMD36" s="431"/>
      <c r="GME36" s="431"/>
      <c r="GMF36" s="431"/>
      <c r="GMG36" s="431"/>
      <c r="GMH36" s="431"/>
      <c r="GMI36" s="431"/>
      <c r="GMJ36" s="431"/>
      <c r="GMK36" s="431"/>
      <c r="GML36" s="431"/>
      <c r="GMM36" s="431"/>
      <c r="GMN36" s="431"/>
      <c r="GMO36" s="431"/>
      <c r="GMP36" s="431"/>
      <c r="GMQ36" s="431"/>
      <c r="GMR36" s="431"/>
      <c r="GMS36" s="431"/>
      <c r="GMT36" s="431"/>
      <c r="GMU36" s="431"/>
      <c r="GMV36" s="431"/>
      <c r="GMW36" s="431"/>
      <c r="GMX36" s="431"/>
      <c r="GMY36" s="431"/>
      <c r="GMZ36" s="431"/>
      <c r="GNA36" s="431"/>
      <c r="GNB36" s="431"/>
      <c r="GNC36" s="431"/>
      <c r="GND36" s="431"/>
      <c r="GNE36" s="431"/>
      <c r="GNF36" s="431"/>
      <c r="GNG36" s="431"/>
      <c r="GNH36" s="431"/>
      <c r="GNI36" s="431"/>
      <c r="GNJ36" s="431"/>
      <c r="GNK36" s="431"/>
      <c r="GNL36" s="431"/>
      <c r="GNM36" s="431"/>
      <c r="GNN36" s="431"/>
      <c r="GNO36" s="431"/>
      <c r="GNP36" s="431"/>
      <c r="GNQ36" s="431"/>
      <c r="GNR36" s="431"/>
      <c r="GNS36" s="431"/>
      <c r="GNT36" s="431"/>
      <c r="GNU36" s="431"/>
      <c r="GNV36" s="431"/>
      <c r="GNW36" s="431"/>
      <c r="GNX36" s="431"/>
      <c r="GNY36" s="431"/>
      <c r="GNZ36" s="431"/>
      <c r="GOA36" s="431"/>
      <c r="GOB36" s="431"/>
      <c r="GOC36" s="431"/>
      <c r="GOD36" s="431"/>
      <c r="GOE36" s="431"/>
      <c r="GOF36" s="431"/>
      <c r="GOG36" s="431"/>
      <c r="GOH36" s="431"/>
      <c r="GOI36" s="431"/>
      <c r="GOJ36" s="431"/>
      <c r="GOK36" s="431"/>
      <c r="GOL36" s="431"/>
      <c r="GOM36" s="431"/>
      <c r="GON36" s="431"/>
      <c r="GOO36" s="431"/>
      <c r="GOP36" s="431"/>
      <c r="GOQ36" s="431"/>
      <c r="GOR36" s="431"/>
      <c r="GOS36" s="431"/>
      <c r="GOT36" s="431"/>
      <c r="GOU36" s="431"/>
      <c r="GOV36" s="431"/>
      <c r="GOW36" s="431"/>
      <c r="GOX36" s="431"/>
      <c r="GOY36" s="431"/>
      <c r="GOZ36" s="431"/>
      <c r="GPA36" s="431"/>
      <c r="GPB36" s="431"/>
      <c r="GPC36" s="431"/>
      <c r="GPD36" s="431"/>
      <c r="GPE36" s="431"/>
      <c r="GPF36" s="431"/>
      <c r="GPG36" s="431"/>
      <c r="GPH36" s="431"/>
      <c r="GPI36" s="431"/>
      <c r="GPJ36" s="431"/>
      <c r="GPK36" s="431"/>
      <c r="GPL36" s="431"/>
      <c r="GPM36" s="431"/>
      <c r="GPN36" s="431"/>
      <c r="GPO36" s="431"/>
      <c r="GPP36" s="431"/>
      <c r="GPQ36" s="431"/>
      <c r="GPR36" s="431"/>
      <c r="GPS36" s="431"/>
      <c r="GPT36" s="431"/>
      <c r="GPU36" s="431"/>
      <c r="GPV36" s="431"/>
      <c r="GPW36" s="431"/>
      <c r="GPX36" s="431"/>
      <c r="GPY36" s="431"/>
      <c r="GPZ36" s="431"/>
      <c r="GQA36" s="431"/>
      <c r="GQB36" s="431"/>
      <c r="GQC36" s="431"/>
      <c r="GQD36" s="431"/>
      <c r="GQE36" s="431"/>
      <c r="GQF36" s="431"/>
      <c r="GQG36" s="431"/>
      <c r="GQH36" s="431"/>
      <c r="GQI36" s="431"/>
      <c r="GQJ36" s="431"/>
      <c r="GQK36" s="431"/>
      <c r="GQL36" s="431"/>
      <c r="GQM36" s="431"/>
      <c r="GQN36" s="431"/>
      <c r="GQO36" s="431"/>
      <c r="GQP36" s="431"/>
      <c r="GQQ36" s="431"/>
      <c r="GQR36" s="431"/>
      <c r="GQS36" s="431"/>
      <c r="GQT36" s="431"/>
      <c r="GQU36" s="431"/>
      <c r="GQV36" s="431"/>
      <c r="GQW36" s="431"/>
      <c r="GQX36" s="431"/>
      <c r="GQY36" s="431"/>
      <c r="GQZ36" s="431"/>
      <c r="GRA36" s="431"/>
      <c r="GRB36" s="431"/>
      <c r="GRC36" s="431"/>
      <c r="GRD36" s="431"/>
      <c r="GRE36" s="431"/>
      <c r="GRF36" s="431"/>
      <c r="GRG36" s="431"/>
      <c r="GRH36" s="431"/>
      <c r="GRI36" s="431"/>
      <c r="GRJ36" s="431"/>
      <c r="GRK36" s="431"/>
      <c r="GRL36" s="431"/>
      <c r="GRM36" s="431"/>
      <c r="GRN36" s="431"/>
      <c r="GRO36" s="431"/>
      <c r="GRP36" s="431"/>
      <c r="GRQ36" s="431"/>
      <c r="GRR36" s="431"/>
      <c r="GRS36" s="431"/>
      <c r="GRT36" s="431"/>
      <c r="GRU36" s="431"/>
      <c r="GRV36" s="431"/>
      <c r="GRW36" s="431"/>
      <c r="GRX36" s="431"/>
      <c r="GRY36" s="431"/>
      <c r="GRZ36" s="431"/>
      <c r="GSA36" s="431"/>
      <c r="GSB36" s="431"/>
      <c r="GSC36" s="431"/>
      <c r="GSD36" s="431"/>
      <c r="GSE36" s="431"/>
      <c r="GSF36" s="431"/>
      <c r="GSG36" s="431"/>
      <c r="GSH36" s="431"/>
      <c r="GSI36" s="431"/>
      <c r="GSJ36" s="431"/>
      <c r="GSK36" s="431"/>
      <c r="GSL36" s="431"/>
      <c r="GSM36" s="431"/>
      <c r="GSN36" s="431"/>
      <c r="GSO36" s="431"/>
      <c r="GSP36" s="431"/>
      <c r="GSQ36" s="431"/>
      <c r="GSR36" s="431"/>
      <c r="GSS36" s="431"/>
      <c r="GST36" s="431"/>
      <c r="GSU36" s="431"/>
      <c r="GSV36" s="431"/>
      <c r="GSW36" s="431"/>
      <c r="GSX36" s="431"/>
      <c r="GSY36" s="431"/>
      <c r="GSZ36" s="431"/>
      <c r="GTA36" s="431"/>
      <c r="GTB36" s="431"/>
      <c r="GTC36" s="431"/>
      <c r="GTD36" s="431"/>
      <c r="GTE36" s="431"/>
      <c r="GTF36" s="431"/>
      <c r="GTG36" s="431"/>
      <c r="GTH36" s="431"/>
      <c r="GTI36" s="431"/>
      <c r="GTJ36" s="431"/>
      <c r="GTK36" s="431"/>
      <c r="GTL36" s="431"/>
      <c r="GTM36" s="431"/>
      <c r="GTN36" s="431"/>
      <c r="GTO36" s="431"/>
      <c r="GTP36" s="431"/>
      <c r="GTQ36" s="431"/>
      <c r="GTR36" s="431"/>
      <c r="GTS36" s="431"/>
      <c r="GTT36" s="431"/>
      <c r="GTU36" s="431"/>
      <c r="GTV36" s="431"/>
      <c r="GTW36" s="431"/>
      <c r="GTX36" s="431"/>
      <c r="GTY36" s="431"/>
      <c r="GTZ36" s="431"/>
      <c r="GUA36" s="431"/>
      <c r="GUB36" s="431"/>
      <c r="GUC36" s="431"/>
      <c r="GUD36" s="431"/>
      <c r="GUE36" s="431"/>
      <c r="GUF36" s="431"/>
      <c r="GUG36" s="431"/>
      <c r="GUH36" s="431"/>
      <c r="GUI36" s="431"/>
      <c r="GUJ36" s="431"/>
      <c r="GUK36" s="431"/>
      <c r="GUL36" s="431"/>
      <c r="GUM36" s="431"/>
      <c r="GUN36" s="431"/>
      <c r="GUO36" s="431"/>
      <c r="GUP36" s="431"/>
      <c r="GUQ36" s="431"/>
      <c r="GUR36" s="431"/>
      <c r="GUS36" s="431"/>
      <c r="GUT36" s="431"/>
      <c r="GUU36" s="431"/>
      <c r="GUV36" s="431"/>
      <c r="GUW36" s="431"/>
      <c r="GUX36" s="431"/>
      <c r="GUY36" s="431"/>
      <c r="GUZ36" s="431"/>
      <c r="GVA36" s="431"/>
      <c r="GVB36" s="431"/>
      <c r="GVC36" s="431"/>
      <c r="GVD36" s="431"/>
      <c r="GVE36" s="431"/>
      <c r="GVF36" s="431"/>
      <c r="GVG36" s="431"/>
      <c r="GVH36" s="431"/>
      <c r="GVI36" s="431"/>
      <c r="GVJ36" s="431"/>
      <c r="GVK36" s="431"/>
      <c r="GVL36" s="431"/>
      <c r="GVM36" s="431"/>
      <c r="GVN36" s="431"/>
      <c r="GVO36" s="431"/>
      <c r="GVP36" s="431"/>
      <c r="GVQ36" s="431"/>
      <c r="GVR36" s="431"/>
      <c r="GVS36" s="431"/>
      <c r="GVT36" s="431"/>
      <c r="GVU36" s="431"/>
      <c r="GVV36" s="431"/>
      <c r="GVW36" s="431"/>
      <c r="GVX36" s="431"/>
      <c r="GVY36" s="431"/>
      <c r="GVZ36" s="431"/>
      <c r="GWA36" s="431"/>
      <c r="GWB36" s="431"/>
      <c r="GWC36" s="431"/>
      <c r="GWD36" s="431"/>
      <c r="GWE36" s="431"/>
      <c r="GWF36" s="431"/>
      <c r="GWG36" s="431"/>
      <c r="GWH36" s="431"/>
      <c r="GWI36" s="431"/>
      <c r="GWJ36" s="431"/>
      <c r="GWK36" s="431"/>
      <c r="GWL36" s="431"/>
      <c r="GWM36" s="431"/>
      <c r="GWN36" s="431"/>
      <c r="GWO36" s="431"/>
      <c r="GWP36" s="431"/>
      <c r="GWQ36" s="431"/>
      <c r="GWR36" s="431"/>
      <c r="GWS36" s="431"/>
      <c r="GWT36" s="431"/>
      <c r="GWU36" s="431"/>
      <c r="GWV36" s="431"/>
      <c r="GWW36" s="431"/>
      <c r="GWX36" s="431"/>
      <c r="GWY36" s="431"/>
      <c r="GWZ36" s="431"/>
      <c r="GXA36" s="431"/>
      <c r="GXB36" s="431"/>
      <c r="GXC36" s="431"/>
      <c r="GXD36" s="431"/>
      <c r="GXE36" s="431"/>
      <c r="GXF36" s="431"/>
      <c r="GXG36" s="431"/>
      <c r="GXH36" s="431"/>
      <c r="GXI36" s="431"/>
      <c r="GXJ36" s="431"/>
      <c r="GXK36" s="431"/>
      <c r="GXL36" s="431"/>
      <c r="GXM36" s="431"/>
      <c r="GXN36" s="431"/>
      <c r="GXO36" s="431"/>
      <c r="GXP36" s="431"/>
      <c r="GXQ36" s="431"/>
      <c r="GXR36" s="431"/>
      <c r="GXS36" s="431"/>
      <c r="GXT36" s="431"/>
      <c r="GXU36" s="431"/>
      <c r="GXV36" s="431"/>
      <c r="GXW36" s="431"/>
      <c r="GXX36" s="431"/>
      <c r="GXY36" s="431"/>
      <c r="GXZ36" s="431"/>
      <c r="GYA36" s="431"/>
      <c r="GYB36" s="431"/>
      <c r="GYC36" s="431"/>
      <c r="GYD36" s="431"/>
      <c r="GYE36" s="431"/>
      <c r="GYF36" s="431"/>
      <c r="GYG36" s="431"/>
      <c r="GYH36" s="431"/>
      <c r="GYI36" s="431"/>
      <c r="GYJ36" s="431"/>
      <c r="GYK36" s="431"/>
      <c r="GYL36" s="431"/>
      <c r="GYM36" s="431"/>
      <c r="GYN36" s="431"/>
      <c r="GYO36" s="431"/>
      <c r="GYP36" s="431"/>
      <c r="GYQ36" s="431"/>
      <c r="GYR36" s="431"/>
      <c r="GYS36" s="431"/>
      <c r="GYT36" s="431"/>
      <c r="GYU36" s="431"/>
      <c r="GYV36" s="431"/>
      <c r="GYW36" s="431"/>
      <c r="GYX36" s="431"/>
      <c r="GYY36" s="431"/>
      <c r="GYZ36" s="431"/>
      <c r="GZA36" s="431"/>
      <c r="GZB36" s="431"/>
      <c r="GZC36" s="431"/>
      <c r="GZD36" s="431"/>
      <c r="GZE36" s="431"/>
      <c r="GZF36" s="431"/>
      <c r="GZG36" s="431"/>
      <c r="GZH36" s="431"/>
      <c r="GZI36" s="431"/>
      <c r="GZJ36" s="431"/>
      <c r="GZK36" s="431"/>
      <c r="GZL36" s="431"/>
      <c r="GZM36" s="431"/>
      <c r="GZN36" s="431"/>
      <c r="GZO36" s="431"/>
      <c r="GZP36" s="431"/>
      <c r="GZQ36" s="431"/>
      <c r="GZR36" s="431"/>
      <c r="GZS36" s="431"/>
      <c r="GZT36" s="431"/>
      <c r="GZU36" s="431"/>
      <c r="GZV36" s="431"/>
      <c r="GZW36" s="431"/>
      <c r="GZX36" s="431"/>
      <c r="GZY36" s="431"/>
      <c r="GZZ36" s="431"/>
      <c r="HAA36" s="431"/>
      <c r="HAB36" s="431"/>
      <c r="HAC36" s="431"/>
      <c r="HAD36" s="431"/>
      <c r="HAE36" s="431"/>
      <c r="HAF36" s="431"/>
      <c r="HAG36" s="431"/>
      <c r="HAH36" s="431"/>
      <c r="HAI36" s="431"/>
      <c r="HAJ36" s="431"/>
      <c r="HAK36" s="431"/>
      <c r="HAL36" s="431"/>
      <c r="HAM36" s="431"/>
      <c r="HAN36" s="431"/>
      <c r="HAO36" s="431"/>
      <c r="HAP36" s="431"/>
      <c r="HAQ36" s="431"/>
      <c r="HAR36" s="431"/>
      <c r="HAS36" s="431"/>
      <c r="HAT36" s="431"/>
      <c r="HAU36" s="431"/>
      <c r="HAV36" s="431"/>
      <c r="HAW36" s="431"/>
      <c r="HAX36" s="431"/>
      <c r="HAY36" s="431"/>
      <c r="HAZ36" s="431"/>
      <c r="HBA36" s="431"/>
      <c r="HBB36" s="431"/>
      <c r="HBC36" s="431"/>
      <c r="HBD36" s="431"/>
      <c r="HBE36" s="431"/>
      <c r="HBF36" s="431"/>
      <c r="HBG36" s="431"/>
      <c r="HBH36" s="431"/>
      <c r="HBI36" s="431"/>
      <c r="HBJ36" s="431"/>
      <c r="HBK36" s="431"/>
      <c r="HBL36" s="431"/>
      <c r="HBM36" s="431"/>
      <c r="HBN36" s="431"/>
      <c r="HBO36" s="431"/>
      <c r="HBP36" s="431"/>
      <c r="HBQ36" s="431"/>
      <c r="HBR36" s="431"/>
      <c r="HBS36" s="431"/>
      <c r="HBT36" s="431"/>
      <c r="HBU36" s="431"/>
      <c r="HBV36" s="431"/>
      <c r="HBW36" s="431"/>
      <c r="HBX36" s="431"/>
      <c r="HBY36" s="431"/>
      <c r="HBZ36" s="431"/>
      <c r="HCA36" s="431"/>
      <c r="HCB36" s="431"/>
      <c r="HCC36" s="431"/>
      <c r="HCD36" s="431"/>
      <c r="HCE36" s="431"/>
      <c r="HCF36" s="431"/>
      <c r="HCG36" s="431"/>
      <c r="HCH36" s="431"/>
      <c r="HCI36" s="431"/>
      <c r="HCJ36" s="431"/>
      <c r="HCK36" s="431"/>
      <c r="HCL36" s="431"/>
      <c r="HCM36" s="431"/>
      <c r="HCN36" s="431"/>
      <c r="HCO36" s="431"/>
      <c r="HCP36" s="431"/>
      <c r="HCQ36" s="431"/>
      <c r="HCR36" s="431"/>
      <c r="HCS36" s="431"/>
      <c r="HCT36" s="431"/>
      <c r="HCU36" s="431"/>
      <c r="HCV36" s="431"/>
      <c r="HCW36" s="431"/>
      <c r="HCX36" s="431"/>
      <c r="HCY36" s="431"/>
      <c r="HCZ36" s="431"/>
      <c r="HDA36" s="431"/>
      <c r="HDB36" s="431"/>
      <c r="HDC36" s="431"/>
      <c r="HDD36" s="431"/>
      <c r="HDE36" s="431"/>
      <c r="HDF36" s="431"/>
      <c r="HDG36" s="431"/>
      <c r="HDH36" s="431"/>
      <c r="HDI36" s="431"/>
      <c r="HDJ36" s="431"/>
      <c r="HDK36" s="431"/>
      <c r="HDL36" s="431"/>
      <c r="HDM36" s="431"/>
      <c r="HDN36" s="431"/>
      <c r="HDO36" s="431"/>
      <c r="HDP36" s="431"/>
      <c r="HDQ36" s="431"/>
      <c r="HDR36" s="431"/>
      <c r="HDS36" s="431"/>
      <c r="HDT36" s="431"/>
      <c r="HDU36" s="431"/>
      <c r="HDV36" s="431"/>
      <c r="HDW36" s="431"/>
      <c r="HDX36" s="431"/>
      <c r="HDY36" s="431"/>
      <c r="HDZ36" s="431"/>
      <c r="HEA36" s="431"/>
      <c r="HEB36" s="431"/>
      <c r="HEC36" s="431"/>
      <c r="HED36" s="431"/>
      <c r="HEE36" s="431"/>
      <c r="HEF36" s="431"/>
      <c r="HEG36" s="431"/>
      <c r="HEH36" s="431"/>
      <c r="HEI36" s="431"/>
      <c r="HEJ36" s="431"/>
      <c r="HEK36" s="431"/>
      <c r="HEL36" s="431"/>
      <c r="HEM36" s="431"/>
      <c r="HEN36" s="431"/>
      <c r="HEO36" s="431"/>
      <c r="HEP36" s="431"/>
      <c r="HEQ36" s="431"/>
      <c r="HER36" s="431"/>
      <c r="HES36" s="431"/>
      <c r="HET36" s="431"/>
      <c r="HEU36" s="431"/>
      <c r="HEV36" s="431"/>
      <c r="HEW36" s="431"/>
      <c r="HEX36" s="431"/>
      <c r="HEY36" s="431"/>
      <c r="HEZ36" s="431"/>
      <c r="HFA36" s="431"/>
      <c r="HFB36" s="431"/>
      <c r="HFC36" s="431"/>
      <c r="HFD36" s="431"/>
      <c r="HFE36" s="431"/>
      <c r="HFF36" s="431"/>
      <c r="HFG36" s="431"/>
      <c r="HFH36" s="431"/>
      <c r="HFI36" s="431"/>
      <c r="HFJ36" s="431"/>
      <c r="HFK36" s="431"/>
      <c r="HFL36" s="431"/>
      <c r="HFM36" s="431"/>
      <c r="HFN36" s="431"/>
      <c r="HFO36" s="431"/>
      <c r="HFP36" s="431"/>
      <c r="HFQ36" s="431"/>
      <c r="HFR36" s="431"/>
      <c r="HFS36" s="431"/>
      <c r="HFT36" s="431"/>
      <c r="HFU36" s="431"/>
      <c r="HFV36" s="431"/>
      <c r="HFW36" s="431"/>
      <c r="HFX36" s="431"/>
      <c r="HFY36" s="431"/>
      <c r="HFZ36" s="431"/>
      <c r="HGA36" s="431"/>
      <c r="HGB36" s="431"/>
      <c r="HGC36" s="431"/>
      <c r="HGD36" s="431"/>
      <c r="HGE36" s="431"/>
      <c r="HGF36" s="431"/>
      <c r="HGG36" s="431"/>
      <c r="HGH36" s="431"/>
      <c r="HGI36" s="431"/>
      <c r="HGJ36" s="431"/>
      <c r="HGK36" s="431"/>
      <c r="HGL36" s="431"/>
      <c r="HGM36" s="431"/>
      <c r="HGN36" s="431"/>
      <c r="HGO36" s="431"/>
      <c r="HGP36" s="431"/>
      <c r="HGQ36" s="431"/>
      <c r="HGR36" s="431"/>
      <c r="HGS36" s="431"/>
      <c r="HGT36" s="431"/>
      <c r="HGU36" s="431"/>
      <c r="HGV36" s="431"/>
      <c r="HGW36" s="431"/>
      <c r="HGX36" s="431"/>
      <c r="HGY36" s="431"/>
      <c r="HGZ36" s="431"/>
      <c r="HHA36" s="431"/>
      <c r="HHB36" s="431"/>
      <c r="HHC36" s="431"/>
      <c r="HHD36" s="431"/>
      <c r="HHE36" s="431"/>
      <c r="HHF36" s="431"/>
      <c r="HHG36" s="431"/>
      <c r="HHH36" s="431"/>
      <c r="HHI36" s="431"/>
      <c r="HHJ36" s="431"/>
      <c r="HHK36" s="431"/>
      <c r="HHL36" s="431"/>
      <c r="HHM36" s="431"/>
      <c r="HHN36" s="431"/>
      <c r="HHO36" s="431"/>
      <c r="HHP36" s="431"/>
      <c r="HHQ36" s="431"/>
      <c r="HHR36" s="431"/>
      <c r="HHS36" s="431"/>
      <c r="HHT36" s="431"/>
      <c r="HHU36" s="431"/>
      <c r="HHV36" s="431"/>
      <c r="HHW36" s="431"/>
      <c r="HHX36" s="431"/>
      <c r="HHY36" s="431"/>
      <c r="HHZ36" s="431"/>
      <c r="HIA36" s="431"/>
      <c r="HIB36" s="431"/>
      <c r="HIC36" s="431"/>
      <c r="HID36" s="431"/>
      <c r="HIE36" s="431"/>
      <c r="HIF36" s="431"/>
      <c r="HIG36" s="431"/>
      <c r="HIH36" s="431"/>
      <c r="HII36" s="431"/>
      <c r="HIJ36" s="431"/>
      <c r="HIK36" s="431"/>
      <c r="HIL36" s="431"/>
      <c r="HIM36" s="431"/>
      <c r="HIN36" s="431"/>
      <c r="HIO36" s="431"/>
      <c r="HIP36" s="431"/>
      <c r="HIQ36" s="431"/>
      <c r="HIR36" s="431"/>
      <c r="HIS36" s="431"/>
      <c r="HIT36" s="431"/>
      <c r="HIU36" s="431"/>
      <c r="HIV36" s="431"/>
      <c r="HIW36" s="431"/>
      <c r="HIX36" s="431"/>
      <c r="HIY36" s="431"/>
      <c r="HIZ36" s="431"/>
      <c r="HJA36" s="431"/>
      <c r="HJB36" s="431"/>
      <c r="HJC36" s="431"/>
      <c r="HJD36" s="431"/>
      <c r="HJE36" s="431"/>
      <c r="HJF36" s="431"/>
      <c r="HJG36" s="431"/>
      <c r="HJH36" s="431"/>
      <c r="HJI36" s="431"/>
      <c r="HJJ36" s="431"/>
      <c r="HJK36" s="431"/>
      <c r="HJL36" s="431"/>
      <c r="HJM36" s="431"/>
      <c r="HJN36" s="431"/>
      <c r="HJO36" s="431"/>
      <c r="HJP36" s="431"/>
      <c r="HJQ36" s="431"/>
      <c r="HJR36" s="431"/>
      <c r="HJS36" s="431"/>
      <c r="HJT36" s="431"/>
      <c r="HJU36" s="431"/>
      <c r="HJV36" s="431"/>
      <c r="HJW36" s="431"/>
      <c r="HJX36" s="431"/>
      <c r="HJY36" s="431"/>
      <c r="HJZ36" s="431"/>
      <c r="HKA36" s="431"/>
      <c r="HKB36" s="431"/>
      <c r="HKC36" s="431"/>
      <c r="HKD36" s="431"/>
      <c r="HKE36" s="431"/>
      <c r="HKF36" s="431"/>
      <c r="HKG36" s="431"/>
      <c r="HKH36" s="431"/>
      <c r="HKI36" s="431"/>
      <c r="HKJ36" s="431"/>
      <c r="HKK36" s="431"/>
      <c r="HKL36" s="431"/>
      <c r="HKM36" s="431"/>
      <c r="HKN36" s="431"/>
      <c r="HKO36" s="431"/>
      <c r="HKP36" s="431"/>
      <c r="HKQ36" s="431"/>
      <c r="HKR36" s="431"/>
      <c r="HKS36" s="431"/>
      <c r="HKT36" s="431"/>
      <c r="HKU36" s="431"/>
      <c r="HKV36" s="431"/>
      <c r="HKW36" s="431"/>
      <c r="HKX36" s="431"/>
      <c r="HKY36" s="431"/>
      <c r="HKZ36" s="431"/>
      <c r="HLA36" s="431"/>
      <c r="HLB36" s="431"/>
      <c r="HLC36" s="431"/>
      <c r="HLD36" s="431"/>
      <c r="HLE36" s="431"/>
      <c r="HLF36" s="431"/>
      <c r="HLG36" s="431"/>
      <c r="HLH36" s="431"/>
      <c r="HLI36" s="431"/>
      <c r="HLJ36" s="431"/>
      <c r="HLK36" s="431"/>
      <c r="HLL36" s="431"/>
      <c r="HLM36" s="431"/>
      <c r="HLN36" s="431"/>
      <c r="HLO36" s="431"/>
      <c r="HLP36" s="431"/>
      <c r="HLQ36" s="431"/>
      <c r="HLR36" s="431"/>
      <c r="HLS36" s="431"/>
      <c r="HLT36" s="431"/>
      <c r="HLU36" s="431"/>
      <c r="HLV36" s="431"/>
      <c r="HLW36" s="431"/>
      <c r="HLX36" s="431"/>
      <c r="HLY36" s="431"/>
      <c r="HLZ36" s="431"/>
      <c r="HMA36" s="431"/>
      <c r="HMB36" s="431"/>
      <c r="HMC36" s="431"/>
      <c r="HMD36" s="431"/>
      <c r="HME36" s="431"/>
      <c r="HMF36" s="431"/>
      <c r="HMG36" s="431"/>
      <c r="HMH36" s="431"/>
      <c r="HMI36" s="431"/>
      <c r="HMJ36" s="431"/>
      <c r="HMK36" s="431"/>
      <c r="HML36" s="431"/>
      <c r="HMM36" s="431"/>
      <c r="HMN36" s="431"/>
      <c r="HMO36" s="431"/>
      <c r="HMP36" s="431"/>
      <c r="HMQ36" s="431"/>
      <c r="HMR36" s="431"/>
      <c r="HMS36" s="431"/>
      <c r="HMT36" s="431"/>
      <c r="HMU36" s="431"/>
      <c r="HMV36" s="431"/>
      <c r="HMW36" s="431"/>
      <c r="HMX36" s="431"/>
      <c r="HMY36" s="431"/>
      <c r="HMZ36" s="431"/>
      <c r="HNA36" s="431"/>
      <c r="HNB36" s="431"/>
      <c r="HNC36" s="431"/>
      <c r="HND36" s="431"/>
      <c r="HNE36" s="431"/>
      <c r="HNF36" s="431"/>
      <c r="HNG36" s="431"/>
      <c r="HNH36" s="431"/>
      <c r="HNI36" s="431"/>
      <c r="HNJ36" s="431"/>
      <c r="HNK36" s="431"/>
      <c r="HNL36" s="431"/>
      <c r="HNM36" s="431"/>
      <c r="HNN36" s="431"/>
      <c r="HNO36" s="431"/>
      <c r="HNP36" s="431"/>
      <c r="HNQ36" s="431"/>
      <c r="HNR36" s="431"/>
      <c r="HNS36" s="431"/>
      <c r="HNT36" s="431"/>
      <c r="HNU36" s="431"/>
      <c r="HNV36" s="431"/>
      <c r="HNW36" s="431"/>
      <c r="HNX36" s="431"/>
      <c r="HNY36" s="431"/>
      <c r="HNZ36" s="431"/>
      <c r="HOA36" s="431"/>
      <c r="HOB36" s="431"/>
      <c r="HOC36" s="431"/>
      <c r="HOD36" s="431"/>
      <c r="HOE36" s="431"/>
      <c r="HOF36" s="431"/>
      <c r="HOG36" s="431"/>
      <c r="HOH36" s="431"/>
      <c r="HOI36" s="431"/>
      <c r="HOJ36" s="431"/>
      <c r="HOK36" s="431"/>
      <c r="HOL36" s="431"/>
      <c r="HOM36" s="431"/>
      <c r="HON36" s="431"/>
      <c r="HOO36" s="431"/>
      <c r="HOP36" s="431"/>
      <c r="HOQ36" s="431"/>
      <c r="HOR36" s="431"/>
      <c r="HOS36" s="431"/>
      <c r="HOT36" s="431"/>
      <c r="HOU36" s="431"/>
      <c r="HOV36" s="431"/>
      <c r="HOW36" s="431"/>
      <c r="HOX36" s="431"/>
      <c r="HOY36" s="431"/>
      <c r="HOZ36" s="431"/>
      <c r="HPA36" s="431"/>
      <c r="HPB36" s="431"/>
      <c r="HPC36" s="431"/>
      <c r="HPD36" s="431"/>
      <c r="HPE36" s="431"/>
      <c r="HPF36" s="431"/>
      <c r="HPG36" s="431"/>
      <c r="HPH36" s="431"/>
      <c r="HPI36" s="431"/>
      <c r="HPJ36" s="431"/>
      <c r="HPK36" s="431"/>
      <c r="HPL36" s="431"/>
      <c r="HPM36" s="431"/>
      <c r="HPN36" s="431"/>
      <c r="HPO36" s="431"/>
      <c r="HPP36" s="431"/>
      <c r="HPQ36" s="431"/>
      <c r="HPR36" s="431"/>
      <c r="HPS36" s="431"/>
      <c r="HPT36" s="431"/>
      <c r="HPU36" s="431"/>
      <c r="HPV36" s="431"/>
      <c r="HPW36" s="431"/>
      <c r="HPX36" s="431"/>
      <c r="HPY36" s="431"/>
      <c r="HPZ36" s="431"/>
      <c r="HQA36" s="431"/>
      <c r="HQB36" s="431"/>
      <c r="HQC36" s="431"/>
      <c r="HQD36" s="431"/>
      <c r="HQE36" s="431"/>
      <c r="HQF36" s="431"/>
      <c r="HQG36" s="431"/>
      <c r="HQH36" s="431"/>
      <c r="HQI36" s="431"/>
      <c r="HQJ36" s="431"/>
      <c r="HQK36" s="431"/>
      <c r="HQL36" s="431"/>
      <c r="HQM36" s="431"/>
      <c r="HQN36" s="431"/>
      <c r="HQO36" s="431"/>
      <c r="HQP36" s="431"/>
      <c r="HQQ36" s="431"/>
      <c r="HQR36" s="431"/>
      <c r="HQS36" s="431"/>
      <c r="HQT36" s="431"/>
      <c r="HQU36" s="431"/>
      <c r="HQV36" s="431"/>
      <c r="HQW36" s="431"/>
      <c r="HQX36" s="431"/>
      <c r="HQY36" s="431"/>
      <c r="HQZ36" s="431"/>
      <c r="HRA36" s="431"/>
      <c r="HRB36" s="431"/>
      <c r="HRC36" s="431"/>
      <c r="HRD36" s="431"/>
      <c r="HRE36" s="431"/>
      <c r="HRF36" s="431"/>
      <c r="HRG36" s="431"/>
      <c r="HRH36" s="431"/>
      <c r="HRI36" s="431"/>
      <c r="HRJ36" s="431"/>
      <c r="HRK36" s="431"/>
      <c r="HRL36" s="431"/>
      <c r="HRM36" s="431"/>
      <c r="HRN36" s="431"/>
      <c r="HRO36" s="431"/>
      <c r="HRP36" s="431"/>
      <c r="HRQ36" s="431"/>
      <c r="HRR36" s="431"/>
      <c r="HRS36" s="431"/>
      <c r="HRT36" s="431"/>
      <c r="HRU36" s="431"/>
      <c r="HRV36" s="431"/>
      <c r="HRW36" s="431"/>
      <c r="HRX36" s="431"/>
      <c r="HRY36" s="431"/>
      <c r="HRZ36" s="431"/>
      <c r="HSA36" s="431"/>
      <c r="HSB36" s="431"/>
      <c r="HSC36" s="431"/>
      <c r="HSD36" s="431"/>
      <c r="HSE36" s="431"/>
      <c r="HSF36" s="431"/>
      <c r="HSG36" s="431"/>
      <c r="HSH36" s="431"/>
      <c r="HSI36" s="431"/>
      <c r="HSJ36" s="431"/>
      <c r="HSK36" s="431"/>
      <c r="HSL36" s="431"/>
      <c r="HSM36" s="431"/>
      <c r="HSN36" s="431"/>
      <c r="HSO36" s="431"/>
      <c r="HSP36" s="431"/>
      <c r="HSQ36" s="431"/>
      <c r="HSR36" s="431"/>
      <c r="HSS36" s="431"/>
      <c r="HST36" s="431"/>
      <c r="HSU36" s="431"/>
      <c r="HSV36" s="431"/>
      <c r="HSW36" s="431"/>
      <c r="HSX36" s="431"/>
      <c r="HSY36" s="431"/>
      <c r="HSZ36" s="431"/>
      <c r="HTA36" s="431"/>
      <c r="HTB36" s="431"/>
      <c r="HTC36" s="431"/>
      <c r="HTD36" s="431"/>
      <c r="HTE36" s="431"/>
      <c r="HTF36" s="431"/>
      <c r="HTG36" s="431"/>
      <c r="HTH36" s="431"/>
      <c r="HTI36" s="431"/>
      <c r="HTJ36" s="431"/>
      <c r="HTK36" s="431"/>
      <c r="HTL36" s="431"/>
      <c r="HTM36" s="431"/>
      <c r="HTN36" s="431"/>
      <c r="HTO36" s="431"/>
      <c r="HTP36" s="431"/>
      <c r="HTQ36" s="431"/>
      <c r="HTR36" s="431"/>
      <c r="HTS36" s="431"/>
      <c r="HTT36" s="431"/>
      <c r="HTU36" s="431"/>
      <c r="HTV36" s="431"/>
      <c r="HTW36" s="431"/>
      <c r="HTX36" s="431"/>
      <c r="HTY36" s="431"/>
      <c r="HTZ36" s="431"/>
      <c r="HUA36" s="431"/>
      <c r="HUB36" s="431"/>
      <c r="HUC36" s="431"/>
      <c r="HUD36" s="431"/>
      <c r="HUE36" s="431"/>
      <c r="HUF36" s="431"/>
      <c r="HUG36" s="431"/>
      <c r="HUH36" s="431"/>
      <c r="HUI36" s="431"/>
      <c r="HUJ36" s="431"/>
      <c r="HUK36" s="431"/>
      <c r="HUL36" s="431"/>
      <c r="HUM36" s="431"/>
      <c r="HUN36" s="431"/>
      <c r="HUO36" s="431"/>
      <c r="HUP36" s="431"/>
      <c r="HUQ36" s="431"/>
      <c r="HUR36" s="431"/>
      <c r="HUS36" s="431"/>
      <c r="HUT36" s="431"/>
      <c r="HUU36" s="431"/>
      <c r="HUV36" s="431"/>
      <c r="HUW36" s="431"/>
      <c r="HUX36" s="431"/>
      <c r="HUY36" s="431"/>
      <c r="HUZ36" s="431"/>
      <c r="HVA36" s="431"/>
      <c r="HVB36" s="431"/>
      <c r="HVC36" s="431"/>
      <c r="HVD36" s="431"/>
      <c r="HVE36" s="431"/>
      <c r="HVF36" s="431"/>
      <c r="HVG36" s="431"/>
      <c r="HVH36" s="431"/>
      <c r="HVI36" s="431"/>
      <c r="HVJ36" s="431"/>
      <c r="HVK36" s="431"/>
      <c r="HVL36" s="431"/>
      <c r="HVM36" s="431"/>
      <c r="HVN36" s="431"/>
      <c r="HVO36" s="431"/>
      <c r="HVP36" s="431"/>
      <c r="HVQ36" s="431"/>
      <c r="HVR36" s="431"/>
      <c r="HVS36" s="431"/>
      <c r="HVT36" s="431"/>
      <c r="HVU36" s="431"/>
      <c r="HVV36" s="431"/>
      <c r="HVW36" s="431"/>
      <c r="HVX36" s="431"/>
      <c r="HVY36" s="431"/>
      <c r="HVZ36" s="431"/>
      <c r="HWA36" s="431"/>
      <c r="HWB36" s="431"/>
      <c r="HWC36" s="431"/>
      <c r="HWD36" s="431"/>
      <c r="HWE36" s="431"/>
      <c r="HWF36" s="431"/>
      <c r="HWG36" s="431"/>
      <c r="HWH36" s="431"/>
      <c r="HWI36" s="431"/>
      <c r="HWJ36" s="431"/>
      <c r="HWK36" s="431"/>
      <c r="HWL36" s="431"/>
      <c r="HWM36" s="431"/>
      <c r="HWN36" s="431"/>
      <c r="HWO36" s="431"/>
      <c r="HWP36" s="431"/>
      <c r="HWQ36" s="431"/>
      <c r="HWR36" s="431"/>
      <c r="HWS36" s="431"/>
      <c r="HWT36" s="431"/>
      <c r="HWU36" s="431"/>
      <c r="HWV36" s="431"/>
      <c r="HWW36" s="431"/>
      <c r="HWX36" s="431"/>
      <c r="HWY36" s="431"/>
      <c r="HWZ36" s="431"/>
      <c r="HXA36" s="431"/>
      <c r="HXB36" s="431"/>
      <c r="HXC36" s="431"/>
      <c r="HXD36" s="431"/>
      <c r="HXE36" s="431"/>
      <c r="HXF36" s="431"/>
      <c r="HXG36" s="431"/>
      <c r="HXH36" s="431"/>
      <c r="HXI36" s="431"/>
      <c r="HXJ36" s="431"/>
      <c r="HXK36" s="431"/>
      <c r="HXL36" s="431"/>
      <c r="HXM36" s="431"/>
      <c r="HXN36" s="431"/>
      <c r="HXO36" s="431"/>
      <c r="HXP36" s="431"/>
      <c r="HXQ36" s="431"/>
      <c r="HXR36" s="431"/>
      <c r="HXS36" s="431"/>
      <c r="HXT36" s="431"/>
      <c r="HXU36" s="431"/>
      <c r="HXV36" s="431"/>
      <c r="HXW36" s="431"/>
      <c r="HXX36" s="431"/>
      <c r="HXY36" s="431"/>
      <c r="HXZ36" s="431"/>
      <c r="HYA36" s="431"/>
      <c r="HYB36" s="431"/>
      <c r="HYC36" s="431"/>
      <c r="HYD36" s="431"/>
      <c r="HYE36" s="431"/>
      <c r="HYF36" s="431"/>
      <c r="HYG36" s="431"/>
      <c r="HYH36" s="431"/>
      <c r="HYI36" s="431"/>
      <c r="HYJ36" s="431"/>
      <c r="HYK36" s="431"/>
      <c r="HYL36" s="431"/>
      <c r="HYM36" s="431"/>
      <c r="HYN36" s="431"/>
      <c r="HYO36" s="431"/>
      <c r="HYP36" s="431"/>
      <c r="HYQ36" s="431"/>
      <c r="HYR36" s="431"/>
      <c r="HYS36" s="431"/>
      <c r="HYT36" s="431"/>
      <c r="HYU36" s="431"/>
      <c r="HYV36" s="431"/>
      <c r="HYW36" s="431"/>
      <c r="HYX36" s="431"/>
      <c r="HYY36" s="431"/>
      <c r="HYZ36" s="431"/>
      <c r="HZA36" s="431"/>
      <c r="HZB36" s="431"/>
      <c r="HZC36" s="431"/>
      <c r="HZD36" s="431"/>
      <c r="HZE36" s="431"/>
      <c r="HZF36" s="431"/>
      <c r="HZG36" s="431"/>
      <c r="HZH36" s="431"/>
      <c r="HZI36" s="431"/>
      <c r="HZJ36" s="431"/>
      <c r="HZK36" s="431"/>
      <c r="HZL36" s="431"/>
      <c r="HZM36" s="431"/>
      <c r="HZN36" s="431"/>
      <c r="HZO36" s="431"/>
      <c r="HZP36" s="431"/>
      <c r="HZQ36" s="431"/>
      <c r="HZR36" s="431"/>
      <c r="HZS36" s="431"/>
      <c r="HZT36" s="431"/>
      <c r="HZU36" s="431"/>
      <c r="HZV36" s="431"/>
      <c r="HZW36" s="431"/>
      <c r="HZX36" s="431"/>
      <c r="HZY36" s="431"/>
      <c r="HZZ36" s="431"/>
      <c r="IAA36" s="431"/>
      <c r="IAB36" s="431"/>
      <c r="IAC36" s="431"/>
      <c r="IAD36" s="431"/>
      <c r="IAE36" s="431"/>
      <c r="IAF36" s="431"/>
      <c r="IAG36" s="431"/>
      <c r="IAH36" s="431"/>
      <c r="IAI36" s="431"/>
      <c r="IAJ36" s="431"/>
      <c r="IAK36" s="431"/>
      <c r="IAL36" s="431"/>
      <c r="IAM36" s="431"/>
      <c r="IAN36" s="431"/>
      <c r="IAO36" s="431"/>
      <c r="IAP36" s="431"/>
      <c r="IAQ36" s="431"/>
      <c r="IAR36" s="431"/>
      <c r="IAS36" s="431"/>
      <c r="IAT36" s="431"/>
      <c r="IAU36" s="431"/>
      <c r="IAV36" s="431"/>
      <c r="IAW36" s="431"/>
      <c r="IAX36" s="431"/>
      <c r="IAY36" s="431"/>
      <c r="IAZ36" s="431"/>
      <c r="IBA36" s="431"/>
      <c r="IBB36" s="431"/>
      <c r="IBC36" s="431"/>
      <c r="IBD36" s="431"/>
      <c r="IBE36" s="431"/>
      <c r="IBF36" s="431"/>
      <c r="IBG36" s="431"/>
      <c r="IBH36" s="431"/>
      <c r="IBI36" s="431"/>
      <c r="IBJ36" s="431"/>
      <c r="IBK36" s="431"/>
      <c r="IBL36" s="431"/>
      <c r="IBM36" s="431"/>
      <c r="IBN36" s="431"/>
      <c r="IBO36" s="431"/>
      <c r="IBP36" s="431"/>
      <c r="IBQ36" s="431"/>
      <c r="IBR36" s="431"/>
      <c r="IBS36" s="431"/>
      <c r="IBT36" s="431"/>
      <c r="IBU36" s="431"/>
      <c r="IBV36" s="431"/>
      <c r="IBW36" s="431"/>
      <c r="IBX36" s="431"/>
      <c r="IBY36" s="431"/>
      <c r="IBZ36" s="431"/>
      <c r="ICA36" s="431"/>
      <c r="ICB36" s="431"/>
      <c r="ICC36" s="431"/>
      <c r="ICD36" s="431"/>
      <c r="ICE36" s="431"/>
      <c r="ICF36" s="431"/>
      <c r="ICG36" s="431"/>
      <c r="ICH36" s="431"/>
      <c r="ICI36" s="431"/>
      <c r="ICJ36" s="431"/>
      <c r="ICK36" s="431"/>
      <c r="ICL36" s="431"/>
      <c r="ICM36" s="431"/>
      <c r="ICN36" s="431"/>
      <c r="ICO36" s="431"/>
      <c r="ICP36" s="431"/>
      <c r="ICQ36" s="431"/>
      <c r="ICR36" s="431"/>
      <c r="ICS36" s="431"/>
      <c r="ICT36" s="431"/>
      <c r="ICU36" s="431"/>
      <c r="ICV36" s="431"/>
      <c r="ICW36" s="431"/>
      <c r="ICX36" s="431"/>
      <c r="ICY36" s="431"/>
      <c r="ICZ36" s="431"/>
      <c r="IDA36" s="431"/>
      <c r="IDB36" s="431"/>
      <c r="IDC36" s="431"/>
      <c r="IDD36" s="431"/>
      <c r="IDE36" s="431"/>
      <c r="IDF36" s="431"/>
      <c r="IDG36" s="431"/>
      <c r="IDH36" s="431"/>
      <c r="IDI36" s="431"/>
      <c r="IDJ36" s="431"/>
      <c r="IDK36" s="431"/>
      <c r="IDL36" s="431"/>
      <c r="IDM36" s="431"/>
      <c r="IDN36" s="431"/>
      <c r="IDO36" s="431"/>
      <c r="IDP36" s="431"/>
      <c r="IDQ36" s="431"/>
      <c r="IDR36" s="431"/>
      <c r="IDS36" s="431"/>
      <c r="IDT36" s="431"/>
      <c r="IDU36" s="431"/>
      <c r="IDV36" s="431"/>
      <c r="IDW36" s="431"/>
      <c r="IDX36" s="431"/>
      <c r="IDY36" s="431"/>
      <c r="IDZ36" s="431"/>
      <c r="IEA36" s="431"/>
      <c r="IEB36" s="431"/>
      <c r="IEC36" s="431"/>
      <c r="IED36" s="431"/>
      <c r="IEE36" s="431"/>
      <c r="IEF36" s="431"/>
      <c r="IEG36" s="431"/>
      <c r="IEH36" s="431"/>
      <c r="IEI36" s="431"/>
      <c r="IEJ36" s="431"/>
      <c r="IEK36" s="431"/>
      <c r="IEL36" s="431"/>
      <c r="IEM36" s="431"/>
      <c r="IEN36" s="431"/>
      <c r="IEO36" s="431"/>
      <c r="IEP36" s="431"/>
      <c r="IEQ36" s="431"/>
      <c r="IER36" s="431"/>
      <c r="IES36" s="431"/>
      <c r="IET36" s="431"/>
      <c r="IEU36" s="431"/>
      <c r="IEV36" s="431"/>
      <c r="IEW36" s="431"/>
      <c r="IEX36" s="431"/>
      <c r="IEY36" s="431"/>
      <c r="IEZ36" s="431"/>
      <c r="IFA36" s="431"/>
      <c r="IFB36" s="431"/>
      <c r="IFC36" s="431"/>
      <c r="IFD36" s="431"/>
      <c r="IFE36" s="431"/>
      <c r="IFF36" s="431"/>
      <c r="IFG36" s="431"/>
      <c r="IFH36" s="431"/>
      <c r="IFI36" s="431"/>
      <c r="IFJ36" s="431"/>
      <c r="IFK36" s="431"/>
      <c r="IFL36" s="431"/>
      <c r="IFM36" s="431"/>
      <c r="IFN36" s="431"/>
      <c r="IFO36" s="431"/>
      <c r="IFP36" s="431"/>
      <c r="IFQ36" s="431"/>
      <c r="IFR36" s="431"/>
      <c r="IFS36" s="431"/>
      <c r="IFT36" s="431"/>
      <c r="IFU36" s="431"/>
      <c r="IFV36" s="431"/>
      <c r="IFW36" s="431"/>
      <c r="IFX36" s="431"/>
      <c r="IFY36" s="431"/>
      <c r="IFZ36" s="431"/>
      <c r="IGA36" s="431"/>
      <c r="IGB36" s="431"/>
      <c r="IGC36" s="431"/>
      <c r="IGD36" s="431"/>
      <c r="IGE36" s="431"/>
      <c r="IGF36" s="431"/>
      <c r="IGG36" s="431"/>
      <c r="IGH36" s="431"/>
      <c r="IGI36" s="431"/>
      <c r="IGJ36" s="431"/>
      <c r="IGK36" s="431"/>
      <c r="IGL36" s="431"/>
      <c r="IGM36" s="431"/>
      <c r="IGN36" s="431"/>
      <c r="IGO36" s="431"/>
      <c r="IGP36" s="431"/>
      <c r="IGQ36" s="431"/>
      <c r="IGR36" s="431"/>
      <c r="IGS36" s="431"/>
      <c r="IGT36" s="431"/>
      <c r="IGU36" s="431"/>
      <c r="IGV36" s="431"/>
      <c r="IGW36" s="431"/>
      <c r="IGX36" s="431"/>
      <c r="IGY36" s="431"/>
      <c r="IGZ36" s="431"/>
      <c r="IHA36" s="431"/>
      <c r="IHB36" s="431"/>
      <c r="IHC36" s="431"/>
      <c r="IHD36" s="431"/>
      <c r="IHE36" s="431"/>
      <c r="IHF36" s="431"/>
      <c r="IHG36" s="431"/>
      <c r="IHH36" s="431"/>
      <c r="IHI36" s="431"/>
      <c r="IHJ36" s="431"/>
      <c r="IHK36" s="431"/>
      <c r="IHL36" s="431"/>
      <c r="IHM36" s="431"/>
      <c r="IHN36" s="431"/>
      <c r="IHO36" s="431"/>
      <c r="IHP36" s="431"/>
      <c r="IHQ36" s="431"/>
      <c r="IHR36" s="431"/>
      <c r="IHS36" s="431"/>
      <c r="IHT36" s="431"/>
      <c r="IHU36" s="431"/>
      <c r="IHV36" s="431"/>
      <c r="IHW36" s="431"/>
      <c r="IHX36" s="431"/>
      <c r="IHY36" s="431"/>
      <c r="IHZ36" s="431"/>
      <c r="IIA36" s="431"/>
      <c r="IIB36" s="431"/>
      <c r="IIC36" s="431"/>
      <c r="IID36" s="431"/>
      <c r="IIE36" s="431"/>
      <c r="IIF36" s="431"/>
      <c r="IIG36" s="431"/>
      <c r="IIH36" s="431"/>
      <c r="III36" s="431"/>
      <c r="IIJ36" s="431"/>
      <c r="IIK36" s="431"/>
      <c r="IIL36" s="431"/>
      <c r="IIM36" s="431"/>
      <c r="IIN36" s="431"/>
      <c r="IIO36" s="431"/>
      <c r="IIP36" s="431"/>
      <c r="IIQ36" s="431"/>
      <c r="IIR36" s="431"/>
      <c r="IIS36" s="431"/>
      <c r="IIT36" s="431"/>
      <c r="IIU36" s="431"/>
      <c r="IIV36" s="431"/>
      <c r="IIW36" s="431"/>
      <c r="IIX36" s="431"/>
      <c r="IIY36" s="431"/>
      <c r="IIZ36" s="431"/>
      <c r="IJA36" s="431"/>
      <c r="IJB36" s="431"/>
      <c r="IJC36" s="431"/>
      <c r="IJD36" s="431"/>
      <c r="IJE36" s="431"/>
      <c r="IJF36" s="431"/>
      <c r="IJG36" s="431"/>
      <c r="IJH36" s="431"/>
      <c r="IJI36" s="431"/>
      <c r="IJJ36" s="431"/>
      <c r="IJK36" s="431"/>
      <c r="IJL36" s="431"/>
      <c r="IJM36" s="431"/>
      <c r="IJN36" s="431"/>
      <c r="IJO36" s="431"/>
      <c r="IJP36" s="431"/>
      <c r="IJQ36" s="431"/>
      <c r="IJR36" s="431"/>
      <c r="IJS36" s="431"/>
      <c r="IJT36" s="431"/>
      <c r="IJU36" s="431"/>
      <c r="IJV36" s="431"/>
      <c r="IJW36" s="431"/>
      <c r="IJX36" s="431"/>
      <c r="IJY36" s="431"/>
      <c r="IJZ36" s="431"/>
      <c r="IKA36" s="431"/>
      <c r="IKB36" s="431"/>
      <c r="IKC36" s="431"/>
      <c r="IKD36" s="431"/>
      <c r="IKE36" s="431"/>
      <c r="IKF36" s="431"/>
      <c r="IKG36" s="431"/>
      <c r="IKH36" s="431"/>
      <c r="IKI36" s="431"/>
      <c r="IKJ36" s="431"/>
      <c r="IKK36" s="431"/>
      <c r="IKL36" s="431"/>
      <c r="IKM36" s="431"/>
      <c r="IKN36" s="431"/>
      <c r="IKO36" s="431"/>
      <c r="IKP36" s="431"/>
      <c r="IKQ36" s="431"/>
      <c r="IKR36" s="431"/>
      <c r="IKS36" s="431"/>
      <c r="IKT36" s="431"/>
      <c r="IKU36" s="431"/>
      <c r="IKV36" s="431"/>
      <c r="IKW36" s="431"/>
      <c r="IKX36" s="431"/>
      <c r="IKY36" s="431"/>
      <c r="IKZ36" s="431"/>
      <c r="ILA36" s="431"/>
      <c r="ILB36" s="431"/>
      <c r="ILC36" s="431"/>
      <c r="ILD36" s="431"/>
      <c r="ILE36" s="431"/>
      <c r="ILF36" s="431"/>
      <c r="ILG36" s="431"/>
      <c r="ILH36" s="431"/>
      <c r="ILI36" s="431"/>
      <c r="ILJ36" s="431"/>
      <c r="ILK36" s="431"/>
      <c r="ILL36" s="431"/>
      <c r="ILM36" s="431"/>
      <c r="ILN36" s="431"/>
      <c r="ILO36" s="431"/>
      <c r="ILP36" s="431"/>
      <c r="ILQ36" s="431"/>
      <c r="ILR36" s="431"/>
      <c r="ILS36" s="431"/>
      <c r="ILT36" s="431"/>
      <c r="ILU36" s="431"/>
      <c r="ILV36" s="431"/>
      <c r="ILW36" s="431"/>
      <c r="ILX36" s="431"/>
      <c r="ILY36" s="431"/>
      <c r="ILZ36" s="431"/>
      <c r="IMA36" s="431"/>
      <c r="IMB36" s="431"/>
      <c r="IMC36" s="431"/>
      <c r="IMD36" s="431"/>
      <c r="IME36" s="431"/>
      <c r="IMF36" s="431"/>
      <c r="IMG36" s="431"/>
      <c r="IMH36" s="431"/>
      <c r="IMI36" s="431"/>
      <c r="IMJ36" s="431"/>
      <c r="IMK36" s="431"/>
      <c r="IML36" s="431"/>
      <c r="IMM36" s="431"/>
      <c r="IMN36" s="431"/>
      <c r="IMO36" s="431"/>
      <c r="IMP36" s="431"/>
      <c r="IMQ36" s="431"/>
      <c r="IMR36" s="431"/>
      <c r="IMS36" s="431"/>
      <c r="IMT36" s="431"/>
      <c r="IMU36" s="431"/>
      <c r="IMV36" s="431"/>
      <c r="IMW36" s="431"/>
      <c r="IMX36" s="431"/>
      <c r="IMY36" s="431"/>
      <c r="IMZ36" s="431"/>
      <c r="INA36" s="431"/>
      <c r="INB36" s="431"/>
      <c r="INC36" s="431"/>
      <c r="IND36" s="431"/>
      <c r="INE36" s="431"/>
      <c r="INF36" s="431"/>
      <c r="ING36" s="431"/>
      <c r="INH36" s="431"/>
      <c r="INI36" s="431"/>
      <c r="INJ36" s="431"/>
      <c r="INK36" s="431"/>
      <c r="INL36" s="431"/>
      <c r="INM36" s="431"/>
      <c r="INN36" s="431"/>
      <c r="INO36" s="431"/>
      <c r="INP36" s="431"/>
      <c r="INQ36" s="431"/>
      <c r="INR36" s="431"/>
      <c r="INS36" s="431"/>
      <c r="INT36" s="431"/>
      <c r="INU36" s="431"/>
      <c r="INV36" s="431"/>
      <c r="INW36" s="431"/>
      <c r="INX36" s="431"/>
      <c r="INY36" s="431"/>
      <c r="INZ36" s="431"/>
      <c r="IOA36" s="431"/>
      <c r="IOB36" s="431"/>
      <c r="IOC36" s="431"/>
      <c r="IOD36" s="431"/>
      <c r="IOE36" s="431"/>
      <c r="IOF36" s="431"/>
      <c r="IOG36" s="431"/>
      <c r="IOH36" s="431"/>
      <c r="IOI36" s="431"/>
      <c r="IOJ36" s="431"/>
      <c r="IOK36" s="431"/>
      <c r="IOL36" s="431"/>
      <c r="IOM36" s="431"/>
      <c r="ION36" s="431"/>
      <c r="IOO36" s="431"/>
      <c r="IOP36" s="431"/>
      <c r="IOQ36" s="431"/>
      <c r="IOR36" s="431"/>
      <c r="IOS36" s="431"/>
      <c r="IOT36" s="431"/>
      <c r="IOU36" s="431"/>
      <c r="IOV36" s="431"/>
      <c r="IOW36" s="431"/>
      <c r="IOX36" s="431"/>
      <c r="IOY36" s="431"/>
      <c r="IOZ36" s="431"/>
      <c r="IPA36" s="431"/>
      <c r="IPB36" s="431"/>
      <c r="IPC36" s="431"/>
      <c r="IPD36" s="431"/>
      <c r="IPE36" s="431"/>
      <c r="IPF36" s="431"/>
      <c r="IPG36" s="431"/>
      <c r="IPH36" s="431"/>
      <c r="IPI36" s="431"/>
      <c r="IPJ36" s="431"/>
      <c r="IPK36" s="431"/>
      <c r="IPL36" s="431"/>
      <c r="IPM36" s="431"/>
      <c r="IPN36" s="431"/>
      <c r="IPO36" s="431"/>
      <c r="IPP36" s="431"/>
      <c r="IPQ36" s="431"/>
      <c r="IPR36" s="431"/>
      <c r="IPS36" s="431"/>
      <c r="IPT36" s="431"/>
      <c r="IPU36" s="431"/>
      <c r="IPV36" s="431"/>
      <c r="IPW36" s="431"/>
      <c r="IPX36" s="431"/>
      <c r="IPY36" s="431"/>
      <c r="IPZ36" s="431"/>
      <c r="IQA36" s="431"/>
      <c r="IQB36" s="431"/>
      <c r="IQC36" s="431"/>
      <c r="IQD36" s="431"/>
      <c r="IQE36" s="431"/>
      <c r="IQF36" s="431"/>
      <c r="IQG36" s="431"/>
      <c r="IQH36" s="431"/>
      <c r="IQI36" s="431"/>
      <c r="IQJ36" s="431"/>
      <c r="IQK36" s="431"/>
      <c r="IQL36" s="431"/>
      <c r="IQM36" s="431"/>
      <c r="IQN36" s="431"/>
      <c r="IQO36" s="431"/>
      <c r="IQP36" s="431"/>
      <c r="IQQ36" s="431"/>
      <c r="IQR36" s="431"/>
      <c r="IQS36" s="431"/>
      <c r="IQT36" s="431"/>
      <c r="IQU36" s="431"/>
      <c r="IQV36" s="431"/>
      <c r="IQW36" s="431"/>
      <c r="IQX36" s="431"/>
      <c r="IQY36" s="431"/>
      <c r="IQZ36" s="431"/>
      <c r="IRA36" s="431"/>
      <c r="IRB36" s="431"/>
      <c r="IRC36" s="431"/>
      <c r="IRD36" s="431"/>
      <c r="IRE36" s="431"/>
      <c r="IRF36" s="431"/>
      <c r="IRG36" s="431"/>
      <c r="IRH36" s="431"/>
      <c r="IRI36" s="431"/>
      <c r="IRJ36" s="431"/>
      <c r="IRK36" s="431"/>
      <c r="IRL36" s="431"/>
      <c r="IRM36" s="431"/>
      <c r="IRN36" s="431"/>
      <c r="IRO36" s="431"/>
      <c r="IRP36" s="431"/>
      <c r="IRQ36" s="431"/>
      <c r="IRR36" s="431"/>
      <c r="IRS36" s="431"/>
      <c r="IRT36" s="431"/>
      <c r="IRU36" s="431"/>
      <c r="IRV36" s="431"/>
      <c r="IRW36" s="431"/>
      <c r="IRX36" s="431"/>
      <c r="IRY36" s="431"/>
      <c r="IRZ36" s="431"/>
      <c r="ISA36" s="431"/>
      <c r="ISB36" s="431"/>
      <c r="ISC36" s="431"/>
      <c r="ISD36" s="431"/>
      <c r="ISE36" s="431"/>
      <c r="ISF36" s="431"/>
      <c r="ISG36" s="431"/>
      <c r="ISH36" s="431"/>
      <c r="ISI36" s="431"/>
      <c r="ISJ36" s="431"/>
      <c r="ISK36" s="431"/>
      <c r="ISL36" s="431"/>
      <c r="ISM36" s="431"/>
      <c r="ISN36" s="431"/>
      <c r="ISO36" s="431"/>
      <c r="ISP36" s="431"/>
      <c r="ISQ36" s="431"/>
      <c r="ISR36" s="431"/>
      <c r="ISS36" s="431"/>
      <c r="IST36" s="431"/>
      <c r="ISU36" s="431"/>
      <c r="ISV36" s="431"/>
      <c r="ISW36" s="431"/>
      <c r="ISX36" s="431"/>
      <c r="ISY36" s="431"/>
      <c r="ISZ36" s="431"/>
      <c r="ITA36" s="431"/>
      <c r="ITB36" s="431"/>
      <c r="ITC36" s="431"/>
      <c r="ITD36" s="431"/>
      <c r="ITE36" s="431"/>
      <c r="ITF36" s="431"/>
      <c r="ITG36" s="431"/>
      <c r="ITH36" s="431"/>
      <c r="ITI36" s="431"/>
      <c r="ITJ36" s="431"/>
      <c r="ITK36" s="431"/>
      <c r="ITL36" s="431"/>
      <c r="ITM36" s="431"/>
      <c r="ITN36" s="431"/>
      <c r="ITO36" s="431"/>
      <c r="ITP36" s="431"/>
      <c r="ITQ36" s="431"/>
      <c r="ITR36" s="431"/>
      <c r="ITS36" s="431"/>
      <c r="ITT36" s="431"/>
      <c r="ITU36" s="431"/>
      <c r="ITV36" s="431"/>
      <c r="ITW36" s="431"/>
      <c r="ITX36" s="431"/>
      <c r="ITY36" s="431"/>
      <c r="ITZ36" s="431"/>
      <c r="IUA36" s="431"/>
      <c r="IUB36" s="431"/>
      <c r="IUC36" s="431"/>
      <c r="IUD36" s="431"/>
      <c r="IUE36" s="431"/>
      <c r="IUF36" s="431"/>
      <c r="IUG36" s="431"/>
      <c r="IUH36" s="431"/>
      <c r="IUI36" s="431"/>
      <c r="IUJ36" s="431"/>
      <c r="IUK36" s="431"/>
      <c r="IUL36" s="431"/>
      <c r="IUM36" s="431"/>
      <c r="IUN36" s="431"/>
      <c r="IUO36" s="431"/>
      <c r="IUP36" s="431"/>
      <c r="IUQ36" s="431"/>
      <c r="IUR36" s="431"/>
      <c r="IUS36" s="431"/>
      <c r="IUT36" s="431"/>
      <c r="IUU36" s="431"/>
      <c r="IUV36" s="431"/>
      <c r="IUW36" s="431"/>
      <c r="IUX36" s="431"/>
      <c r="IUY36" s="431"/>
      <c r="IUZ36" s="431"/>
      <c r="IVA36" s="431"/>
      <c r="IVB36" s="431"/>
      <c r="IVC36" s="431"/>
      <c r="IVD36" s="431"/>
      <c r="IVE36" s="431"/>
      <c r="IVF36" s="431"/>
      <c r="IVG36" s="431"/>
      <c r="IVH36" s="431"/>
      <c r="IVI36" s="431"/>
      <c r="IVJ36" s="431"/>
      <c r="IVK36" s="431"/>
      <c r="IVL36" s="431"/>
      <c r="IVM36" s="431"/>
      <c r="IVN36" s="431"/>
      <c r="IVO36" s="431"/>
      <c r="IVP36" s="431"/>
      <c r="IVQ36" s="431"/>
      <c r="IVR36" s="431"/>
      <c r="IVS36" s="431"/>
      <c r="IVT36" s="431"/>
      <c r="IVU36" s="431"/>
      <c r="IVV36" s="431"/>
      <c r="IVW36" s="431"/>
      <c r="IVX36" s="431"/>
      <c r="IVY36" s="431"/>
      <c r="IVZ36" s="431"/>
      <c r="IWA36" s="431"/>
      <c r="IWB36" s="431"/>
      <c r="IWC36" s="431"/>
      <c r="IWD36" s="431"/>
      <c r="IWE36" s="431"/>
      <c r="IWF36" s="431"/>
      <c r="IWG36" s="431"/>
      <c r="IWH36" s="431"/>
      <c r="IWI36" s="431"/>
      <c r="IWJ36" s="431"/>
      <c r="IWK36" s="431"/>
      <c r="IWL36" s="431"/>
      <c r="IWM36" s="431"/>
      <c r="IWN36" s="431"/>
      <c r="IWO36" s="431"/>
      <c r="IWP36" s="431"/>
      <c r="IWQ36" s="431"/>
      <c r="IWR36" s="431"/>
      <c r="IWS36" s="431"/>
      <c r="IWT36" s="431"/>
      <c r="IWU36" s="431"/>
      <c r="IWV36" s="431"/>
      <c r="IWW36" s="431"/>
      <c r="IWX36" s="431"/>
      <c r="IWY36" s="431"/>
      <c r="IWZ36" s="431"/>
      <c r="IXA36" s="431"/>
      <c r="IXB36" s="431"/>
      <c r="IXC36" s="431"/>
      <c r="IXD36" s="431"/>
      <c r="IXE36" s="431"/>
      <c r="IXF36" s="431"/>
      <c r="IXG36" s="431"/>
      <c r="IXH36" s="431"/>
      <c r="IXI36" s="431"/>
      <c r="IXJ36" s="431"/>
      <c r="IXK36" s="431"/>
      <c r="IXL36" s="431"/>
      <c r="IXM36" s="431"/>
      <c r="IXN36" s="431"/>
      <c r="IXO36" s="431"/>
      <c r="IXP36" s="431"/>
      <c r="IXQ36" s="431"/>
      <c r="IXR36" s="431"/>
      <c r="IXS36" s="431"/>
      <c r="IXT36" s="431"/>
      <c r="IXU36" s="431"/>
      <c r="IXV36" s="431"/>
      <c r="IXW36" s="431"/>
      <c r="IXX36" s="431"/>
      <c r="IXY36" s="431"/>
      <c r="IXZ36" s="431"/>
      <c r="IYA36" s="431"/>
      <c r="IYB36" s="431"/>
      <c r="IYC36" s="431"/>
      <c r="IYD36" s="431"/>
      <c r="IYE36" s="431"/>
      <c r="IYF36" s="431"/>
      <c r="IYG36" s="431"/>
      <c r="IYH36" s="431"/>
      <c r="IYI36" s="431"/>
      <c r="IYJ36" s="431"/>
      <c r="IYK36" s="431"/>
      <c r="IYL36" s="431"/>
      <c r="IYM36" s="431"/>
      <c r="IYN36" s="431"/>
      <c r="IYO36" s="431"/>
      <c r="IYP36" s="431"/>
      <c r="IYQ36" s="431"/>
      <c r="IYR36" s="431"/>
      <c r="IYS36" s="431"/>
      <c r="IYT36" s="431"/>
      <c r="IYU36" s="431"/>
      <c r="IYV36" s="431"/>
      <c r="IYW36" s="431"/>
      <c r="IYX36" s="431"/>
      <c r="IYY36" s="431"/>
      <c r="IYZ36" s="431"/>
      <c r="IZA36" s="431"/>
      <c r="IZB36" s="431"/>
      <c r="IZC36" s="431"/>
      <c r="IZD36" s="431"/>
      <c r="IZE36" s="431"/>
      <c r="IZF36" s="431"/>
      <c r="IZG36" s="431"/>
      <c r="IZH36" s="431"/>
      <c r="IZI36" s="431"/>
      <c r="IZJ36" s="431"/>
      <c r="IZK36" s="431"/>
      <c r="IZL36" s="431"/>
      <c r="IZM36" s="431"/>
      <c r="IZN36" s="431"/>
      <c r="IZO36" s="431"/>
      <c r="IZP36" s="431"/>
      <c r="IZQ36" s="431"/>
      <c r="IZR36" s="431"/>
      <c r="IZS36" s="431"/>
      <c r="IZT36" s="431"/>
      <c r="IZU36" s="431"/>
      <c r="IZV36" s="431"/>
      <c r="IZW36" s="431"/>
      <c r="IZX36" s="431"/>
      <c r="IZY36" s="431"/>
      <c r="IZZ36" s="431"/>
      <c r="JAA36" s="431"/>
      <c r="JAB36" s="431"/>
      <c r="JAC36" s="431"/>
      <c r="JAD36" s="431"/>
      <c r="JAE36" s="431"/>
      <c r="JAF36" s="431"/>
      <c r="JAG36" s="431"/>
      <c r="JAH36" s="431"/>
      <c r="JAI36" s="431"/>
      <c r="JAJ36" s="431"/>
      <c r="JAK36" s="431"/>
      <c r="JAL36" s="431"/>
      <c r="JAM36" s="431"/>
      <c r="JAN36" s="431"/>
      <c r="JAO36" s="431"/>
      <c r="JAP36" s="431"/>
      <c r="JAQ36" s="431"/>
      <c r="JAR36" s="431"/>
      <c r="JAS36" s="431"/>
      <c r="JAT36" s="431"/>
      <c r="JAU36" s="431"/>
      <c r="JAV36" s="431"/>
      <c r="JAW36" s="431"/>
      <c r="JAX36" s="431"/>
      <c r="JAY36" s="431"/>
      <c r="JAZ36" s="431"/>
      <c r="JBA36" s="431"/>
      <c r="JBB36" s="431"/>
      <c r="JBC36" s="431"/>
      <c r="JBD36" s="431"/>
      <c r="JBE36" s="431"/>
      <c r="JBF36" s="431"/>
      <c r="JBG36" s="431"/>
      <c r="JBH36" s="431"/>
      <c r="JBI36" s="431"/>
      <c r="JBJ36" s="431"/>
      <c r="JBK36" s="431"/>
      <c r="JBL36" s="431"/>
      <c r="JBM36" s="431"/>
      <c r="JBN36" s="431"/>
      <c r="JBO36" s="431"/>
      <c r="JBP36" s="431"/>
      <c r="JBQ36" s="431"/>
      <c r="JBR36" s="431"/>
      <c r="JBS36" s="431"/>
      <c r="JBT36" s="431"/>
      <c r="JBU36" s="431"/>
      <c r="JBV36" s="431"/>
      <c r="JBW36" s="431"/>
      <c r="JBX36" s="431"/>
      <c r="JBY36" s="431"/>
      <c r="JBZ36" s="431"/>
      <c r="JCA36" s="431"/>
      <c r="JCB36" s="431"/>
      <c r="JCC36" s="431"/>
      <c r="JCD36" s="431"/>
      <c r="JCE36" s="431"/>
      <c r="JCF36" s="431"/>
      <c r="JCG36" s="431"/>
      <c r="JCH36" s="431"/>
      <c r="JCI36" s="431"/>
      <c r="JCJ36" s="431"/>
      <c r="JCK36" s="431"/>
      <c r="JCL36" s="431"/>
      <c r="JCM36" s="431"/>
      <c r="JCN36" s="431"/>
      <c r="JCO36" s="431"/>
      <c r="JCP36" s="431"/>
      <c r="JCQ36" s="431"/>
      <c r="JCR36" s="431"/>
      <c r="JCS36" s="431"/>
      <c r="JCT36" s="431"/>
      <c r="JCU36" s="431"/>
      <c r="JCV36" s="431"/>
      <c r="JCW36" s="431"/>
      <c r="JCX36" s="431"/>
      <c r="JCY36" s="431"/>
      <c r="JCZ36" s="431"/>
      <c r="JDA36" s="431"/>
      <c r="JDB36" s="431"/>
      <c r="JDC36" s="431"/>
      <c r="JDD36" s="431"/>
      <c r="JDE36" s="431"/>
      <c r="JDF36" s="431"/>
      <c r="JDG36" s="431"/>
      <c r="JDH36" s="431"/>
      <c r="JDI36" s="431"/>
      <c r="JDJ36" s="431"/>
      <c r="JDK36" s="431"/>
      <c r="JDL36" s="431"/>
      <c r="JDM36" s="431"/>
      <c r="JDN36" s="431"/>
      <c r="JDO36" s="431"/>
      <c r="JDP36" s="431"/>
      <c r="JDQ36" s="431"/>
      <c r="JDR36" s="431"/>
      <c r="JDS36" s="431"/>
      <c r="JDT36" s="431"/>
      <c r="JDU36" s="431"/>
      <c r="JDV36" s="431"/>
      <c r="JDW36" s="431"/>
      <c r="JDX36" s="431"/>
      <c r="JDY36" s="431"/>
      <c r="JDZ36" s="431"/>
      <c r="JEA36" s="431"/>
      <c r="JEB36" s="431"/>
      <c r="JEC36" s="431"/>
      <c r="JED36" s="431"/>
      <c r="JEE36" s="431"/>
      <c r="JEF36" s="431"/>
      <c r="JEG36" s="431"/>
      <c r="JEH36" s="431"/>
      <c r="JEI36" s="431"/>
      <c r="JEJ36" s="431"/>
      <c r="JEK36" s="431"/>
      <c r="JEL36" s="431"/>
      <c r="JEM36" s="431"/>
      <c r="JEN36" s="431"/>
      <c r="JEO36" s="431"/>
      <c r="JEP36" s="431"/>
      <c r="JEQ36" s="431"/>
      <c r="JER36" s="431"/>
      <c r="JES36" s="431"/>
      <c r="JET36" s="431"/>
      <c r="JEU36" s="431"/>
      <c r="JEV36" s="431"/>
      <c r="JEW36" s="431"/>
      <c r="JEX36" s="431"/>
      <c r="JEY36" s="431"/>
      <c r="JEZ36" s="431"/>
      <c r="JFA36" s="431"/>
      <c r="JFB36" s="431"/>
      <c r="JFC36" s="431"/>
      <c r="JFD36" s="431"/>
      <c r="JFE36" s="431"/>
      <c r="JFF36" s="431"/>
      <c r="JFG36" s="431"/>
      <c r="JFH36" s="431"/>
      <c r="JFI36" s="431"/>
      <c r="JFJ36" s="431"/>
      <c r="JFK36" s="431"/>
      <c r="JFL36" s="431"/>
      <c r="JFM36" s="431"/>
      <c r="JFN36" s="431"/>
      <c r="JFO36" s="431"/>
      <c r="JFP36" s="431"/>
      <c r="JFQ36" s="431"/>
      <c r="JFR36" s="431"/>
      <c r="JFS36" s="431"/>
      <c r="JFT36" s="431"/>
      <c r="JFU36" s="431"/>
      <c r="JFV36" s="431"/>
      <c r="JFW36" s="431"/>
      <c r="JFX36" s="431"/>
      <c r="JFY36" s="431"/>
      <c r="JFZ36" s="431"/>
      <c r="JGA36" s="431"/>
      <c r="JGB36" s="431"/>
      <c r="JGC36" s="431"/>
      <c r="JGD36" s="431"/>
      <c r="JGE36" s="431"/>
      <c r="JGF36" s="431"/>
      <c r="JGG36" s="431"/>
      <c r="JGH36" s="431"/>
      <c r="JGI36" s="431"/>
      <c r="JGJ36" s="431"/>
      <c r="JGK36" s="431"/>
      <c r="JGL36" s="431"/>
      <c r="JGM36" s="431"/>
      <c r="JGN36" s="431"/>
      <c r="JGO36" s="431"/>
      <c r="JGP36" s="431"/>
      <c r="JGQ36" s="431"/>
      <c r="JGR36" s="431"/>
      <c r="JGS36" s="431"/>
      <c r="JGT36" s="431"/>
      <c r="JGU36" s="431"/>
      <c r="JGV36" s="431"/>
      <c r="JGW36" s="431"/>
      <c r="JGX36" s="431"/>
      <c r="JGY36" s="431"/>
      <c r="JGZ36" s="431"/>
      <c r="JHA36" s="431"/>
      <c r="JHB36" s="431"/>
      <c r="JHC36" s="431"/>
      <c r="JHD36" s="431"/>
      <c r="JHE36" s="431"/>
      <c r="JHF36" s="431"/>
      <c r="JHG36" s="431"/>
      <c r="JHH36" s="431"/>
      <c r="JHI36" s="431"/>
      <c r="JHJ36" s="431"/>
      <c r="JHK36" s="431"/>
      <c r="JHL36" s="431"/>
      <c r="JHM36" s="431"/>
      <c r="JHN36" s="431"/>
      <c r="JHO36" s="431"/>
      <c r="JHP36" s="431"/>
      <c r="JHQ36" s="431"/>
      <c r="JHR36" s="431"/>
      <c r="JHS36" s="431"/>
      <c r="JHT36" s="431"/>
      <c r="JHU36" s="431"/>
      <c r="JHV36" s="431"/>
      <c r="JHW36" s="431"/>
      <c r="JHX36" s="431"/>
      <c r="JHY36" s="431"/>
      <c r="JHZ36" s="431"/>
      <c r="JIA36" s="431"/>
      <c r="JIB36" s="431"/>
      <c r="JIC36" s="431"/>
      <c r="JID36" s="431"/>
      <c r="JIE36" s="431"/>
      <c r="JIF36" s="431"/>
      <c r="JIG36" s="431"/>
      <c r="JIH36" s="431"/>
      <c r="JII36" s="431"/>
      <c r="JIJ36" s="431"/>
      <c r="JIK36" s="431"/>
      <c r="JIL36" s="431"/>
      <c r="JIM36" s="431"/>
      <c r="JIN36" s="431"/>
      <c r="JIO36" s="431"/>
      <c r="JIP36" s="431"/>
      <c r="JIQ36" s="431"/>
      <c r="JIR36" s="431"/>
      <c r="JIS36" s="431"/>
      <c r="JIT36" s="431"/>
      <c r="JIU36" s="431"/>
      <c r="JIV36" s="431"/>
      <c r="JIW36" s="431"/>
      <c r="JIX36" s="431"/>
      <c r="JIY36" s="431"/>
      <c r="JIZ36" s="431"/>
      <c r="JJA36" s="431"/>
      <c r="JJB36" s="431"/>
      <c r="JJC36" s="431"/>
      <c r="JJD36" s="431"/>
      <c r="JJE36" s="431"/>
      <c r="JJF36" s="431"/>
      <c r="JJG36" s="431"/>
      <c r="JJH36" s="431"/>
      <c r="JJI36" s="431"/>
      <c r="JJJ36" s="431"/>
      <c r="JJK36" s="431"/>
      <c r="JJL36" s="431"/>
      <c r="JJM36" s="431"/>
      <c r="JJN36" s="431"/>
      <c r="JJO36" s="431"/>
      <c r="JJP36" s="431"/>
      <c r="JJQ36" s="431"/>
      <c r="JJR36" s="431"/>
      <c r="JJS36" s="431"/>
      <c r="JJT36" s="431"/>
      <c r="JJU36" s="431"/>
      <c r="JJV36" s="431"/>
      <c r="JJW36" s="431"/>
      <c r="JJX36" s="431"/>
      <c r="JJY36" s="431"/>
      <c r="JJZ36" s="431"/>
      <c r="JKA36" s="431"/>
      <c r="JKB36" s="431"/>
      <c r="JKC36" s="431"/>
      <c r="JKD36" s="431"/>
      <c r="JKE36" s="431"/>
      <c r="JKF36" s="431"/>
      <c r="JKG36" s="431"/>
      <c r="JKH36" s="431"/>
      <c r="JKI36" s="431"/>
      <c r="JKJ36" s="431"/>
      <c r="JKK36" s="431"/>
      <c r="JKL36" s="431"/>
      <c r="JKM36" s="431"/>
      <c r="JKN36" s="431"/>
      <c r="JKO36" s="431"/>
      <c r="JKP36" s="431"/>
      <c r="JKQ36" s="431"/>
      <c r="JKR36" s="431"/>
      <c r="JKS36" s="431"/>
      <c r="JKT36" s="431"/>
      <c r="JKU36" s="431"/>
      <c r="JKV36" s="431"/>
      <c r="JKW36" s="431"/>
      <c r="JKX36" s="431"/>
      <c r="JKY36" s="431"/>
      <c r="JKZ36" s="431"/>
      <c r="JLA36" s="431"/>
      <c r="JLB36" s="431"/>
      <c r="JLC36" s="431"/>
      <c r="JLD36" s="431"/>
      <c r="JLE36" s="431"/>
      <c r="JLF36" s="431"/>
      <c r="JLG36" s="431"/>
      <c r="JLH36" s="431"/>
      <c r="JLI36" s="431"/>
      <c r="JLJ36" s="431"/>
      <c r="JLK36" s="431"/>
      <c r="JLL36" s="431"/>
      <c r="JLM36" s="431"/>
      <c r="JLN36" s="431"/>
      <c r="JLO36" s="431"/>
      <c r="JLP36" s="431"/>
      <c r="JLQ36" s="431"/>
      <c r="JLR36" s="431"/>
      <c r="JLS36" s="431"/>
      <c r="JLT36" s="431"/>
      <c r="JLU36" s="431"/>
      <c r="JLV36" s="431"/>
      <c r="JLW36" s="431"/>
      <c r="JLX36" s="431"/>
      <c r="JLY36" s="431"/>
      <c r="JLZ36" s="431"/>
      <c r="JMA36" s="431"/>
      <c r="JMB36" s="431"/>
      <c r="JMC36" s="431"/>
      <c r="JMD36" s="431"/>
      <c r="JME36" s="431"/>
      <c r="JMF36" s="431"/>
      <c r="JMG36" s="431"/>
      <c r="JMH36" s="431"/>
      <c r="JMI36" s="431"/>
      <c r="JMJ36" s="431"/>
      <c r="JMK36" s="431"/>
      <c r="JML36" s="431"/>
      <c r="JMM36" s="431"/>
      <c r="JMN36" s="431"/>
      <c r="JMO36" s="431"/>
      <c r="JMP36" s="431"/>
      <c r="JMQ36" s="431"/>
      <c r="JMR36" s="431"/>
      <c r="JMS36" s="431"/>
      <c r="JMT36" s="431"/>
      <c r="JMU36" s="431"/>
      <c r="JMV36" s="431"/>
      <c r="JMW36" s="431"/>
      <c r="JMX36" s="431"/>
      <c r="JMY36" s="431"/>
      <c r="JMZ36" s="431"/>
      <c r="JNA36" s="431"/>
      <c r="JNB36" s="431"/>
      <c r="JNC36" s="431"/>
      <c r="JND36" s="431"/>
      <c r="JNE36" s="431"/>
      <c r="JNF36" s="431"/>
      <c r="JNG36" s="431"/>
      <c r="JNH36" s="431"/>
      <c r="JNI36" s="431"/>
      <c r="JNJ36" s="431"/>
      <c r="JNK36" s="431"/>
      <c r="JNL36" s="431"/>
      <c r="JNM36" s="431"/>
      <c r="JNN36" s="431"/>
      <c r="JNO36" s="431"/>
      <c r="JNP36" s="431"/>
      <c r="JNQ36" s="431"/>
      <c r="JNR36" s="431"/>
      <c r="JNS36" s="431"/>
      <c r="JNT36" s="431"/>
      <c r="JNU36" s="431"/>
      <c r="JNV36" s="431"/>
      <c r="JNW36" s="431"/>
      <c r="JNX36" s="431"/>
      <c r="JNY36" s="431"/>
      <c r="JNZ36" s="431"/>
      <c r="JOA36" s="431"/>
      <c r="JOB36" s="431"/>
      <c r="JOC36" s="431"/>
      <c r="JOD36" s="431"/>
      <c r="JOE36" s="431"/>
      <c r="JOF36" s="431"/>
      <c r="JOG36" s="431"/>
      <c r="JOH36" s="431"/>
      <c r="JOI36" s="431"/>
      <c r="JOJ36" s="431"/>
      <c r="JOK36" s="431"/>
      <c r="JOL36" s="431"/>
      <c r="JOM36" s="431"/>
      <c r="JON36" s="431"/>
      <c r="JOO36" s="431"/>
      <c r="JOP36" s="431"/>
      <c r="JOQ36" s="431"/>
      <c r="JOR36" s="431"/>
      <c r="JOS36" s="431"/>
      <c r="JOT36" s="431"/>
      <c r="JOU36" s="431"/>
      <c r="JOV36" s="431"/>
      <c r="JOW36" s="431"/>
      <c r="JOX36" s="431"/>
      <c r="JOY36" s="431"/>
      <c r="JOZ36" s="431"/>
      <c r="JPA36" s="431"/>
      <c r="JPB36" s="431"/>
      <c r="JPC36" s="431"/>
      <c r="JPD36" s="431"/>
      <c r="JPE36" s="431"/>
      <c r="JPF36" s="431"/>
      <c r="JPG36" s="431"/>
      <c r="JPH36" s="431"/>
      <c r="JPI36" s="431"/>
      <c r="JPJ36" s="431"/>
      <c r="JPK36" s="431"/>
      <c r="JPL36" s="431"/>
      <c r="JPM36" s="431"/>
      <c r="JPN36" s="431"/>
      <c r="JPO36" s="431"/>
      <c r="JPP36" s="431"/>
      <c r="JPQ36" s="431"/>
      <c r="JPR36" s="431"/>
      <c r="JPS36" s="431"/>
      <c r="JPT36" s="431"/>
      <c r="JPU36" s="431"/>
      <c r="JPV36" s="431"/>
      <c r="JPW36" s="431"/>
      <c r="JPX36" s="431"/>
      <c r="JPY36" s="431"/>
      <c r="JPZ36" s="431"/>
      <c r="JQA36" s="431"/>
      <c r="JQB36" s="431"/>
      <c r="JQC36" s="431"/>
      <c r="JQD36" s="431"/>
      <c r="JQE36" s="431"/>
      <c r="JQF36" s="431"/>
      <c r="JQG36" s="431"/>
      <c r="JQH36" s="431"/>
      <c r="JQI36" s="431"/>
      <c r="JQJ36" s="431"/>
      <c r="JQK36" s="431"/>
      <c r="JQL36" s="431"/>
      <c r="JQM36" s="431"/>
      <c r="JQN36" s="431"/>
      <c r="JQO36" s="431"/>
      <c r="JQP36" s="431"/>
      <c r="JQQ36" s="431"/>
      <c r="JQR36" s="431"/>
      <c r="JQS36" s="431"/>
      <c r="JQT36" s="431"/>
      <c r="JQU36" s="431"/>
      <c r="JQV36" s="431"/>
      <c r="JQW36" s="431"/>
      <c r="JQX36" s="431"/>
      <c r="JQY36" s="431"/>
      <c r="JQZ36" s="431"/>
      <c r="JRA36" s="431"/>
      <c r="JRB36" s="431"/>
      <c r="JRC36" s="431"/>
      <c r="JRD36" s="431"/>
      <c r="JRE36" s="431"/>
      <c r="JRF36" s="431"/>
      <c r="JRG36" s="431"/>
      <c r="JRH36" s="431"/>
      <c r="JRI36" s="431"/>
      <c r="JRJ36" s="431"/>
      <c r="JRK36" s="431"/>
      <c r="JRL36" s="431"/>
      <c r="JRM36" s="431"/>
      <c r="JRN36" s="431"/>
      <c r="JRO36" s="431"/>
      <c r="JRP36" s="431"/>
      <c r="JRQ36" s="431"/>
      <c r="JRR36" s="431"/>
      <c r="JRS36" s="431"/>
      <c r="JRT36" s="431"/>
      <c r="JRU36" s="431"/>
      <c r="JRV36" s="431"/>
      <c r="JRW36" s="431"/>
      <c r="JRX36" s="431"/>
      <c r="JRY36" s="431"/>
      <c r="JRZ36" s="431"/>
      <c r="JSA36" s="431"/>
      <c r="JSB36" s="431"/>
      <c r="JSC36" s="431"/>
      <c r="JSD36" s="431"/>
      <c r="JSE36" s="431"/>
      <c r="JSF36" s="431"/>
      <c r="JSG36" s="431"/>
      <c r="JSH36" s="431"/>
      <c r="JSI36" s="431"/>
      <c r="JSJ36" s="431"/>
      <c r="JSK36" s="431"/>
      <c r="JSL36" s="431"/>
      <c r="JSM36" s="431"/>
      <c r="JSN36" s="431"/>
      <c r="JSO36" s="431"/>
      <c r="JSP36" s="431"/>
      <c r="JSQ36" s="431"/>
      <c r="JSR36" s="431"/>
      <c r="JSS36" s="431"/>
      <c r="JST36" s="431"/>
      <c r="JSU36" s="431"/>
      <c r="JSV36" s="431"/>
      <c r="JSW36" s="431"/>
      <c r="JSX36" s="431"/>
      <c r="JSY36" s="431"/>
      <c r="JSZ36" s="431"/>
      <c r="JTA36" s="431"/>
      <c r="JTB36" s="431"/>
      <c r="JTC36" s="431"/>
      <c r="JTD36" s="431"/>
      <c r="JTE36" s="431"/>
      <c r="JTF36" s="431"/>
      <c r="JTG36" s="431"/>
      <c r="JTH36" s="431"/>
      <c r="JTI36" s="431"/>
      <c r="JTJ36" s="431"/>
      <c r="JTK36" s="431"/>
      <c r="JTL36" s="431"/>
      <c r="JTM36" s="431"/>
      <c r="JTN36" s="431"/>
      <c r="JTO36" s="431"/>
      <c r="JTP36" s="431"/>
      <c r="JTQ36" s="431"/>
      <c r="JTR36" s="431"/>
      <c r="JTS36" s="431"/>
      <c r="JTT36" s="431"/>
      <c r="JTU36" s="431"/>
      <c r="JTV36" s="431"/>
      <c r="JTW36" s="431"/>
      <c r="JTX36" s="431"/>
      <c r="JTY36" s="431"/>
      <c r="JTZ36" s="431"/>
      <c r="JUA36" s="431"/>
      <c r="JUB36" s="431"/>
      <c r="JUC36" s="431"/>
      <c r="JUD36" s="431"/>
      <c r="JUE36" s="431"/>
      <c r="JUF36" s="431"/>
      <c r="JUG36" s="431"/>
      <c r="JUH36" s="431"/>
      <c r="JUI36" s="431"/>
      <c r="JUJ36" s="431"/>
      <c r="JUK36" s="431"/>
      <c r="JUL36" s="431"/>
      <c r="JUM36" s="431"/>
      <c r="JUN36" s="431"/>
      <c r="JUO36" s="431"/>
      <c r="JUP36" s="431"/>
      <c r="JUQ36" s="431"/>
      <c r="JUR36" s="431"/>
      <c r="JUS36" s="431"/>
      <c r="JUT36" s="431"/>
      <c r="JUU36" s="431"/>
      <c r="JUV36" s="431"/>
      <c r="JUW36" s="431"/>
      <c r="JUX36" s="431"/>
      <c r="JUY36" s="431"/>
      <c r="JUZ36" s="431"/>
      <c r="JVA36" s="431"/>
      <c r="JVB36" s="431"/>
      <c r="JVC36" s="431"/>
      <c r="JVD36" s="431"/>
      <c r="JVE36" s="431"/>
      <c r="JVF36" s="431"/>
      <c r="JVG36" s="431"/>
      <c r="JVH36" s="431"/>
      <c r="JVI36" s="431"/>
      <c r="JVJ36" s="431"/>
      <c r="JVK36" s="431"/>
      <c r="JVL36" s="431"/>
      <c r="JVM36" s="431"/>
      <c r="JVN36" s="431"/>
      <c r="JVO36" s="431"/>
      <c r="JVP36" s="431"/>
      <c r="JVQ36" s="431"/>
      <c r="JVR36" s="431"/>
      <c r="JVS36" s="431"/>
      <c r="JVT36" s="431"/>
      <c r="JVU36" s="431"/>
      <c r="JVV36" s="431"/>
      <c r="JVW36" s="431"/>
      <c r="JVX36" s="431"/>
      <c r="JVY36" s="431"/>
      <c r="JVZ36" s="431"/>
      <c r="JWA36" s="431"/>
      <c r="JWB36" s="431"/>
      <c r="JWC36" s="431"/>
      <c r="JWD36" s="431"/>
      <c r="JWE36" s="431"/>
      <c r="JWF36" s="431"/>
      <c r="JWG36" s="431"/>
      <c r="JWH36" s="431"/>
      <c r="JWI36" s="431"/>
      <c r="JWJ36" s="431"/>
      <c r="JWK36" s="431"/>
      <c r="JWL36" s="431"/>
      <c r="JWM36" s="431"/>
      <c r="JWN36" s="431"/>
      <c r="JWO36" s="431"/>
      <c r="JWP36" s="431"/>
      <c r="JWQ36" s="431"/>
      <c r="JWR36" s="431"/>
      <c r="JWS36" s="431"/>
      <c r="JWT36" s="431"/>
      <c r="JWU36" s="431"/>
      <c r="JWV36" s="431"/>
      <c r="JWW36" s="431"/>
      <c r="JWX36" s="431"/>
      <c r="JWY36" s="431"/>
      <c r="JWZ36" s="431"/>
      <c r="JXA36" s="431"/>
      <c r="JXB36" s="431"/>
      <c r="JXC36" s="431"/>
      <c r="JXD36" s="431"/>
      <c r="JXE36" s="431"/>
      <c r="JXF36" s="431"/>
      <c r="JXG36" s="431"/>
      <c r="JXH36" s="431"/>
      <c r="JXI36" s="431"/>
      <c r="JXJ36" s="431"/>
      <c r="JXK36" s="431"/>
      <c r="JXL36" s="431"/>
      <c r="JXM36" s="431"/>
      <c r="JXN36" s="431"/>
      <c r="JXO36" s="431"/>
      <c r="JXP36" s="431"/>
      <c r="JXQ36" s="431"/>
      <c r="JXR36" s="431"/>
      <c r="JXS36" s="431"/>
      <c r="JXT36" s="431"/>
      <c r="JXU36" s="431"/>
      <c r="JXV36" s="431"/>
      <c r="JXW36" s="431"/>
      <c r="JXX36" s="431"/>
      <c r="JXY36" s="431"/>
      <c r="JXZ36" s="431"/>
      <c r="JYA36" s="431"/>
      <c r="JYB36" s="431"/>
      <c r="JYC36" s="431"/>
      <c r="JYD36" s="431"/>
      <c r="JYE36" s="431"/>
      <c r="JYF36" s="431"/>
      <c r="JYG36" s="431"/>
      <c r="JYH36" s="431"/>
      <c r="JYI36" s="431"/>
      <c r="JYJ36" s="431"/>
      <c r="JYK36" s="431"/>
      <c r="JYL36" s="431"/>
      <c r="JYM36" s="431"/>
      <c r="JYN36" s="431"/>
      <c r="JYO36" s="431"/>
      <c r="JYP36" s="431"/>
      <c r="JYQ36" s="431"/>
      <c r="JYR36" s="431"/>
      <c r="JYS36" s="431"/>
      <c r="JYT36" s="431"/>
      <c r="JYU36" s="431"/>
      <c r="JYV36" s="431"/>
      <c r="JYW36" s="431"/>
      <c r="JYX36" s="431"/>
      <c r="JYY36" s="431"/>
      <c r="JYZ36" s="431"/>
      <c r="JZA36" s="431"/>
      <c r="JZB36" s="431"/>
      <c r="JZC36" s="431"/>
      <c r="JZD36" s="431"/>
      <c r="JZE36" s="431"/>
      <c r="JZF36" s="431"/>
      <c r="JZG36" s="431"/>
      <c r="JZH36" s="431"/>
      <c r="JZI36" s="431"/>
      <c r="JZJ36" s="431"/>
      <c r="JZK36" s="431"/>
      <c r="JZL36" s="431"/>
      <c r="JZM36" s="431"/>
      <c r="JZN36" s="431"/>
      <c r="JZO36" s="431"/>
      <c r="JZP36" s="431"/>
      <c r="JZQ36" s="431"/>
      <c r="JZR36" s="431"/>
      <c r="JZS36" s="431"/>
      <c r="JZT36" s="431"/>
      <c r="JZU36" s="431"/>
      <c r="JZV36" s="431"/>
      <c r="JZW36" s="431"/>
      <c r="JZX36" s="431"/>
      <c r="JZY36" s="431"/>
      <c r="JZZ36" s="431"/>
      <c r="KAA36" s="431"/>
      <c r="KAB36" s="431"/>
      <c r="KAC36" s="431"/>
      <c r="KAD36" s="431"/>
      <c r="KAE36" s="431"/>
      <c r="KAF36" s="431"/>
      <c r="KAG36" s="431"/>
      <c r="KAH36" s="431"/>
      <c r="KAI36" s="431"/>
      <c r="KAJ36" s="431"/>
      <c r="KAK36" s="431"/>
      <c r="KAL36" s="431"/>
      <c r="KAM36" s="431"/>
      <c r="KAN36" s="431"/>
      <c r="KAO36" s="431"/>
      <c r="KAP36" s="431"/>
      <c r="KAQ36" s="431"/>
      <c r="KAR36" s="431"/>
      <c r="KAS36" s="431"/>
      <c r="KAT36" s="431"/>
      <c r="KAU36" s="431"/>
      <c r="KAV36" s="431"/>
      <c r="KAW36" s="431"/>
      <c r="KAX36" s="431"/>
      <c r="KAY36" s="431"/>
      <c r="KAZ36" s="431"/>
      <c r="KBA36" s="431"/>
      <c r="KBB36" s="431"/>
      <c r="KBC36" s="431"/>
      <c r="KBD36" s="431"/>
      <c r="KBE36" s="431"/>
      <c r="KBF36" s="431"/>
      <c r="KBG36" s="431"/>
      <c r="KBH36" s="431"/>
      <c r="KBI36" s="431"/>
      <c r="KBJ36" s="431"/>
      <c r="KBK36" s="431"/>
      <c r="KBL36" s="431"/>
      <c r="KBM36" s="431"/>
      <c r="KBN36" s="431"/>
      <c r="KBO36" s="431"/>
      <c r="KBP36" s="431"/>
      <c r="KBQ36" s="431"/>
      <c r="KBR36" s="431"/>
      <c r="KBS36" s="431"/>
      <c r="KBT36" s="431"/>
      <c r="KBU36" s="431"/>
      <c r="KBV36" s="431"/>
      <c r="KBW36" s="431"/>
      <c r="KBX36" s="431"/>
      <c r="KBY36" s="431"/>
      <c r="KBZ36" s="431"/>
      <c r="KCA36" s="431"/>
      <c r="KCB36" s="431"/>
      <c r="KCC36" s="431"/>
      <c r="KCD36" s="431"/>
      <c r="KCE36" s="431"/>
      <c r="KCF36" s="431"/>
      <c r="KCG36" s="431"/>
      <c r="KCH36" s="431"/>
      <c r="KCI36" s="431"/>
      <c r="KCJ36" s="431"/>
      <c r="KCK36" s="431"/>
      <c r="KCL36" s="431"/>
      <c r="KCM36" s="431"/>
      <c r="KCN36" s="431"/>
      <c r="KCO36" s="431"/>
      <c r="KCP36" s="431"/>
      <c r="KCQ36" s="431"/>
      <c r="KCR36" s="431"/>
      <c r="KCS36" s="431"/>
      <c r="KCT36" s="431"/>
      <c r="KCU36" s="431"/>
      <c r="KCV36" s="431"/>
      <c r="KCW36" s="431"/>
      <c r="KCX36" s="431"/>
      <c r="KCY36" s="431"/>
      <c r="KCZ36" s="431"/>
      <c r="KDA36" s="431"/>
      <c r="KDB36" s="431"/>
      <c r="KDC36" s="431"/>
      <c r="KDD36" s="431"/>
      <c r="KDE36" s="431"/>
      <c r="KDF36" s="431"/>
      <c r="KDG36" s="431"/>
      <c r="KDH36" s="431"/>
      <c r="KDI36" s="431"/>
      <c r="KDJ36" s="431"/>
      <c r="KDK36" s="431"/>
      <c r="KDL36" s="431"/>
      <c r="KDM36" s="431"/>
      <c r="KDN36" s="431"/>
      <c r="KDO36" s="431"/>
      <c r="KDP36" s="431"/>
      <c r="KDQ36" s="431"/>
      <c r="KDR36" s="431"/>
      <c r="KDS36" s="431"/>
      <c r="KDT36" s="431"/>
      <c r="KDU36" s="431"/>
      <c r="KDV36" s="431"/>
      <c r="KDW36" s="431"/>
      <c r="KDX36" s="431"/>
      <c r="KDY36" s="431"/>
      <c r="KDZ36" s="431"/>
      <c r="KEA36" s="431"/>
      <c r="KEB36" s="431"/>
      <c r="KEC36" s="431"/>
      <c r="KED36" s="431"/>
      <c r="KEE36" s="431"/>
      <c r="KEF36" s="431"/>
      <c r="KEG36" s="431"/>
      <c r="KEH36" s="431"/>
      <c r="KEI36" s="431"/>
      <c r="KEJ36" s="431"/>
      <c r="KEK36" s="431"/>
      <c r="KEL36" s="431"/>
      <c r="KEM36" s="431"/>
      <c r="KEN36" s="431"/>
      <c r="KEO36" s="431"/>
      <c r="KEP36" s="431"/>
      <c r="KEQ36" s="431"/>
      <c r="KER36" s="431"/>
      <c r="KES36" s="431"/>
      <c r="KET36" s="431"/>
      <c r="KEU36" s="431"/>
      <c r="KEV36" s="431"/>
      <c r="KEW36" s="431"/>
      <c r="KEX36" s="431"/>
      <c r="KEY36" s="431"/>
      <c r="KEZ36" s="431"/>
      <c r="KFA36" s="431"/>
      <c r="KFB36" s="431"/>
      <c r="KFC36" s="431"/>
      <c r="KFD36" s="431"/>
      <c r="KFE36" s="431"/>
      <c r="KFF36" s="431"/>
      <c r="KFG36" s="431"/>
      <c r="KFH36" s="431"/>
      <c r="KFI36" s="431"/>
      <c r="KFJ36" s="431"/>
      <c r="KFK36" s="431"/>
      <c r="KFL36" s="431"/>
      <c r="KFM36" s="431"/>
      <c r="KFN36" s="431"/>
      <c r="KFO36" s="431"/>
      <c r="KFP36" s="431"/>
      <c r="KFQ36" s="431"/>
      <c r="KFR36" s="431"/>
      <c r="KFS36" s="431"/>
      <c r="KFT36" s="431"/>
      <c r="KFU36" s="431"/>
      <c r="KFV36" s="431"/>
      <c r="KFW36" s="431"/>
      <c r="KFX36" s="431"/>
      <c r="KFY36" s="431"/>
      <c r="KFZ36" s="431"/>
      <c r="KGA36" s="431"/>
      <c r="KGB36" s="431"/>
      <c r="KGC36" s="431"/>
      <c r="KGD36" s="431"/>
      <c r="KGE36" s="431"/>
      <c r="KGF36" s="431"/>
      <c r="KGG36" s="431"/>
      <c r="KGH36" s="431"/>
      <c r="KGI36" s="431"/>
      <c r="KGJ36" s="431"/>
      <c r="KGK36" s="431"/>
      <c r="KGL36" s="431"/>
      <c r="KGM36" s="431"/>
      <c r="KGN36" s="431"/>
      <c r="KGO36" s="431"/>
      <c r="KGP36" s="431"/>
      <c r="KGQ36" s="431"/>
      <c r="KGR36" s="431"/>
      <c r="KGS36" s="431"/>
      <c r="KGT36" s="431"/>
      <c r="KGU36" s="431"/>
      <c r="KGV36" s="431"/>
      <c r="KGW36" s="431"/>
      <c r="KGX36" s="431"/>
      <c r="KGY36" s="431"/>
      <c r="KGZ36" s="431"/>
      <c r="KHA36" s="431"/>
      <c r="KHB36" s="431"/>
      <c r="KHC36" s="431"/>
      <c r="KHD36" s="431"/>
      <c r="KHE36" s="431"/>
      <c r="KHF36" s="431"/>
      <c r="KHG36" s="431"/>
      <c r="KHH36" s="431"/>
      <c r="KHI36" s="431"/>
      <c r="KHJ36" s="431"/>
      <c r="KHK36" s="431"/>
      <c r="KHL36" s="431"/>
      <c r="KHM36" s="431"/>
      <c r="KHN36" s="431"/>
      <c r="KHO36" s="431"/>
      <c r="KHP36" s="431"/>
      <c r="KHQ36" s="431"/>
      <c r="KHR36" s="431"/>
      <c r="KHS36" s="431"/>
      <c r="KHT36" s="431"/>
      <c r="KHU36" s="431"/>
      <c r="KHV36" s="431"/>
      <c r="KHW36" s="431"/>
      <c r="KHX36" s="431"/>
      <c r="KHY36" s="431"/>
      <c r="KHZ36" s="431"/>
      <c r="KIA36" s="431"/>
      <c r="KIB36" s="431"/>
      <c r="KIC36" s="431"/>
      <c r="KID36" s="431"/>
      <c r="KIE36" s="431"/>
      <c r="KIF36" s="431"/>
      <c r="KIG36" s="431"/>
      <c r="KIH36" s="431"/>
      <c r="KII36" s="431"/>
      <c r="KIJ36" s="431"/>
      <c r="KIK36" s="431"/>
      <c r="KIL36" s="431"/>
      <c r="KIM36" s="431"/>
      <c r="KIN36" s="431"/>
      <c r="KIO36" s="431"/>
      <c r="KIP36" s="431"/>
      <c r="KIQ36" s="431"/>
      <c r="KIR36" s="431"/>
      <c r="KIS36" s="431"/>
      <c r="KIT36" s="431"/>
      <c r="KIU36" s="431"/>
      <c r="KIV36" s="431"/>
      <c r="KIW36" s="431"/>
      <c r="KIX36" s="431"/>
      <c r="KIY36" s="431"/>
      <c r="KIZ36" s="431"/>
      <c r="KJA36" s="431"/>
      <c r="KJB36" s="431"/>
      <c r="KJC36" s="431"/>
      <c r="KJD36" s="431"/>
      <c r="KJE36" s="431"/>
      <c r="KJF36" s="431"/>
      <c r="KJG36" s="431"/>
      <c r="KJH36" s="431"/>
      <c r="KJI36" s="431"/>
      <c r="KJJ36" s="431"/>
      <c r="KJK36" s="431"/>
      <c r="KJL36" s="431"/>
      <c r="KJM36" s="431"/>
      <c r="KJN36" s="431"/>
      <c r="KJO36" s="431"/>
      <c r="KJP36" s="431"/>
      <c r="KJQ36" s="431"/>
      <c r="KJR36" s="431"/>
      <c r="KJS36" s="431"/>
      <c r="KJT36" s="431"/>
      <c r="KJU36" s="431"/>
      <c r="KJV36" s="431"/>
      <c r="KJW36" s="431"/>
      <c r="KJX36" s="431"/>
      <c r="KJY36" s="431"/>
      <c r="KJZ36" s="431"/>
      <c r="KKA36" s="431"/>
      <c r="KKB36" s="431"/>
      <c r="KKC36" s="431"/>
      <c r="KKD36" s="431"/>
      <c r="KKE36" s="431"/>
      <c r="KKF36" s="431"/>
      <c r="KKG36" s="431"/>
      <c r="KKH36" s="431"/>
      <c r="KKI36" s="431"/>
      <c r="KKJ36" s="431"/>
      <c r="KKK36" s="431"/>
      <c r="KKL36" s="431"/>
      <c r="KKM36" s="431"/>
      <c r="KKN36" s="431"/>
      <c r="KKO36" s="431"/>
      <c r="KKP36" s="431"/>
      <c r="KKQ36" s="431"/>
      <c r="KKR36" s="431"/>
      <c r="KKS36" s="431"/>
      <c r="KKT36" s="431"/>
      <c r="KKU36" s="431"/>
      <c r="KKV36" s="431"/>
      <c r="KKW36" s="431"/>
      <c r="KKX36" s="431"/>
      <c r="KKY36" s="431"/>
      <c r="KKZ36" s="431"/>
      <c r="KLA36" s="431"/>
      <c r="KLB36" s="431"/>
      <c r="KLC36" s="431"/>
      <c r="KLD36" s="431"/>
      <c r="KLE36" s="431"/>
      <c r="KLF36" s="431"/>
      <c r="KLG36" s="431"/>
      <c r="KLH36" s="431"/>
      <c r="KLI36" s="431"/>
      <c r="KLJ36" s="431"/>
      <c r="KLK36" s="431"/>
      <c r="KLL36" s="431"/>
      <c r="KLM36" s="431"/>
      <c r="KLN36" s="431"/>
      <c r="KLO36" s="431"/>
      <c r="KLP36" s="431"/>
      <c r="KLQ36" s="431"/>
      <c r="KLR36" s="431"/>
      <c r="KLS36" s="431"/>
      <c r="KLT36" s="431"/>
      <c r="KLU36" s="431"/>
      <c r="KLV36" s="431"/>
      <c r="KLW36" s="431"/>
      <c r="KLX36" s="431"/>
      <c r="KLY36" s="431"/>
      <c r="KLZ36" s="431"/>
      <c r="KMA36" s="431"/>
      <c r="KMB36" s="431"/>
      <c r="KMC36" s="431"/>
      <c r="KMD36" s="431"/>
      <c r="KME36" s="431"/>
      <c r="KMF36" s="431"/>
      <c r="KMG36" s="431"/>
      <c r="KMH36" s="431"/>
      <c r="KMI36" s="431"/>
      <c r="KMJ36" s="431"/>
      <c r="KMK36" s="431"/>
      <c r="KML36" s="431"/>
      <c r="KMM36" s="431"/>
      <c r="KMN36" s="431"/>
      <c r="KMO36" s="431"/>
      <c r="KMP36" s="431"/>
      <c r="KMQ36" s="431"/>
      <c r="KMR36" s="431"/>
      <c r="KMS36" s="431"/>
      <c r="KMT36" s="431"/>
      <c r="KMU36" s="431"/>
      <c r="KMV36" s="431"/>
      <c r="KMW36" s="431"/>
      <c r="KMX36" s="431"/>
      <c r="KMY36" s="431"/>
      <c r="KMZ36" s="431"/>
      <c r="KNA36" s="431"/>
      <c r="KNB36" s="431"/>
      <c r="KNC36" s="431"/>
      <c r="KND36" s="431"/>
      <c r="KNE36" s="431"/>
      <c r="KNF36" s="431"/>
      <c r="KNG36" s="431"/>
      <c r="KNH36" s="431"/>
      <c r="KNI36" s="431"/>
      <c r="KNJ36" s="431"/>
      <c r="KNK36" s="431"/>
      <c r="KNL36" s="431"/>
      <c r="KNM36" s="431"/>
      <c r="KNN36" s="431"/>
      <c r="KNO36" s="431"/>
      <c r="KNP36" s="431"/>
      <c r="KNQ36" s="431"/>
      <c r="KNR36" s="431"/>
      <c r="KNS36" s="431"/>
      <c r="KNT36" s="431"/>
      <c r="KNU36" s="431"/>
      <c r="KNV36" s="431"/>
      <c r="KNW36" s="431"/>
      <c r="KNX36" s="431"/>
      <c r="KNY36" s="431"/>
      <c r="KNZ36" s="431"/>
      <c r="KOA36" s="431"/>
      <c r="KOB36" s="431"/>
      <c r="KOC36" s="431"/>
      <c r="KOD36" s="431"/>
      <c r="KOE36" s="431"/>
      <c r="KOF36" s="431"/>
      <c r="KOG36" s="431"/>
      <c r="KOH36" s="431"/>
      <c r="KOI36" s="431"/>
      <c r="KOJ36" s="431"/>
      <c r="KOK36" s="431"/>
      <c r="KOL36" s="431"/>
      <c r="KOM36" s="431"/>
      <c r="KON36" s="431"/>
      <c r="KOO36" s="431"/>
      <c r="KOP36" s="431"/>
      <c r="KOQ36" s="431"/>
      <c r="KOR36" s="431"/>
      <c r="KOS36" s="431"/>
      <c r="KOT36" s="431"/>
      <c r="KOU36" s="431"/>
      <c r="KOV36" s="431"/>
      <c r="KOW36" s="431"/>
      <c r="KOX36" s="431"/>
      <c r="KOY36" s="431"/>
      <c r="KOZ36" s="431"/>
      <c r="KPA36" s="431"/>
      <c r="KPB36" s="431"/>
      <c r="KPC36" s="431"/>
      <c r="KPD36" s="431"/>
      <c r="KPE36" s="431"/>
      <c r="KPF36" s="431"/>
      <c r="KPG36" s="431"/>
      <c r="KPH36" s="431"/>
      <c r="KPI36" s="431"/>
      <c r="KPJ36" s="431"/>
      <c r="KPK36" s="431"/>
      <c r="KPL36" s="431"/>
      <c r="KPM36" s="431"/>
      <c r="KPN36" s="431"/>
      <c r="KPO36" s="431"/>
      <c r="KPP36" s="431"/>
      <c r="KPQ36" s="431"/>
      <c r="KPR36" s="431"/>
      <c r="KPS36" s="431"/>
      <c r="KPT36" s="431"/>
      <c r="KPU36" s="431"/>
      <c r="KPV36" s="431"/>
      <c r="KPW36" s="431"/>
      <c r="KPX36" s="431"/>
      <c r="KPY36" s="431"/>
      <c r="KPZ36" s="431"/>
      <c r="KQA36" s="431"/>
      <c r="KQB36" s="431"/>
      <c r="KQC36" s="431"/>
      <c r="KQD36" s="431"/>
      <c r="KQE36" s="431"/>
      <c r="KQF36" s="431"/>
      <c r="KQG36" s="431"/>
      <c r="KQH36" s="431"/>
      <c r="KQI36" s="431"/>
      <c r="KQJ36" s="431"/>
      <c r="KQK36" s="431"/>
      <c r="KQL36" s="431"/>
      <c r="KQM36" s="431"/>
      <c r="KQN36" s="431"/>
      <c r="KQO36" s="431"/>
      <c r="KQP36" s="431"/>
      <c r="KQQ36" s="431"/>
      <c r="KQR36" s="431"/>
      <c r="KQS36" s="431"/>
      <c r="KQT36" s="431"/>
      <c r="KQU36" s="431"/>
      <c r="KQV36" s="431"/>
      <c r="KQW36" s="431"/>
      <c r="KQX36" s="431"/>
      <c r="KQY36" s="431"/>
      <c r="KQZ36" s="431"/>
      <c r="KRA36" s="431"/>
      <c r="KRB36" s="431"/>
      <c r="KRC36" s="431"/>
      <c r="KRD36" s="431"/>
      <c r="KRE36" s="431"/>
      <c r="KRF36" s="431"/>
      <c r="KRG36" s="431"/>
      <c r="KRH36" s="431"/>
      <c r="KRI36" s="431"/>
      <c r="KRJ36" s="431"/>
      <c r="KRK36" s="431"/>
      <c r="KRL36" s="431"/>
      <c r="KRM36" s="431"/>
      <c r="KRN36" s="431"/>
      <c r="KRO36" s="431"/>
      <c r="KRP36" s="431"/>
      <c r="KRQ36" s="431"/>
      <c r="KRR36" s="431"/>
      <c r="KRS36" s="431"/>
      <c r="KRT36" s="431"/>
      <c r="KRU36" s="431"/>
      <c r="KRV36" s="431"/>
      <c r="KRW36" s="431"/>
      <c r="KRX36" s="431"/>
      <c r="KRY36" s="431"/>
      <c r="KRZ36" s="431"/>
      <c r="KSA36" s="431"/>
      <c r="KSB36" s="431"/>
      <c r="KSC36" s="431"/>
      <c r="KSD36" s="431"/>
      <c r="KSE36" s="431"/>
      <c r="KSF36" s="431"/>
      <c r="KSG36" s="431"/>
      <c r="KSH36" s="431"/>
      <c r="KSI36" s="431"/>
      <c r="KSJ36" s="431"/>
      <c r="KSK36" s="431"/>
      <c r="KSL36" s="431"/>
      <c r="KSM36" s="431"/>
      <c r="KSN36" s="431"/>
      <c r="KSO36" s="431"/>
      <c r="KSP36" s="431"/>
      <c r="KSQ36" s="431"/>
      <c r="KSR36" s="431"/>
      <c r="KSS36" s="431"/>
      <c r="KST36" s="431"/>
      <c r="KSU36" s="431"/>
      <c r="KSV36" s="431"/>
      <c r="KSW36" s="431"/>
      <c r="KSX36" s="431"/>
      <c r="KSY36" s="431"/>
      <c r="KSZ36" s="431"/>
      <c r="KTA36" s="431"/>
      <c r="KTB36" s="431"/>
      <c r="KTC36" s="431"/>
      <c r="KTD36" s="431"/>
      <c r="KTE36" s="431"/>
      <c r="KTF36" s="431"/>
      <c r="KTG36" s="431"/>
      <c r="KTH36" s="431"/>
      <c r="KTI36" s="431"/>
      <c r="KTJ36" s="431"/>
      <c r="KTK36" s="431"/>
      <c r="KTL36" s="431"/>
      <c r="KTM36" s="431"/>
      <c r="KTN36" s="431"/>
      <c r="KTO36" s="431"/>
      <c r="KTP36" s="431"/>
      <c r="KTQ36" s="431"/>
      <c r="KTR36" s="431"/>
      <c r="KTS36" s="431"/>
      <c r="KTT36" s="431"/>
      <c r="KTU36" s="431"/>
      <c r="KTV36" s="431"/>
      <c r="KTW36" s="431"/>
      <c r="KTX36" s="431"/>
      <c r="KTY36" s="431"/>
      <c r="KTZ36" s="431"/>
      <c r="KUA36" s="431"/>
      <c r="KUB36" s="431"/>
      <c r="KUC36" s="431"/>
      <c r="KUD36" s="431"/>
      <c r="KUE36" s="431"/>
      <c r="KUF36" s="431"/>
      <c r="KUG36" s="431"/>
      <c r="KUH36" s="431"/>
      <c r="KUI36" s="431"/>
      <c r="KUJ36" s="431"/>
      <c r="KUK36" s="431"/>
      <c r="KUL36" s="431"/>
      <c r="KUM36" s="431"/>
      <c r="KUN36" s="431"/>
      <c r="KUO36" s="431"/>
      <c r="KUP36" s="431"/>
      <c r="KUQ36" s="431"/>
      <c r="KUR36" s="431"/>
      <c r="KUS36" s="431"/>
      <c r="KUT36" s="431"/>
      <c r="KUU36" s="431"/>
      <c r="KUV36" s="431"/>
      <c r="KUW36" s="431"/>
      <c r="KUX36" s="431"/>
      <c r="KUY36" s="431"/>
      <c r="KUZ36" s="431"/>
      <c r="KVA36" s="431"/>
      <c r="KVB36" s="431"/>
      <c r="KVC36" s="431"/>
      <c r="KVD36" s="431"/>
      <c r="KVE36" s="431"/>
      <c r="KVF36" s="431"/>
      <c r="KVG36" s="431"/>
      <c r="KVH36" s="431"/>
      <c r="KVI36" s="431"/>
      <c r="KVJ36" s="431"/>
      <c r="KVK36" s="431"/>
      <c r="KVL36" s="431"/>
      <c r="KVM36" s="431"/>
      <c r="KVN36" s="431"/>
      <c r="KVO36" s="431"/>
      <c r="KVP36" s="431"/>
      <c r="KVQ36" s="431"/>
      <c r="KVR36" s="431"/>
      <c r="KVS36" s="431"/>
      <c r="KVT36" s="431"/>
      <c r="KVU36" s="431"/>
      <c r="KVV36" s="431"/>
      <c r="KVW36" s="431"/>
      <c r="KVX36" s="431"/>
      <c r="KVY36" s="431"/>
      <c r="KVZ36" s="431"/>
      <c r="KWA36" s="431"/>
      <c r="KWB36" s="431"/>
      <c r="KWC36" s="431"/>
      <c r="KWD36" s="431"/>
      <c r="KWE36" s="431"/>
      <c r="KWF36" s="431"/>
      <c r="KWG36" s="431"/>
      <c r="KWH36" s="431"/>
      <c r="KWI36" s="431"/>
      <c r="KWJ36" s="431"/>
      <c r="KWK36" s="431"/>
      <c r="KWL36" s="431"/>
      <c r="KWM36" s="431"/>
      <c r="KWN36" s="431"/>
      <c r="KWO36" s="431"/>
      <c r="KWP36" s="431"/>
      <c r="KWQ36" s="431"/>
      <c r="KWR36" s="431"/>
      <c r="KWS36" s="431"/>
      <c r="KWT36" s="431"/>
      <c r="KWU36" s="431"/>
      <c r="KWV36" s="431"/>
      <c r="KWW36" s="431"/>
      <c r="KWX36" s="431"/>
      <c r="KWY36" s="431"/>
      <c r="KWZ36" s="431"/>
      <c r="KXA36" s="431"/>
      <c r="KXB36" s="431"/>
      <c r="KXC36" s="431"/>
      <c r="KXD36" s="431"/>
      <c r="KXE36" s="431"/>
      <c r="KXF36" s="431"/>
      <c r="KXG36" s="431"/>
      <c r="KXH36" s="431"/>
      <c r="KXI36" s="431"/>
      <c r="KXJ36" s="431"/>
      <c r="KXK36" s="431"/>
      <c r="KXL36" s="431"/>
      <c r="KXM36" s="431"/>
      <c r="KXN36" s="431"/>
      <c r="KXO36" s="431"/>
      <c r="KXP36" s="431"/>
      <c r="KXQ36" s="431"/>
      <c r="KXR36" s="431"/>
      <c r="KXS36" s="431"/>
      <c r="KXT36" s="431"/>
      <c r="KXU36" s="431"/>
      <c r="KXV36" s="431"/>
      <c r="KXW36" s="431"/>
      <c r="KXX36" s="431"/>
      <c r="KXY36" s="431"/>
      <c r="KXZ36" s="431"/>
      <c r="KYA36" s="431"/>
      <c r="KYB36" s="431"/>
      <c r="KYC36" s="431"/>
      <c r="KYD36" s="431"/>
      <c r="KYE36" s="431"/>
      <c r="KYF36" s="431"/>
      <c r="KYG36" s="431"/>
      <c r="KYH36" s="431"/>
      <c r="KYI36" s="431"/>
      <c r="KYJ36" s="431"/>
      <c r="KYK36" s="431"/>
      <c r="KYL36" s="431"/>
      <c r="KYM36" s="431"/>
      <c r="KYN36" s="431"/>
      <c r="KYO36" s="431"/>
      <c r="KYP36" s="431"/>
      <c r="KYQ36" s="431"/>
      <c r="KYR36" s="431"/>
      <c r="KYS36" s="431"/>
      <c r="KYT36" s="431"/>
      <c r="KYU36" s="431"/>
      <c r="KYV36" s="431"/>
      <c r="KYW36" s="431"/>
      <c r="KYX36" s="431"/>
      <c r="KYY36" s="431"/>
      <c r="KYZ36" s="431"/>
      <c r="KZA36" s="431"/>
      <c r="KZB36" s="431"/>
      <c r="KZC36" s="431"/>
      <c r="KZD36" s="431"/>
      <c r="KZE36" s="431"/>
      <c r="KZF36" s="431"/>
      <c r="KZG36" s="431"/>
      <c r="KZH36" s="431"/>
      <c r="KZI36" s="431"/>
      <c r="KZJ36" s="431"/>
      <c r="KZK36" s="431"/>
      <c r="KZL36" s="431"/>
      <c r="KZM36" s="431"/>
      <c r="KZN36" s="431"/>
      <c r="KZO36" s="431"/>
      <c r="KZP36" s="431"/>
      <c r="KZQ36" s="431"/>
      <c r="KZR36" s="431"/>
      <c r="KZS36" s="431"/>
      <c r="KZT36" s="431"/>
      <c r="KZU36" s="431"/>
      <c r="KZV36" s="431"/>
      <c r="KZW36" s="431"/>
      <c r="KZX36" s="431"/>
      <c r="KZY36" s="431"/>
      <c r="KZZ36" s="431"/>
      <c r="LAA36" s="431"/>
      <c r="LAB36" s="431"/>
      <c r="LAC36" s="431"/>
      <c r="LAD36" s="431"/>
      <c r="LAE36" s="431"/>
      <c r="LAF36" s="431"/>
      <c r="LAG36" s="431"/>
      <c r="LAH36" s="431"/>
      <c r="LAI36" s="431"/>
      <c r="LAJ36" s="431"/>
      <c r="LAK36" s="431"/>
      <c r="LAL36" s="431"/>
      <c r="LAM36" s="431"/>
      <c r="LAN36" s="431"/>
      <c r="LAO36" s="431"/>
      <c r="LAP36" s="431"/>
      <c r="LAQ36" s="431"/>
      <c r="LAR36" s="431"/>
      <c r="LAS36" s="431"/>
      <c r="LAT36" s="431"/>
      <c r="LAU36" s="431"/>
      <c r="LAV36" s="431"/>
      <c r="LAW36" s="431"/>
      <c r="LAX36" s="431"/>
      <c r="LAY36" s="431"/>
      <c r="LAZ36" s="431"/>
      <c r="LBA36" s="431"/>
      <c r="LBB36" s="431"/>
      <c r="LBC36" s="431"/>
      <c r="LBD36" s="431"/>
      <c r="LBE36" s="431"/>
      <c r="LBF36" s="431"/>
      <c r="LBG36" s="431"/>
      <c r="LBH36" s="431"/>
      <c r="LBI36" s="431"/>
      <c r="LBJ36" s="431"/>
      <c r="LBK36" s="431"/>
      <c r="LBL36" s="431"/>
      <c r="LBM36" s="431"/>
      <c r="LBN36" s="431"/>
      <c r="LBO36" s="431"/>
      <c r="LBP36" s="431"/>
      <c r="LBQ36" s="431"/>
      <c r="LBR36" s="431"/>
      <c r="LBS36" s="431"/>
      <c r="LBT36" s="431"/>
      <c r="LBU36" s="431"/>
      <c r="LBV36" s="431"/>
      <c r="LBW36" s="431"/>
      <c r="LBX36" s="431"/>
      <c r="LBY36" s="431"/>
      <c r="LBZ36" s="431"/>
      <c r="LCA36" s="431"/>
      <c r="LCB36" s="431"/>
      <c r="LCC36" s="431"/>
      <c r="LCD36" s="431"/>
      <c r="LCE36" s="431"/>
      <c r="LCF36" s="431"/>
      <c r="LCG36" s="431"/>
      <c r="LCH36" s="431"/>
      <c r="LCI36" s="431"/>
      <c r="LCJ36" s="431"/>
      <c r="LCK36" s="431"/>
      <c r="LCL36" s="431"/>
      <c r="LCM36" s="431"/>
      <c r="LCN36" s="431"/>
      <c r="LCO36" s="431"/>
      <c r="LCP36" s="431"/>
      <c r="LCQ36" s="431"/>
      <c r="LCR36" s="431"/>
      <c r="LCS36" s="431"/>
      <c r="LCT36" s="431"/>
      <c r="LCU36" s="431"/>
      <c r="LCV36" s="431"/>
      <c r="LCW36" s="431"/>
      <c r="LCX36" s="431"/>
      <c r="LCY36" s="431"/>
      <c r="LCZ36" s="431"/>
      <c r="LDA36" s="431"/>
      <c r="LDB36" s="431"/>
      <c r="LDC36" s="431"/>
      <c r="LDD36" s="431"/>
      <c r="LDE36" s="431"/>
      <c r="LDF36" s="431"/>
      <c r="LDG36" s="431"/>
      <c r="LDH36" s="431"/>
      <c r="LDI36" s="431"/>
      <c r="LDJ36" s="431"/>
      <c r="LDK36" s="431"/>
      <c r="LDL36" s="431"/>
      <c r="LDM36" s="431"/>
      <c r="LDN36" s="431"/>
      <c r="LDO36" s="431"/>
      <c r="LDP36" s="431"/>
      <c r="LDQ36" s="431"/>
      <c r="LDR36" s="431"/>
      <c r="LDS36" s="431"/>
      <c r="LDT36" s="431"/>
      <c r="LDU36" s="431"/>
      <c r="LDV36" s="431"/>
      <c r="LDW36" s="431"/>
      <c r="LDX36" s="431"/>
      <c r="LDY36" s="431"/>
      <c r="LDZ36" s="431"/>
      <c r="LEA36" s="431"/>
      <c r="LEB36" s="431"/>
      <c r="LEC36" s="431"/>
      <c r="LED36" s="431"/>
      <c r="LEE36" s="431"/>
      <c r="LEF36" s="431"/>
      <c r="LEG36" s="431"/>
      <c r="LEH36" s="431"/>
      <c r="LEI36" s="431"/>
      <c r="LEJ36" s="431"/>
      <c r="LEK36" s="431"/>
      <c r="LEL36" s="431"/>
      <c r="LEM36" s="431"/>
      <c r="LEN36" s="431"/>
      <c r="LEO36" s="431"/>
      <c r="LEP36" s="431"/>
      <c r="LEQ36" s="431"/>
      <c r="LER36" s="431"/>
      <c r="LES36" s="431"/>
      <c r="LET36" s="431"/>
      <c r="LEU36" s="431"/>
      <c r="LEV36" s="431"/>
      <c r="LEW36" s="431"/>
      <c r="LEX36" s="431"/>
      <c r="LEY36" s="431"/>
      <c r="LEZ36" s="431"/>
      <c r="LFA36" s="431"/>
      <c r="LFB36" s="431"/>
      <c r="LFC36" s="431"/>
      <c r="LFD36" s="431"/>
      <c r="LFE36" s="431"/>
      <c r="LFF36" s="431"/>
      <c r="LFG36" s="431"/>
      <c r="LFH36" s="431"/>
      <c r="LFI36" s="431"/>
      <c r="LFJ36" s="431"/>
      <c r="LFK36" s="431"/>
      <c r="LFL36" s="431"/>
      <c r="LFM36" s="431"/>
      <c r="LFN36" s="431"/>
      <c r="LFO36" s="431"/>
      <c r="LFP36" s="431"/>
      <c r="LFQ36" s="431"/>
      <c r="LFR36" s="431"/>
      <c r="LFS36" s="431"/>
      <c r="LFT36" s="431"/>
      <c r="LFU36" s="431"/>
      <c r="LFV36" s="431"/>
      <c r="LFW36" s="431"/>
      <c r="LFX36" s="431"/>
      <c r="LFY36" s="431"/>
      <c r="LFZ36" s="431"/>
      <c r="LGA36" s="431"/>
      <c r="LGB36" s="431"/>
      <c r="LGC36" s="431"/>
      <c r="LGD36" s="431"/>
      <c r="LGE36" s="431"/>
      <c r="LGF36" s="431"/>
      <c r="LGG36" s="431"/>
      <c r="LGH36" s="431"/>
      <c r="LGI36" s="431"/>
      <c r="LGJ36" s="431"/>
      <c r="LGK36" s="431"/>
      <c r="LGL36" s="431"/>
      <c r="LGM36" s="431"/>
      <c r="LGN36" s="431"/>
      <c r="LGO36" s="431"/>
      <c r="LGP36" s="431"/>
      <c r="LGQ36" s="431"/>
      <c r="LGR36" s="431"/>
      <c r="LGS36" s="431"/>
      <c r="LGT36" s="431"/>
      <c r="LGU36" s="431"/>
      <c r="LGV36" s="431"/>
      <c r="LGW36" s="431"/>
      <c r="LGX36" s="431"/>
      <c r="LGY36" s="431"/>
      <c r="LGZ36" s="431"/>
      <c r="LHA36" s="431"/>
      <c r="LHB36" s="431"/>
      <c r="LHC36" s="431"/>
      <c r="LHD36" s="431"/>
      <c r="LHE36" s="431"/>
      <c r="LHF36" s="431"/>
      <c r="LHG36" s="431"/>
      <c r="LHH36" s="431"/>
      <c r="LHI36" s="431"/>
      <c r="LHJ36" s="431"/>
      <c r="LHK36" s="431"/>
      <c r="LHL36" s="431"/>
      <c r="LHM36" s="431"/>
      <c r="LHN36" s="431"/>
      <c r="LHO36" s="431"/>
      <c r="LHP36" s="431"/>
      <c r="LHQ36" s="431"/>
      <c r="LHR36" s="431"/>
      <c r="LHS36" s="431"/>
      <c r="LHT36" s="431"/>
      <c r="LHU36" s="431"/>
      <c r="LHV36" s="431"/>
      <c r="LHW36" s="431"/>
      <c r="LHX36" s="431"/>
      <c r="LHY36" s="431"/>
      <c r="LHZ36" s="431"/>
      <c r="LIA36" s="431"/>
      <c r="LIB36" s="431"/>
      <c r="LIC36" s="431"/>
      <c r="LID36" s="431"/>
      <c r="LIE36" s="431"/>
      <c r="LIF36" s="431"/>
      <c r="LIG36" s="431"/>
      <c r="LIH36" s="431"/>
      <c r="LII36" s="431"/>
      <c r="LIJ36" s="431"/>
      <c r="LIK36" s="431"/>
      <c r="LIL36" s="431"/>
      <c r="LIM36" s="431"/>
      <c r="LIN36" s="431"/>
      <c r="LIO36" s="431"/>
      <c r="LIP36" s="431"/>
      <c r="LIQ36" s="431"/>
      <c r="LIR36" s="431"/>
      <c r="LIS36" s="431"/>
      <c r="LIT36" s="431"/>
      <c r="LIU36" s="431"/>
      <c r="LIV36" s="431"/>
      <c r="LIW36" s="431"/>
      <c r="LIX36" s="431"/>
      <c r="LIY36" s="431"/>
      <c r="LIZ36" s="431"/>
      <c r="LJA36" s="431"/>
      <c r="LJB36" s="431"/>
      <c r="LJC36" s="431"/>
      <c r="LJD36" s="431"/>
      <c r="LJE36" s="431"/>
      <c r="LJF36" s="431"/>
      <c r="LJG36" s="431"/>
      <c r="LJH36" s="431"/>
      <c r="LJI36" s="431"/>
      <c r="LJJ36" s="431"/>
      <c r="LJK36" s="431"/>
      <c r="LJL36" s="431"/>
      <c r="LJM36" s="431"/>
      <c r="LJN36" s="431"/>
      <c r="LJO36" s="431"/>
      <c r="LJP36" s="431"/>
      <c r="LJQ36" s="431"/>
      <c r="LJR36" s="431"/>
      <c r="LJS36" s="431"/>
      <c r="LJT36" s="431"/>
      <c r="LJU36" s="431"/>
      <c r="LJV36" s="431"/>
      <c r="LJW36" s="431"/>
      <c r="LJX36" s="431"/>
      <c r="LJY36" s="431"/>
      <c r="LJZ36" s="431"/>
      <c r="LKA36" s="431"/>
      <c r="LKB36" s="431"/>
      <c r="LKC36" s="431"/>
      <c r="LKD36" s="431"/>
      <c r="LKE36" s="431"/>
      <c r="LKF36" s="431"/>
      <c r="LKG36" s="431"/>
      <c r="LKH36" s="431"/>
      <c r="LKI36" s="431"/>
      <c r="LKJ36" s="431"/>
      <c r="LKK36" s="431"/>
      <c r="LKL36" s="431"/>
      <c r="LKM36" s="431"/>
      <c r="LKN36" s="431"/>
      <c r="LKO36" s="431"/>
      <c r="LKP36" s="431"/>
      <c r="LKQ36" s="431"/>
      <c r="LKR36" s="431"/>
      <c r="LKS36" s="431"/>
      <c r="LKT36" s="431"/>
      <c r="LKU36" s="431"/>
      <c r="LKV36" s="431"/>
      <c r="LKW36" s="431"/>
      <c r="LKX36" s="431"/>
      <c r="LKY36" s="431"/>
      <c r="LKZ36" s="431"/>
      <c r="LLA36" s="431"/>
      <c r="LLB36" s="431"/>
      <c r="LLC36" s="431"/>
      <c r="LLD36" s="431"/>
      <c r="LLE36" s="431"/>
      <c r="LLF36" s="431"/>
      <c r="LLG36" s="431"/>
      <c r="LLH36" s="431"/>
      <c r="LLI36" s="431"/>
      <c r="LLJ36" s="431"/>
      <c r="LLK36" s="431"/>
      <c r="LLL36" s="431"/>
      <c r="LLM36" s="431"/>
      <c r="LLN36" s="431"/>
      <c r="LLO36" s="431"/>
      <c r="LLP36" s="431"/>
      <c r="LLQ36" s="431"/>
      <c r="LLR36" s="431"/>
      <c r="LLS36" s="431"/>
      <c r="LLT36" s="431"/>
      <c r="LLU36" s="431"/>
      <c r="LLV36" s="431"/>
      <c r="LLW36" s="431"/>
      <c r="LLX36" s="431"/>
      <c r="LLY36" s="431"/>
      <c r="LLZ36" s="431"/>
      <c r="LMA36" s="431"/>
      <c r="LMB36" s="431"/>
      <c r="LMC36" s="431"/>
      <c r="LMD36" s="431"/>
      <c r="LME36" s="431"/>
      <c r="LMF36" s="431"/>
      <c r="LMG36" s="431"/>
      <c r="LMH36" s="431"/>
      <c r="LMI36" s="431"/>
      <c r="LMJ36" s="431"/>
      <c r="LMK36" s="431"/>
      <c r="LML36" s="431"/>
      <c r="LMM36" s="431"/>
      <c r="LMN36" s="431"/>
      <c r="LMO36" s="431"/>
      <c r="LMP36" s="431"/>
      <c r="LMQ36" s="431"/>
      <c r="LMR36" s="431"/>
      <c r="LMS36" s="431"/>
      <c r="LMT36" s="431"/>
      <c r="LMU36" s="431"/>
      <c r="LMV36" s="431"/>
      <c r="LMW36" s="431"/>
      <c r="LMX36" s="431"/>
      <c r="LMY36" s="431"/>
      <c r="LMZ36" s="431"/>
      <c r="LNA36" s="431"/>
      <c r="LNB36" s="431"/>
      <c r="LNC36" s="431"/>
      <c r="LND36" s="431"/>
      <c r="LNE36" s="431"/>
      <c r="LNF36" s="431"/>
      <c r="LNG36" s="431"/>
      <c r="LNH36" s="431"/>
      <c r="LNI36" s="431"/>
      <c r="LNJ36" s="431"/>
      <c r="LNK36" s="431"/>
      <c r="LNL36" s="431"/>
      <c r="LNM36" s="431"/>
      <c r="LNN36" s="431"/>
      <c r="LNO36" s="431"/>
      <c r="LNP36" s="431"/>
      <c r="LNQ36" s="431"/>
      <c r="LNR36" s="431"/>
      <c r="LNS36" s="431"/>
      <c r="LNT36" s="431"/>
      <c r="LNU36" s="431"/>
      <c r="LNV36" s="431"/>
      <c r="LNW36" s="431"/>
      <c r="LNX36" s="431"/>
      <c r="LNY36" s="431"/>
      <c r="LNZ36" s="431"/>
      <c r="LOA36" s="431"/>
      <c r="LOB36" s="431"/>
      <c r="LOC36" s="431"/>
      <c r="LOD36" s="431"/>
      <c r="LOE36" s="431"/>
      <c r="LOF36" s="431"/>
      <c r="LOG36" s="431"/>
      <c r="LOH36" s="431"/>
      <c r="LOI36" s="431"/>
      <c r="LOJ36" s="431"/>
      <c r="LOK36" s="431"/>
      <c r="LOL36" s="431"/>
      <c r="LOM36" s="431"/>
      <c r="LON36" s="431"/>
      <c r="LOO36" s="431"/>
      <c r="LOP36" s="431"/>
      <c r="LOQ36" s="431"/>
      <c r="LOR36" s="431"/>
      <c r="LOS36" s="431"/>
      <c r="LOT36" s="431"/>
      <c r="LOU36" s="431"/>
      <c r="LOV36" s="431"/>
      <c r="LOW36" s="431"/>
      <c r="LOX36" s="431"/>
      <c r="LOY36" s="431"/>
      <c r="LOZ36" s="431"/>
      <c r="LPA36" s="431"/>
      <c r="LPB36" s="431"/>
      <c r="LPC36" s="431"/>
      <c r="LPD36" s="431"/>
      <c r="LPE36" s="431"/>
      <c r="LPF36" s="431"/>
      <c r="LPG36" s="431"/>
      <c r="LPH36" s="431"/>
      <c r="LPI36" s="431"/>
      <c r="LPJ36" s="431"/>
      <c r="LPK36" s="431"/>
      <c r="LPL36" s="431"/>
      <c r="LPM36" s="431"/>
      <c r="LPN36" s="431"/>
      <c r="LPO36" s="431"/>
      <c r="LPP36" s="431"/>
      <c r="LPQ36" s="431"/>
      <c r="LPR36" s="431"/>
      <c r="LPS36" s="431"/>
      <c r="LPT36" s="431"/>
      <c r="LPU36" s="431"/>
      <c r="LPV36" s="431"/>
      <c r="LPW36" s="431"/>
      <c r="LPX36" s="431"/>
      <c r="LPY36" s="431"/>
      <c r="LPZ36" s="431"/>
      <c r="LQA36" s="431"/>
      <c r="LQB36" s="431"/>
      <c r="LQC36" s="431"/>
      <c r="LQD36" s="431"/>
      <c r="LQE36" s="431"/>
      <c r="LQF36" s="431"/>
      <c r="LQG36" s="431"/>
      <c r="LQH36" s="431"/>
      <c r="LQI36" s="431"/>
      <c r="LQJ36" s="431"/>
      <c r="LQK36" s="431"/>
      <c r="LQL36" s="431"/>
      <c r="LQM36" s="431"/>
      <c r="LQN36" s="431"/>
      <c r="LQO36" s="431"/>
      <c r="LQP36" s="431"/>
      <c r="LQQ36" s="431"/>
      <c r="LQR36" s="431"/>
      <c r="LQS36" s="431"/>
      <c r="LQT36" s="431"/>
      <c r="LQU36" s="431"/>
      <c r="LQV36" s="431"/>
      <c r="LQW36" s="431"/>
      <c r="LQX36" s="431"/>
      <c r="LQY36" s="431"/>
      <c r="LQZ36" s="431"/>
      <c r="LRA36" s="431"/>
      <c r="LRB36" s="431"/>
      <c r="LRC36" s="431"/>
      <c r="LRD36" s="431"/>
      <c r="LRE36" s="431"/>
      <c r="LRF36" s="431"/>
      <c r="LRG36" s="431"/>
      <c r="LRH36" s="431"/>
      <c r="LRI36" s="431"/>
      <c r="LRJ36" s="431"/>
      <c r="LRK36" s="431"/>
      <c r="LRL36" s="431"/>
      <c r="LRM36" s="431"/>
      <c r="LRN36" s="431"/>
      <c r="LRO36" s="431"/>
      <c r="LRP36" s="431"/>
      <c r="LRQ36" s="431"/>
      <c r="LRR36" s="431"/>
      <c r="LRS36" s="431"/>
      <c r="LRT36" s="431"/>
      <c r="LRU36" s="431"/>
      <c r="LRV36" s="431"/>
      <c r="LRW36" s="431"/>
      <c r="LRX36" s="431"/>
      <c r="LRY36" s="431"/>
      <c r="LRZ36" s="431"/>
      <c r="LSA36" s="431"/>
      <c r="LSB36" s="431"/>
      <c r="LSC36" s="431"/>
      <c r="LSD36" s="431"/>
      <c r="LSE36" s="431"/>
      <c r="LSF36" s="431"/>
      <c r="LSG36" s="431"/>
      <c r="LSH36" s="431"/>
      <c r="LSI36" s="431"/>
      <c r="LSJ36" s="431"/>
      <c r="LSK36" s="431"/>
      <c r="LSL36" s="431"/>
      <c r="LSM36" s="431"/>
      <c r="LSN36" s="431"/>
      <c r="LSO36" s="431"/>
      <c r="LSP36" s="431"/>
      <c r="LSQ36" s="431"/>
      <c r="LSR36" s="431"/>
      <c r="LSS36" s="431"/>
      <c r="LST36" s="431"/>
      <c r="LSU36" s="431"/>
      <c r="LSV36" s="431"/>
      <c r="LSW36" s="431"/>
      <c r="LSX36" s="431"/>
      <c r="LSY36" s="431"/>
      <c r="LSZ36" s="431"/>
      <c r="LTA36" s="431"/>
      <c r="LTB36" s="431"/>
      <c r="LTC36" s="431"/>
      <c r="LTD36" s="431"/>
      <c r="LTE36" s="431"/>
      <c r="LTF36" s="431"/>
      <c r="LTG36" s="431"/>
      <c r="LTH36" s="431"/>
      <c r="LTI36" s="431"/>
      <c r="LTJ36" s="431"/>
      <c r="LTK36" s="431"/>
      <c r="LTL36" s="431"/>
      <c r="LTM36" s="431"/>
      <c r="LTN36" s="431"/>
      <c r="LTO36" s="431"/>
      <c r="LTP36" s="431"/>
      <c r="LTQ36" s="431"/>
      <c r="LTR36" s="431"/>
      <c r="LTS36" s="431"/>
      <c r="LTT36" s="431"/>
      <c r="LTU36" s="431"/>
      <c r="LTV36" s="431"/>
      <c r="LTW36" s="431"/>
      <c r="LTX36" s="431"/>
      <c r="LTY36" s="431"/>
      <c r="LTZ36" s="431"/>
      <c r="LUA36" s="431"/>
      <c r="LUB36" s="431"/>
      <c r="LUC36" s="431"/>
      <c r="LUD36" s="431"/>
      <c r="LUE36" s="431"/>
      <c r="LUF36" s="431"/>
      <c r="LUG36" s="431"/>
      <c r="LUH36" s="431"/>
      <c r="LUI36" s="431"/>
      <c r="LUJ36" s="431"/>
      <c r="LUK36" s="431"/>
      <c r="LUL36" s="431"/>
      <c r="LUM36" s="431"/>
      <c r="LUN36" s="431"/>
      <c r="LUO36" s="431"/>
      <c r="LUP36" s="431"/>
      <c r="LUQ36" s="431"/>
      <c r="LUR36" s="431"/>
      <c r="LUS36" s="431"/>
      <c r="LUT36" s="431"/>
      <c r="LUU36" s="431"/>
      <c r="LUV36" s="431"/>
      <c r="LUW36" s="431"/>
      <c r="LUX36" s="431"/>
      <c r="LUY36" s="431"/>
      <c r="LUZ36" s="431"/>
      <c r="LVA36" s="431"/>
      <c r="LVB36" s="431"/>
      <c r="LVC36" s="431"/>
      <c r="LVD36" s="431"/>
      <c r="LVE36" s="431"/>
      <c r="LVF36" s="431"/>
      <c r="LVG36" s="431"/>
      <c r="LVH36" s="431"/>
      <c r="LVI36" s="431"/>
      <c r="LVJ36" s="431"/>
      <c r="LVK36" s="431"/>
      <c r="LVL36" s="431"/>
      <c r="LVM36" s="431"/>
      <c r="LVN36" s="431"/>
      <c r="LVO36" s="431"/>
      <c r="LVP36" s="431"/>
      <c r="LVQ36" s="431"/>
      <c r="LVR36" s="431"/>
      <c r="LVS36" s="431"/>
      <c r="LVT36" s="431"/>
      <c r="LVU36" s="431"/>
      <c r="LVV36" s="431"/>
      <c r="LVW36" s="431"/>
      <c r="LVX36" s="431"/>
      <c r="LVY36" s="431"/>
      <c r="LVZ36" s="431"/>
      <c r="LWA36" s="431"/>
      <c r="LWB36" s="431"/>
      <c r="LWC36" s="431"/>
      <c r="LWD36" s="431"/>
      <c r="LWE36" s="431"/>
      <c r="LWF36" s="431"/>
      <c r="LWG36" s="431"/>
      <c r="LWH36" s="431"/>
      <c r="LWI36" s="431"/>
      <c r="LWJ36" s="431"/>
      <c r="LWK36" s="431"/>
      <c r="LWL36" s="431"/>
      <c r="LWM36" s="431"/>
      <c r="LWN36" s="431"/>
      <c r="LWO36" s="431"/>
      <c r="LWP36" s="431"/>
      <c r="LWQ36" s="431"/>
      <c r="LWR36" s="431"/>
      <c r="LWS36" s="431"/>
      <c r="LWT36" s="431"/>
      <c r="LWU36" s="431"/>
      <c r="LWV36" s="431"/>
      <c r="LWW36" s="431"/>
      <c r="LWX36" s="431"/>
      <c r="LWY36" s="431"/>
      <c r="LWZ36" s="431"/>
      <c r="LXA36" s="431"/>
      <c r="LXB36" s="431"/>
      <c r="LXC36" s="431"/>
      <c r="LXD36" s="431"/>
      <c r="LXE36" s="431"/>
      <c r="LXF36" s="431"/>
      <c r="LXG36" s="431"/>
      <c r="LXH36" s="431"/>
      <c r="LXI36" s="431"/>
      <c r="LXJ36" s="431"/>
      <c r="LXK36" s="431"/>
      <c r="LXL36" s="431"/>
      <c r="LXM36" s="431"/>
      <c r="LXN36" s="431"/>
      <c r="LXO36" s="431"/>
      <c r="LXP36" s="431"/>
      <c r="LXQ36" s="431"/>
      <c r="LXR36" s="431"/>
      <c r="LXS36" s="431"/>
      <c r="LXT36" s="431"/>
      <c r="LXU36" s="431"/>
      <c r="LXV36" s="431"/>
      <c r="LXW36" s="431"/>
      <c r="LXX36" s="431"/>
      <c r="LXY36" s="431"/>
      <c r="LXZ36" s="431"/>
      <c r="LYA36" s="431"/>
      <c r="LYB36" s="431"/>
      <c r="LYC36" s="431"/>
      <c r="LYD36" s="431"/>
      <c r="LYE36" s="431"/>
      <c r="LYF36" s="431"/>
      <c r="LYG36" s="431"/>
      <c r="LYH36" s="431"/>
      <c r="LYI36" s="431"/>
      <c r="LYJ36" s="431"/>
      <c r="LYK36" s="431"/>
      <c r="LYL36" s="431"/>
      <c r="LYM36" s="431"/>
      <c r="LYN36" s="431"/>
      <c r="LYO36" s="431"/>
      <c r="LYP36" s="431"/>
      <c r="LYQ36" s="431"/>
      <c r="LYR36" s="431"/>
      <c r="LYS36" s="431"/>
      <c r="LYT36" s="431"/>
      <c r="LYU36" s="431"/>
      <c r="LYV36" s="431"/>
      <c r="LYW36" s="431"/>
      <c r="LYX36" s="431"/>
      <c r="LYY36" s="431"/>
      <c r="LYZ36" s="431"/>
      <c r="LZA36" s="431"/>
      <c r="LZB36" s="431"/>
      <c r="LZC36" s="431"/>
      <c r="LZD36" s="431"/>
      <c r="LZE36" s="431"/>
      <c r="LZF36" s="431"/>
      <c r="LZG36" s="431"/>
      <c r="LZH36" s="431"/>
      <c r="LZI36" s="431"/>
      <c r="LZJ36" s="431"/>
      <c r="LZK36" s="431"/>
      <c r="LZL36" s="431"/>
      <c r="LZM36" s="431"/>
      <c r="LZN36" s="431"/>
      <c r="LZO36" s="431"/>
      <c r="LZP36" s="431"/>
      <c r="LZQ36" s="431"/>
      <c r="LZR36" s="431"/>
      <c r="LZS36" s="431"/>
      <c r="LZT36" s="431"/>
      <c r="LZU36" s="431"/>
      <c r="LZV36" s="431"/>
      <c r="LZW36" s="431"/>
      <c r="LZX36" s="431"/>
      <c r="LZY36" s="431"/>
      <c r="LZZ36" s="431"/>
      <c r="MAA36" s="431"/>
      <c r="MAB36" s="431"/>
      <c r="MAC36" s="431"/>
      <c r="MAD36" s="431"/>
      <c r="MAE36" s="431"/>
      <c r="MAF36" s="431"/>
      <c r="MAG36" s="431"/>
      <c r="MAH36" s="431"/>
      <c r="MAI36" s="431"/>
      <c r="MAJ36" s="431"/>
      <c r="MAK36" s="431"/>
      <c r="MAL36" s="431"/>
      <c r="MAM36" s="431"/>
      <c r="MAN36" s="431"/>
      <c r="MAO36" s="431"/>
      <c r="MAP36" s="431"/>
      <c r="MAQ36" s="431"/>
      <c r="MAR36" s="431"/>
      <c r="MAS36" s="431"/>
      <c r="MAT36" s="431"/>
      <c r="MAU36" s="431"/>
      <c r="MAV36" s="431"/>
      <c r="MAW36" s="431"/>
      <c r="MAX36" s="431"/>
      <c r="MAY36" s="431"/>
      <c r="MAZ36" s="431"/>
      <c r="MBA36" s="431"/>
      <c r="MBB36" s="431"/>
      <c r="MBC36" s="431"/>
      <c r="MBD36" s="431"/>
      <c r="MBE36" s="431"/>
      <c r="MBF36" s="431"/>
      <c r="MBG36" s="431"/>
      <c r="MBH36" s="431"/>
      <c r="MBI36" s="431"/>
      <c r="MBJ36" s="431"/>
      <c r="MBK36" s="431"/>
      <c r="MBL36" s="431"/>
      <c r="MBM36" s="431"/>
      <c r="MBN36" s="431"/>
      <c r="MBO36" s="431"/>
      <c r="MBP36" s="431"/>
      <c r="MBQ36" s="431"/>
      <c r="MBR36" s="431"/>
      <c r="MBS36" s="431"/>
      <c r="MBT36" s="431"/>
      <c r="MBU36" s="431"/>
      <c r="MBV36" s="431"/>
      <c r="MBW36" s="431"/>
      <c r="MBX36" s="431"/>
      <c r="MBY36" s="431"/>
      <c r="MBZ36" s="431"/>
      <c r="MCA36" s="431"/>
      <c r="MCB36" s="431"/>
      <c r="MCC36" s="431"/>
      <c r="MCD36" s="431"/>
      <c r="MCE36" s="431"/>
      <c r="MCF36" s="431"/>
      <c r="MCG36" s="431"/>
      <c r="MCH36" s="431"/>
      <c r="MCI36" s="431"/>
      <c r="MCJ36" s="431"/>
      <c r="MCK36" s="431"/>
      <c r="MCL36" s="431"/>
      <c r="MCM36" s="431"/>
      <c r="MCN36" s="431"/>
      <c r="MCO36" s="431"/>
      <c r="MCP36" s="431"/>
      <c r="MCQ36" s="431"/>
      <c r="MCR36" s="431"/>
      <c r="MCS36" s="431"/>
      <c r="MCT36" s="431"/>
      <c r="MCU36" s="431"/>
      <c r="MCV36" s="431"/>
      <c r="MCW36" s="431"/>
      <c r="MCX36" s="431"/>
      <c r="MCY36" s="431"/>
      <c r="MCZ36" s="431"/>
      <c r="MDA36" s="431"/>
      <c r="MDB36" s="431"/>
      <c r="MDC36" s="431"/>
      <c r="MDD36" s="431"/>
      <c r="MDE36" s="431"/>
      <c r="MDF36" s="431"/>
      <c r="MDG36" s="431"/>
      <c r="MDH36" s="431"/>
      <c r="MDI36" s="431"/>
      <c r="MDJ36" s="431"/>
      <c r="MDK36" s="431"/>
      <c r="MDL36" s="431"/>
      <c r="MDM36" s="431"/>
      <c r="MDN36" s="431"/>
      <c r="MDO36" s="431"/>
      <c r="MDP36" s="431"/>
      <c r="MDQ36" s="431"/>
      <c r="MDR36" s="431"/>
      <c r="MDS36" s="431"/>
      <c r="MDT36" s="431"/>
      <c r="MDU36" s="431"/>
      <c r="MDV36" s="431"/>
      <c r="MDW36" s="431"/>
      <c r="MDX36" s="431"/>
      <c r="MDY36" s="431"/>
      <c r="MDZ36" s="431"/>
      <c r="MEA36" s="431"/>
      <c r="MEB36" s="431"/>
      <c r="MEC36" s="431"/>
      <c r="MED36" s="431"/>
      <c r="MEE36" s="431"/>
      <c r="MEF36" s="431"/>
      <c r="MEG36" s="431"/>
      <c r="MEH36" s="431"/>
      <c r="MEI36" s="431"/>
      <c r="MEJ36" s="431"/>
      <c r="MEK36" s="431"/>
      <c r="MEL36" s="431"/>
      <c r="MEM36" s="431"/>
      <c r="MEN36" s="431"/>
      <c r="MEO36" s="431"/>
      <c r="MEP36" s="431"/>
      <c r="MEQ36" s="431"/>
      <c r="MER36" s="431"/>
      <c r="MES36" s="431"/>
      <c r="MET36" s="431"/>
      <c r="MEU36" s="431"/>
      <c r="MEV36" s="431"/>
      <c r="MEW36" s="431"/>
      <c r="MEX36" s="431"/>
      <c r="MEY36" s="431"/>
      <c r="MEZ36" s="431"/>
      <c r="MFA36" s="431"/>
      <c r="MFB36" s="431"/>
      <c r="MFC36" s="431"/>
      <c r="MFD36" s="431"/>
      <c r="MFE36" s="431"/>
      <c r="MFF36" s="431"/>
      <c r="MFG36" s="431"/>
      <c r="MFH36" s="431"/>
      <c r="MFI36" s="431"/>
      <c r="MFJ36" s="431"/>
      <c r="MFK36" s="431"/>
      <c r="MFL36" s="431"/>
      <c r="MFM36" s="431"/>
      <c r="MFN36" s="431"/>
      <c r="MFO36" s="431"/>
      <c r="MFP36" s="431"/>
      <c r="MFQ36" s="431"/>
      <c r="MFR36" s="431"/>
      <c r="MFS36" s="431"/>
      <c r="MFT36" s="431"/>
      <c r="MFU36" s="431"/>
      <c r="MFV36" s="431"/>
      <c r="MFW36" s="431"/>
      <c r="MFX36" s="431"/>
      <c r="MFY36" s="431"/>
      <c r="MFZ36" s="431"/>
      <c r="MGA36" s="431"/>
      <c r="MGB36" s="431"/>
      <c r="MGC36" s="431"/>
      <c r="MGD36" s="431"/>
      <c r="MGE36" s="431"/>
      <c r="MGF36" s="431"/>
      <c r="MGG36" s="431"/>
      <c r="MGH36" s="431"/>
      <c r="MGI36" s="431"/>
      <c r="MGJ36" s="431"/>
      <c r="MGK36" s="431"/>
      <c r="MGL36" s="431"/>
      <c r="MGM36" s="431"/>
      <c r="MGN36" s="431"/>
      <c r="MGO36" s="431"/>
      <c r="MGP36" s="431"/>
      <c r="MGQ36" s="431"/>
      <c r="MGR36" s="431"/>
      <c r="MGS36" s="431"/>
      <c r="MGT36" s="431"/>
      <c r="MGU36" s="431"/>
      <c r="MGV36" s="431"/>
      <c r="MGW36" s="431"/>
      <c r="MGX36" s="431"/>
      <c r="MGY36" s="431"/>
      <c r="MGZ36" s="431"/>
      <c r="MHA36" s="431"/>
      <c r="MHB36" s="431"/>
      <c r="MHC36" s="431"/>
      <c r="MHD36" s="431"/>
      <c r="MHE36" s="431"/>
      <c r="MHF36" s="431"/>
      <c r="MHG36" s="431"/>
      <c r="MHH36" s="431"/>
      <c r="MHI36" s="431"/>
      <c r="MHJ36" s="431"/>
      <c r="MHK36" s="431"/>
      <c r="MHL36" s="431"/>
      <c r="MHM36" s="431"/>
      <c r="MHN36" s="431"/>
      <c r="MHO36" s="431"/>
      <c r="MHP36" s="431"/>
      <c r="MHQ36" s="431"/>
      <c r="MHR36" s="431"/>
      <c r="MHS36" s="431"/>
      <c r="MHT36" s="431"/>
      <c r="MHU36" s="431"/>
      <c r="MHV36" s="431"/>
      <c r="MHW36" s="431"/>
      <c r="MHX36" s="431"/>
      <c r="MHY36" s="431"/>
      <c r="MHZ36" s="431"/>
      <c r="MIA36" s="431"/>
      <c r="MIB36" s="431"/>
      <c r="MIC36" s="431"/>
      <c r="MID36" s="431"/>
      <c r="MIE36" s="431"/>
      <c r="MIF36" s="431"/>
      <c r="MIG36" s="431"/>
      <c r="MIH36" s="431"/>
      <c r="MII36" s="431"/>
      <c r="MIJ36" s="431"/>
      <c r="MIK36" s="431"/>
      <c r="MIL36" s="431"/>
      <c r="MIM36" s="431"/>
      <c r="MIN36" s="431"/>
      <c r="MIO36" s="431"/>
      <c r="MIP36" s="431"/>
      <c r="MIQ36" s="431"/>
      <c r="MIR36" s="431"/>
      <c r="MIS36" s="431"/>
      <c r="MIT36" s="431"/>
      <c r="MIU36" s="431"/>
      <c r="MIV36" s="431"/>
      <c r="MIW36" s="431"/>
      <c r="MIX36" s="431"/>
      <c r="MIY36" s="431"/>
      <c r="MIZ36" s="431"/>
      <c r="MJA36" s="431"/>
      <c r="MJB36" s="431"/>
      <c r="MJC36" s="431"/>
      <c r="MJD36" s="431"/>
      <c r="MJE36" s="431"/>
      <c r="MJF36" s="431"/>
      <c r="MJG36" s="431"/>
      <c r="MJH36" s="431"/>
      <c r="MJI36" s="431"/>
      <c r="MJJ36" s="431"/>
      <c r="MJK36" s="431"/>
      <c r="MJL36" s="431"/>
      <c r="MJM36" s="431"/>
      <c r="MJN36" s="431"/>
      <c r="MJO36" s="431"/>
      <c r="MJP36" s="431"/>
      <c r="MJQ36" s="431"/>
      <c r="MJR36" s="431"/>
      <c r="MJS36" s="431"/>
      <c r="MJT36" s="431"/>
      <c r="MJU36" s="431"/>
      <c r="MJV36" s="431"/>
      <c r="MJW36" s="431"/>
      <c r="MJX36" s="431"/>
      <c r="MJY36" s="431"/>
      <c r="MJZ36" s="431"/>
      <c r="MKA36" s="431"/>
      <c r="MKB36" s="431"/>
      <c r="MKC36" s="431"/>
      <c r="MKD36" s="431"/>
      <c r="MKE36" s="431"/>
      <c r="MKF36" s="431"/>
      <c r="MKG36" s="431"/>
      <c r="MKH36" s="431"/>
      <c r="MKI36" s="431"/>
      <c r="MKJ36" s="431"/>
      <c r="MKK36" s="431"/>
      <c r="MKL36" s="431"/>
      <c r="MKM36" s="431"/>
      <c r="MKN36" s="431"/>
      <c r="MKO36" s="431"/>
      <c r="MKP36" s="431"/>
      <c r="MKQ36" s="431"/>
      <c r="MKR36" s="431"/>
      <c r="MKS36" s="431"/>
      <c r="MKT36" s="431"/>
      <c r="MKU36" s="431"/>
      <c r="MKV36" s="431"/>
      <c r="MKW36" s="431"/>
      <c r="MKX36" s="431"/>
      <c r="MKY36" s="431"/>
      <c r="MKZ36" s="431"/>
      <c r="MLA36" s="431"/>
      <c r="MLB36" s="431"/>
      <c r="MLC36" s="431"/>
      <c r="MLD36" s="431"/>
      <c r="MLE36" s="431"/>
      <c r="MLF36" s="431"/>
      <c r="MLG36" s="431"/>
      <c r="MLH36" s="431"/>
      <c r="MLI36" s="431"/>
      <c r="MLJ36" s="431"/>
      <c r="MLK36" s="431"/>
      <c r="MLL36" s="431"/>
      <c r="MLM36" s="431"/>
      <c r="MLN36" s="431"/>
      <c r="MLO36" s="431"/>
      <c r="MLP36" s="431"/>
      <c r="MLQ36" s="431"/>
      <c r="MLR36" s="431"/>
      <c r="MLS36" s="431"/>
      <c r="MLT36" s="431"/>
      <c r="MLU36" s="431"/>
      <c r="MLV36" s="431"/>
      <c r="MLW36" s="431"/>
      <c r="MLX36" s="431"/>
      <c r="MLY36" s="431"/>
      <c r="MLZ36" s="431"/>
      <c r="MMA36" s="431"/>
      <c r="MMB36" s="431"/>
      <c r="MMC36" s="431"/>
      <c r="MMD36" s="431"/>
      <c r="MME36" s="431"/>
      <c r="MMF36" s="431"/>
      <c r="MMG36" s="431"/>
      <c r="MMH36" s="431"/>
      <c r="MMI36" s="431"/>
      <c r="MMJ36" s="431"/>
      <c r="MMK36" s="431"/>
      <c r="MML36" s="431"/>
      <c r="MMM36" s="431"/>
      <c r="MMN36" s="431"/>
      <c r="MMO36" s="431"/>
      <c r="MMP36" s="431"/>
      <c r="MMQ36" s="431"/>
      <c r="MMR36" s="431"/>
      <c r="MMS36" s="431"/>
      <c r="MMT36" s="431"/>
      <c r="MMU36" s="431"/>
      <c r="MMV36" s="431"/>
      <c r="MMW36" s="431"/>
      <c r="MMX36" s="431"/>
      <c r="MMY36" s="431"/>
      <c r="MMZ36" s="431"/>
      <c r="MNA36" s="431"/>
      <c r="MNB36" s="431"/>
      <c r="MNC36" s="431"/>
      <c r="MND36" s="431"/>
      <c r="MNE36" s="431"/>
      <c r="MNF36" s="431"/>
      <c r="MNG36" s="431"/>
      <c r="MNH36" s="431"/>
      <c r="MNI36" s="431"/>
      <c r="MNJ36" s="431"/>
      <c r="MNK36" s="431"/>
      <c r="MNL36" s="431"/>
      <c r="MNM36" s="431"/>
      <c r="MNN36" s="431"/>
      <c r="MNO36" s="431"/>
      <c r="MNP36" s="431"/>
      <c r="MNQ36" s="431"/>
      <c r="MNR36" s="431"/>
      <c r="MNS36" s="431"/>
      <c r="MNT36" s="431"/>
      <c r="MNU36" s="431"/>
      <c r="MNV36" s="431"/>
      <c r="MNW36" s="431"/>
      <c r="MNX36" s="431"/>
      <c r="MNY36" s="431"/>
      <c r="MNZ36" s="431"/>
      <c r="MOA36" s="431"/>
      <c r="MOB36" s="431"/>
      <c r="MOC36" s="431"/>
      <c r="MOD36" s="431"/>
      <c r="MOE36" s="431"/>
      <c r="MOF36" s="431"/>
      <c r="MOG36" s="431"/>
      <c r="MOH36" s="431"/>
      <c r="MOI36" s="431"/>
      <c r="MOJ36" s="431"/>
      <c r="MOK36" s="431"/>
      <c r="MOL36" s="431"/>
      <c r="MOM36" s="431"/>
      <c r="MON36" s="431"/>
      <c r="MOO36" s="431"/>
      <c r="MOP36" s="431"/>
      <c r="MOQ36" s="431"/>
      <c r="MOR36" s="431"/>
      <c r="MOS36" s="431"/>
      <c r="MOT36" s="431"/>
      <c r="MOU36" s="431"/>
      <c r="MOV36" s="431"/>
      <c r="MOW36" s="431"/>
      <c r="MOX36" s="431"/>
      <c r="MOY36" s="431"/>
      <c r="MOZ36" s="431"/>
      <c r="MPA36" s="431"/>
      <c r="MPB36" s="431"/>
      <c r="MPC36" s="431"/>
      <c r="MPD36" s="431"/>
      <c r="MPE36" s="431"/>
      <c r="MPF36" s="431"/>
      <c r="MPG36" s="431"/>
      <c r="MPH36" s="431"/>
      <c r="MPI36" s="431"/>
      <c r="MPJ36" s="431"/>
      <c r="MPK36" s="431"/>
      <c r="MPL36" s="431"/>
      <c r="MPM36" s="431"/>
      <c r="MPN36" s="431"/>
      <c r="MPO36" s="431"/>
      <c r="MPP36" s="431"/>
      <c r="MPQ36" s="431"/>
      <c r="MPR36" s="431"/>
      <c r="MPS36" s="431"/>
      <c r="MPT36" s="431"/>
      <c r="MPU36" s="431"/>
      <c r="MPV36" s="431"/>
      <c r="MPW36" s="431"/>
      <c r="MPX36" s="431"/>
      <c r="MPY36" s="431"/>
      <c r="MPZ36" s="431"/>
      <c r="MQA36" s="431"/>
      <c r="MQB36" s="431"/>
      <c r="MQC36" s="431"/>
      <c r="MQD36" s="431"/>
      <c r="MQE36" s="431"/>
      <c r="MQF36" s="431"/>
      <c r="MQG36" s="431"/>
      <c r="MQH36" s="431"/>
      <c r="MQI36" s="431"/>
      <c r="MQJ36" s="431"/>
      <c r="MQK36" s="431"/>
      <c r="MQL36" s="431"/>
      <c r="MQM36" s="431"/>
      <c r="MQN36" s="431"/>
      <c r="MQO36" s="431"/>
      <c r="MQP36" s="431"/>
      <c r="MQQ36" s="431"/>
      <c r="MQR36" s="431"/>
      <c r="MQS36" s="431"/>
      <c r="MQT36" s="431"/>
      <c r="MQU36" s="431"/>
      <c r="MQV36" s="431"/>
      <c r="MQW36" s="431"/>
      <c r="MQX36" s="431"/>
      <c r="MQY36" s="431"/>
      <c r="MQZ36" s="431"/>
      <c r="MRA36" s="431"/>
      <c r="MRB36" s="431"/>
      <c r="MRC36" s="431"/>
      <c r="MRD36" s="431"/>
      <c r="MRE36" s="431"/>
      <c r="MRF36" s="431"/>
      <c r="MRG36" s="431"/>
      <c r="MRH36" s="431"/>
      <c r="MRI36" s="431"/>
      <c r="MRJ36" s="431"/>
      <c r="MRK36" s="431"/>
      <c r="MRL36" s="431"/>
      <c r="MRM36" s="431"/>
      <c r="MRN36" s="431"/>
      <c r="MRO36" s="431"/>
      <c r="MRP36" s="431"/>
      <c r="MRQ36" s="431"/>
      <c r="MRR36" s="431"/>
      <c r="MRS36" s="431"/>
      <c r="MRT36" s="431"/>
      <c r="MRU36" s="431"/>
      <c r="MRV36" s="431"/>
      <c r="MRW36" s="431"/>
      <c r="MRX36" s="431"/>
      <c r="MRY36" s="431"/>
      <c r="MRZ36" s="431"/>
      <c r="MSA36" s="431"/>
      <c r="MSB36" s="431"/>
      <c r="MSC36" s="431"/>
      <c r="MSD36" s="431"/>
      <c r="MSE36" s="431"/>
      <c r="MSF36" s="431"/>
      <c r="MSG36" s="431"/>
      <c r="MSH36" s="431"/>
      <c r="MSI36" s="431"/>
      <c r="MSJ36" s="431"/>
      <c r="MSK36" s="431"/>
      <c r="MSL36" s="431"/>
      <c r="MSM36" s="431"/>
      <c r="MSN36" s="431"/>
      <c r="MSO36" s="431"/>
      <c r="MSP36" s="431"/>
      <c r="MSQ36" s="431"/>
      <c r="MSR36" s="431"/>
      <c r="MSS36" s="431"/>
      <c r="MST36" s="431"/>
      <c r="MSU36" s="431"/>
      <c r="MSV36" s="431"/>
      <c r="MSW36" s="431"/>
      <c r="MSX36" s="431"/>
      <c r="MSY36" s="431"/>
      <c r="MSZ36" s="431"/>
      <c r="MTA36" s="431"/>
      <c r="MTB36" s="431"/>
      <c r="MTC36" s="431"/>
      <c r="MTD36" s="431"/>
      <c r="MTE36" s="431"/>
      <c r="MTF36" s="431"/>
      <c r="MTG36" s="431"/>
      <c r="MTH36" s="431"/>
      <c r="MTI36" s="431"/>
      <c r="MTJ36" s="431"/>
      <c r="MTK36" s="431"/>
      <c r="MTL36" s="431"/>
      <c r="MTM36" s="431"/>
      <c r="MTN36" s="431"/>
      <c r="MTO36" s="431"/>
      <c r="MTP36" s="431"/>
      <c r="MTQ36" s="431"/>
      <c r="MTR36" s="431"/>
      <c r="MTS36" s="431"/>
      <c r="MTT36" s="431"/>
      <c r="MTU36" s="431"/>
      <c r="MTV36" s="431"/>
      <c r="MTW36" s="431"/>
      <c r="MTX36" s="431"/>
      <c r="MTY36" s="431"/>
      <c r="MTZ36" s="431"/>
      <c r="MUA36" s="431"/>
      <c r="MUB36" s="431"/>
      <c r="MUC36" s="431"/>
      <c r="MUD36" s="431"/>
      <c r="MUE36" s="431"/>
      <c r="MUF36" s="431"/>
      <c r="MUG36" s="431"/>
      <c r="MUH36" s="431"/>
      <c r="MUI36" s="431"/>
      <c r="MUJ36" s="431"/>
      <c r="MUK36" s="431"/>
      <c r="MUL36" s="431"/>
      <c r="MUM36" s="431"/>
      <c r="MUN36" s="431"/>
      <c r="MUO36" s="431"/>
      <c r="MUP36" s="431"/>
      <c r="MUQ36" s="431"/>
      <c r="MUR36" s="431"/>
      <c r="MUS36" s="431"/>
      <c r="MUT36" s="431"/>
      <c r="MUU36" s="431"/>
      <c r="MUV36" s="431"/>
      <c r="MUW36" s="431"/>
      <c r="MUX36" s="431"/>
      <c r="MUY36" s="431"/>
      <c r="MUZ36" s="431"/>
      <c r="MVA36" s="431"/>
      <c r="MVB36" s="431"/>
      <c r="MVC36" s="431"/>
      <c r="MVD36" s="431"/>
      <c r="MVE36" s="431"/>
      <c r="MVF36" s="431"/>
      <c r="MVG36" s="431"/>
      <c r="MVH36" s="431"/>
      <c r="MVI36" s="431"/>
      <c r="MVJ36" s="431"/>
      <c r="MVK36" s="431"/>
      <c r="MVL36" s="431"/>
      <c r="MVM36" s="431"/>
      <c r="MVN36" s="431"/>
      <c r="MVO36" s="431"/>
      <c r="MVP36" s="431"/>
      <c r="MVQ36" s="431"/>
      <c r="MVR36" s="431"/>
      <c r="MVS36" s="431"/>
      <c r="MVT36" s="431"/>
      <c r="MVU36" s="431"/>
      <c r="MVV36" s="431"/>
      <c r="MVW36" s="431"/>
      <c r="MVX36" s="431"/>
      <c r="MVY36" s="431"/>
      <c r="MVZ36" s="431"/>
      <c r="MWA36" s="431"/>
      <c r="MWB36" s="431"/>
      <c r="MWC36" s="431"/>
      <c r="MWD36" s="431"/>
      <c r="MWE36" s="431"/>
      <c r="MWF36" s="431"/>
      <c r="MWG36" s="431"/>
      <c r="MWH36" s="431"/>
      <c r="MWI36" s="431"/>
      <c r="MWJ36" s="431"/>
      <c r="MWK36" s="431"/>
      <c r="MWL36" s="431"/>
      <c r="MWM36" s="431"/>
      <c r="MWN36" s="431"/>
      <c r="MWO36" s="431"/>
      <c r="MWP36" s="431"/>
      <c r="MWQ36" s="431"/>
      <c r="MWR36" s="431"/>
      <c r="MWS36" s="431"/>
      <c r="MWT36" s="431"/>
      <c r="MWU36" s="431"/>
      <c r="MWV36" s="431"/>
      <c r="MWW36" s="431"/>
      <c r="MWX36" s="431"/>
      <c r="MWY36" s="431"/>
      <c r="MWZ36" s="431"/>
      <c r="MXA36" s="431"/>
      <c r="MXB36" s="431"/>
      <c r="MXC36" s="431"/>
      <c r="MXD36" s="431"/>
      <c r="MXE36" s="431"/>
      <c r="MXF36" s="431"/>
      <c r="MXG36" s="431"/>
      <c r="MXH36" s="431"/>
      <c r="MXI36" s="431"/>
      <c r="MXJ36" s="431"/>
      <c r="MXK36" s="431"/>
      <c r="MXL36" s="431"/>
      <c r="MXM36" s="431"/>
      <c r="MXN36" s="431"/>
      <c r="MXO36" s="431"/>
      <c r="MXP36" s="431"/>
      <c r="MXQ36" s="431"/>
      <c r="MXR36" s="431"/>
      <c r="MXS36" s="431"/>
      <c r="MXT36" s="431"/>
      <c r="MXU36" s="431"/>
      <c r="MXV36" s="431"/>
      <c r="MXW36" s="431"/>
      <c r="MXX36" s="431"/>
      <c r="MXY36" s="431"/>
      <c r="MXZ36" s="431"/>
      <c r="MYA36" s="431"/>
      <c r="MYB36" s="431"/>
      <c r="MYC36" s="431"/>
      <c r="MYD36" s="431"/>
      <c r="MYE36" s="431"/>
      <c r="MYF36" s="431"/>
      <c r="MYG36" s="431"/>
      <c r="MYH36" s="431"/>
      <c r="MYI36" s="431"/>
      <c r="MYJ36" s="431"/>
      <c r="MYK36" s="431"/>
      <c r="MYL36" s="431"/>
      <c r="MYM36" s="431"/>
      <c r="MYN36" s="431"/>
      <c r="MYO36" s="431"/>
      <c r="MYP36" s="431"/>
      <c r="MYQ36" s="431"/>
      <c r="MYR36" s="431"/>
      <c r="MYS36" s="431"/>
      <c r="MYT36" s="431"/>
      <c r="MYU36" s="431"/>
      <c r="MYV36" s="431"/>
      <c r="MYW36" s="431"/>
      <c r="MYX36" s="431"/>
      <c r="MYY36" s="431"/>
      <c r="MYZ36" s="431"/>
      <c r="MZA36" s="431"/>
      <c r="MZB36" s="431"/>
      <c r="MZC36" s="431"/>
      <c r="MZD36" s="431"/>
      <c r="MZE36" s="431"/>
      <c r="MZF36" s="431"/>
      <c r="MZG36" s="431"/>
      <c r="MZH36" s="431"/>
      <c r="MZI36" s="431"/>
      <c r="MZJ36" s="431"/>
      <c r="MZK36" s="431"/>
      <c r="MZL36" s="431"/>
      <c r="MZM36" s="431"/>
      <c r="MZN36" s="431"/>
      <c r="MZO36" s="431"/>
      <c r="MZP36" s="431"/>
      <c r="MZQ36" s="431"/>
      <c r="MZR36" s="431"/>
      <c r="MZS36" s="431"/>
      <c r="MZT36" s="431"/>
      <c r="MZU36" s="431"/>
      <c r="MZV36" s="431"/>
      <c r="MZW36" s="431"/>
      <c r="MZX36" s="431"/>
      <c r="MZY36" s="431"/>
      <c r="MZZ36" s="431"/>
      <c r="NAA36" s="431"/>
      <c r="NAB36" s="431"/>
      <c r="NAC36" s="431"/>
      <c r="NAD36" s="431"/>
      <c r="NAE36" s="431"/>
      <c r="NAF36" s="431"/>
      <c r="NAG36" s="431"/>
      <c r="NAH36" s="431"/>
      <c r="NAI36" s="431"/>
      <c r="NAJ36" s="431"/>
      <c r="NAK36" s="431"/>
      <c r="NAL36" s="431"/>
      <c r="NAM36" s="431"/>
      <c r="NAN36" s="431"/>
      <c r="NAO36" s="431"/>
      <c r="NAP36" s="431"/>
      <c r="NAQ36" s="431"/>
      <c r="NAR36" s="431"/>
      <c r="NAS36" s="431"/>
      <c r="NAT36" s="431"/>
      <c r="NAU36" s="431"/>
      <c r="NAV36" s="431"/>
      <c r="NAW36" s="431"/>
      <c r="NAX36" s="431"/>
      <c r="NAY36" s="431"/>
      <c r="NAZ36" s="431"/>
      <c r="NBA36" s="431"/>
      <c r="NBB36" s="431"/>
      <c r="NBC36" s="431"/>
      <c r="NBD36" s="431"/>
      <c r="NBE36" s="431"/>
      <c r="NBF36" s="431"/>
      <c r="NBG36" s="431"/>
      <c r="NBH36" s="431"/>
      <c r="NBI36" s="431"/>
      <c r="NBJ36" s="431"/>
      <c r="NBK36" s="431"/>
      <c r="NBL36" s="431"/>
      <c r="NBM36" s="431"/>
      <c r="NBN36" s="431"/>
      <c r="NBO36" s="431"/>
      <c r="NBP36" s="431"/>
      <c r="NBQ36" s="431"/>
      <c r="NBR36" s="431"/>
      <c r="NBS36" s="431"/>
      <c r="NBT36" s="431"/>
      <c r="NBU36" s="431"/>
      <c r="NBV36" s="431"/>
      <c r="NBW36" s="431"/>
      <c r="NBX36" s="431"/>
      <c r="NBY36" s="431"/>
      <c r="NBZ36" s="431"/>
      <c r="NCA36" s="431"/>
      <c r="NCB36" s="431"/>
      <c r="NCC36" s="431"/>
      <c r="NCD36" s="431"/>
      <c r="NCE36" s="431"/>
      <c r="NCF36" s="431"/>
      <c r="NCG36" s="431"/>
      <c r="NCH36" s="431"/>
      <c r="NCI36" s="431"/>
      <c r="NCJ36" s="431"/>
      <c r="NCK36" s="431"/>
      <c r="NCL36" s="431"/>
      <c r="NCM36" s="431"/>
      <c r="NCN36" s="431"/>
      <c r="NCO36" s="431"/>
      <c r="NCP36" s="431"/>
      <c r="NCQ36" s="431"/>
      <c r="NCR36" s="431"/>
      <c r="NCS36" s="431"/>
      <c r="NCT36" s="431"/>
      <c r="NCU36" s="431"/>
      <c r="NCV36" s="431"/>
      <c r="NCW36" s="431"/>
      <c r="NCX36" s="431"/>
      <c r="NCY36" s="431"/>
      <c r="NCZ36" s="431"/>
      <c r="NDA36" s="431"/>
      <c r="NDB36" s="431"/>
      <c r="NDC36" s="431"/>
      <c r="NDD36" s="431"/>
      <c r="NDE36" s="431"/>
      <c r="NDF36" s="431"/>
      <c r="NDG36" s="431"/>
      <c r="NDH36" s="431"/>
      <c r="NDI36" s="431"/>
      <c r="NDJ36" s="431"/>
      <c r="NDK36" s="431"/>
      <c r="NDL36" s="431"/>
      <c r="NDM36" s="431"/>
      <c r="NDN36" s="431"/>
      <c r="NDO36" s="431"/>
      <c r="NDP36" s="431"/>
      <c r="NDQ36" s="431"/>
      <c r="NDR36" s="431"/>
      <c r="NDS36" s="431"/>
      <c r="NDT36" s="431"/>
      <c r="NDU36" s="431"/>
      <c r="NDV36" s="431"/>
      <c r="NDW36" s="431"/>
      <c r="NDX36" s="431"/>
      <c r="NDY36" s="431"/>
      <c r="NDZ36" s="431"/>
      <c r="NEA36" s="431"/>
      <c r="NEB36" s="431"/>
      <c r="NEC36" s="431"/>
      <c r="NED36" s="431"/>
      <c r="NEE36" s="431"/>
      <c r="NEF36" s="431"/>
      <c r="NEG36" s="431"/>
      <c r="NEH36" s="431"/>
      <c r="NEI36" s="431"/>
      <c r="NEJ36" s="431"/>
      <c r="NEK36" s="431"/>
      <c r="NEL36" s="431"/>
      <c r="NEM36" s="431"/>
      <c r="NEN36" s="431"/>
      <c r="NEO36" s="431"/>
      <c r="NEP36" s="431"/>
      <c r="NEQ36" s="431"/>
      <c r="NER36" s="431"/>
      <c r="NES36" s="431"/>
      <c r="NET36" s="431"/>
      <c r="NEU36" s="431"/>
      <c r="NEV36" s="431"/>
      <c r="NEW36" s="431"/>
      <c r="NEX36" s="431"/>
      <c r="NEY36" s="431"/>
      <c r="NEZ36" s="431"/>
      <c r="NFA36" s="431"/>
      <c r="NFB36" s="431"/>
      <c r="NFC36" s="431"/>
      <c r="NFD36" s="431"/>
      <c r="NFE36" s="431"/>
      <c r="NFF36" s="431"/>
      <c r="NFG36" s="431"/>
      <c r="NFH36" s="431"/>
      <c r="NFI36" s="431"/>
      <c r="NFJ36" s="431"/>
      <c r="NFK36" s="431"/>
      <c r="NFL36" s="431"/>
      <c r="NFM36" s="431"/>
      <c r="NFN36" s="431"/>
      <c r="NFO36" s="431"/>
      <c r="NFP36" s="431"/>
      <c r="NFQ36" s="431"/>
      <c r="NFR36" s="431"/>
      <c r="NFS36" s="431"/>
      <c r="NFT36" s="431"/>
      <c r="NFU36" s="431"/>
      <c r="NFV36" s="431"/>
      <c r="NFW36" s="431"/>
      <c r="NFX36" s="431"/>
      <c r="NFY36" s="431"/>
      <c r="NFZ36" s="431"/>
      <c r="NGA36" s="431"/>
      <c r="NGB36" s="431"/>
      <c r="NGC36" s="431"/>
      <c r="NGD36" s="431"/>
      <c r="NGE36" s="431"/>
      <c r="NGF36" s="431"/>
      <c r="NGG36" s="431"/>
      <c r="NGH36" s="431"/>
      <c r="NGI36" s="431"/>
      <c r="NGJ36" s="431"/>
      <c r="NGK36" s="431"/>
      <c r="NGL36" s="431"/>
      <c r="NGM36" s="431"/>
      <c r="NGN36" s="431"/>
      <c r="NGO36" s="431"/>
      <c r="NGP36" s="431"/>
      <c r="NGQ36" s="431"/>
      <c r="NGR36" s="431"/>
      <c r="NGS36" s="431"/>
      <c r="NGT36" s="431"/>
      <c r="NGU36" s="431"/>
      <c r="NGV36" s="431"/>
      <c r="NGW36" s="431"/>
      <c r="NGX36" s="431"/>
      <c r="NGY36" s="431"/>
      <c r="NGZ36" s="431"/>
      <c r="NHA36" s="431"/>
      <c r="NHB36" s="431"/>
      <c r="NHC36" s="431"/>
      <c r="NHD36" s="431"/>
      <c r="NHE36" s="431"/>
      <c r="NHF36" s="431"/>
      <c r="NHG36" s="431"/>
      <c r="NHH36" s="431"/>
      <c r="NHI36" s="431"/>
      <c r="NHJ36" s="431"/>
      <c r="NHK36" s="431"/>
      <c r="NHL36" s="431"/>
      <c r="NHM36" s="431"/>
      <c r="NHN36" s="431"/>
      <c r="NHO36" s="431"/>
      <c r="NHP36" s="431"/>
      <c r="NHQ36" s="431"/>
      <c r="NHR36" s="431"/>
      <c r="NHS36" s="431"/>
      <c r="NHT36" s="431"/>
      <c r="NHU36" s="431"/>
      <c r="NHV36" s="431"/>
      <c r="NHW36" s="431"/>
      <c r="NHX36" s="431"/>
      <c r="NHY36" s="431"/>
      <c r="NHZ36" s="431"/>
      <c r="NIA36" s="431"/>
      <c r="NIB36" s="431"/>
      <c r="NIC36" s="431"/>
      <c r="NID36" s="431"/>
      <c r="NIE36" s="431"/>
      <c r="NIF36" s="431"/>
      <c r="NIG36" s="431"/>
      <c r="NIH36" s="431"/>
      <c r="NII36" s="431"/>
      <c r="NIJ36" s="431"/>
      <c r="NIK36" s="431"/>
      <c r="NIL36" s="431"/>
      <c r="NIM36" s="431"/>
      <c r="NIN36" s="431"/>
      <c r="NIO36" s="431"/>
      <c r="NIP36" s="431"/>
      <c r="NIQ36" s="431"/>
      <c r="NIR36" s="431"/>
      <c r="NIS36" s="431"/>
      <c r="NIT36" s="431"/>
      <c r="NIU36" s="431"/>
      <c r="NIV36" s="431"/>
      <c r="NIW36" s="431"/>
      <c r="NIX36" s="431"/>
      <c r="NIY36" s="431"/>
      <c r="NIZ36" s="431"/>
      <c r="NJA36" s="431"/>
      <c r="NJB36" s="431"/>
      <c r="NJC36" s="431"/>
      <c r="NJD36" s="431"/>
      <c r="NJE36" s="431"/>
      <c r="NJF36" s="431"/>
      <c r="NJG36" s="431"/>
      <c r="NJH36" s="431"/>
      <c r="NJI36" s="431"/>
      <c r="NJJ36" s="431"/>
      <c r="NJK36" s="431"/>
      <c r="NJL36" s="431"/>
      <c r="NJM36" s="431"/>
      <c r="NJN36" s="431"/>
      <c r="NJO36" s="431"/>
      <c r="NJP36" s="431"/>
      <c r="NJQ36" s="431"/>
      <c r="NJR36" s="431"/>
      <c r="NJS36" s="431"/>
      <c r="NJT36" s="431"/>
      <c r="NJU36" s="431"/>
      <c r="NJV36" s="431"/>
      <c r="NJW36" s="431"/>
      <c r="NJX36" s="431"/>
      <c r="NJY36" s="431"/>
      <c r="NJZ36" s="431"/>
      <c r="NKA36" s="431"/>
      <c r="NKB36" s="431"/>
      <c r="NKC36" s="431"/>
      <c r="NKD36" s="431"/>
      <c r="NKE36" s="431"/>
      <c r="NKF36" s="431"/>
      <c r="NKG36" s="431"/>
      <c r="NKH36" s="431"/>
      <c r="NKI36" s="431"/>
      <c r="NKJ36" s="431"/>
      <c r="NKK36" s="431"/>
      <c r="NKL36" s="431"/>
      <c r="NKM36" s="431"/>
      <c r="NKN36" s="431"/>
      <c r="NKO36" s="431"/>
      <c r="NKP36" s="431"/>
      <c r="NKQ36" s="431"/>
      <c r="NKR36" s="431"/>
      <c r="NKS36" s="431"/>
      <c r="NKT36" s="431"/>
      <c r="NKU36" s="431"/>
      <c r="NKV36" s="431"/>
      <c r="NKW36" s="431"/>
      <c r="NKX36" s="431"/>
      <c r="NKY36" s="431"/>
      <c r="NKZ36" s="431"/>
      <c r="NLA36" s="431"/>
      <c r="NLB36" s="431"/>
      <c r="NLC36" s="431"/>
      <c r="NLD36" s="431"/>
      <c r="NLE36" s="431"/>
      <c r="NLF36" s="431"/>
      <c r="NLG36" s="431"/>
      <c r="NLH36" s="431"/>
      <c r="NLI36" s="431"/>
      <c r="NLJ36" s="431"/>
      <c r="NLK36" s="431"/>
      <c r="NLL36" s="431"/>
      <c r="NLM36" s="431"/>
      <c r="NLN36" s="431"/>
      <c r="NLO36" s="431"/>
      <c r="NLP36" s="431"/>
      <c r="NLQ36" s="431"/>
      <c r="NLR36" s="431"/>
      <c r="NLS36" s="431"/>
      <c r="NLT36" s="431"/>
      <c r="NLU36" s="431"/>
      <c r="NLV36" s="431"/>
      <c r="NLW36" s="431"/>
      <c r="NLX36" s="431"/>
      <c r="NLY36" s="431"/>
      <c r="NLZ36" s="431"/>
      <c r="NMA36" s="431"/>
      <c r="NMB36" s="431"/>
      <c r="NMC36" s="431"/>
      <c r="NMD36" s="431"/>
      <c r="NME36" s="431"/>
      <c r="NMF36" s="431"/>
      <c r="NMG36" s="431"/>
      <c r="NMH36" s="431"/>
      <c r="NMI36" s="431"/>
      <c r="NMJ36" s="431"/>
      <c r="NMK36" s="431"/>
      <c r="NML36" s="431"/>
      <c r="NMM36" s="431"/>
      <c r="NMN36" s="431"/>
      <c r="NMO36" s="431"/>
      <c r="NMP36" s="431"/>
      <c r="NMQ36" s="431"/>
      <c r="NMR36" s="431"/>
      <c r="NMS36" s="431"/>
      <c r="NMT36" s="431"/>
      <c r="NMU36" s="431"/>
      <c r="NMV36" s="431"/>
      <c r="NMW36" s="431"/>
      <c r="NMX36" s="431"/>
      <c r="NMY36" s="431"/>
      <c r="NMZ36" s="431"/>
      <c r="NNA36" s="431"/>
      <c r="NNB36" s="431"/>
      <c r="NNC36" s="431"/>
      <c r="NND36" s="431"/>
      <c r="NNE36" s="431"/>
      <c r="NNF36" s="431"/>
      <c r="NNG36" s="431"/>
      <c r="NNH36" s="431"/>
      <c r="NNI36" s="431"/>
      <c r="NNJ36" s="431"/>
      <c r="NNK36" s="431"/>
      <c r="NNL36" s="431"/>
      <c r="NNM36" s="431"/>
      <c r="NNN36" s="431"/>
      <c r="NNO36" s="431"/>
      <c r="NNP36" s="431"/>
      <c r="NNQ36" s="431"/>
      <c r="NNR36" s="431"/>
      <c r="NNS36" s="431"/>
      <c r="NNT36" s="431"/>
      <c r="NNU36" s="431"/>
      <c r="NNV36" s="431"/>
      <c r="NNW36" s="431"/>
      <c r="NNX36" s="431"/>
      <c r="NNY36" s="431"/>
      <c r="NNZ36" s="431"/>
      <c r="NOA36" s="431"/>
      <c r="NOB36" s="431"/>
      <c r="NOC36" s="431"/>
      <c r="NOD36" s="431"/>
      <c r="NOE36" s="431"/>
      <c r="NOF36" s="431"/>
      <c r="NOG36" s="431"/>
      <c r="NOH36" s="431"/>
      <c r="NOI36" s="431"/>
      <c r="NOJ36" s="431"/>
      <c r="NOK36" s="431"/>
      <c r="NOL36" s="431"/>
      <c r="NOM36" s="431"/>
      <c r="NON36" s="431"/>
      <c r="NOO36" s="431"/>
      <c r="NOP36" s="431"/>
      <c r="NOQ36" s="431"/>
      <c r="NOR36" s="431"/>
      <c r="NOS36" s="431"/>
      <c r="NOT36" s="431"/>
      <c r="NOU36" s="431"/>
      <c r="NOV36" s="431"/>
      <c r="NOW36" s="431"/>
      <c r="NOX36" s="431"/>
      <c r="NOY36" s="431"/>
      <c r="NOZ36" s="431"/>
      <c r="NPA36" s="431"/>
      <c r="NPB36" s="431"/>
      <c r="NPC36" s="431"/>
      <c r="NPD36" s="431"/>
      <c r="NPE36" s="431"/>
      <c r="NPF36" s="431"/>
      <c r="NPG36" s="431"/>
      <c r="NPH36" s="431"/>
      <c r="NPI36" s="431"/>
      <c r="NPJ36" s="431"/>
      <c r="NPK36" s="431"/>
      <c r="NPL36" s="431"/>
      <c r="NPM36" s="431"/>
      <c r="NPN36" s="431"/>
      <c r="NPO36" s="431"/>
      <c r="NPP36" s="431"/>
      <c r="NPQ36" s="431"/>
      <c r="NPR36" s="431"/>
      <c r="NPS36" s="431"/>
      <c r="NPT36" s="431"/>
      <c r="NPU36" s="431"/>
      <c r="NPV36" s="431"/>
      <c r="NPW36" s="431"/>
      <c r="NPX36" s="431"/>
      <c r="NPY36" s="431"/>
      <c r="NPZ36" s="431"/>
      <c r="NQA36" s="431"/>
      <c r="NQB36" s="431"/>
      <c r="NQC36" s="431"/>
      <c r="NQD36" s="431"/>
      <c r="NQE36" s="431"/>
      <c r="NQF36" s="431"/>
      <c r="NQG36" s="431"/>
      <c r="NQH36" s="431"/>
      <c r="NQI36" s="431"/>
      <c r="NQJ36" s="431"/>
      <c r="NQK36" s="431"/>
      <c r="NQL36" s="431"/>
      <c r="NQM36" s="431"/>
      <c r="NQN36" s="431"/>
      <c r="NQO36" s="431"/>
      <c r="NQP36" s="431"/>
      <c r="NQQ36" s="431"/>
      <c r="NQR36" s="431"/>
      <c r="NQS36" s="431"/>
      <c r="NQT36" s="431"/>
      <c r="NQU36" s="431"/>
      <c r="NQV36" s="431"/>
      <c r="NQW36" s="431"/>
      <c r="NQX36" s="431"/>
      <c r="NQY36" s="431"/>
      <c r="NQZ36" s="431"/>
      <c r="NRA36" s="431"/>
      <c r="NRB36" s="431"/>
      <c r="NRC36" s="431"/>
      <c r="NRD36" s="431"/>
      <c r="NRE36" s="431"/>
      <c r="NRF36" s="431"/>
      <c r="NRG36" s="431"/>
      <c r="NRH36" s="431"/>
      <c r="NRI36" s="431"/>
      <c r="NRJ36" s="431"/>
      <c r="NRK36" s="431"/>
      <c r="NRL36" s="431"/>
      <c r="NRM36" s="431"/>
      <c r="NRN36" s="431"/>
      <c r="NRO36" s="431"/>
      <c r="NRP36" s="431"/>
      <c r="NRQ36" s="431"/>
      <c r="NRR36" s="431"/>
      <c r="NRS36" s="431"/>
      <c r="NRT36" s="431"/>
      <c r="NRU36" s="431"/>
      <c r="NRV36" s="431"/>
      <c r="NRW36" s="431"/>
      <c r="NRX36" s="431"/>
      <c r="NRY36" s="431"/>
      <c r="NRZ36" s="431"/>
      <c r="NSA36" s="431"/>
      <c r="NSB36" s="431"/>
      <c r="NSC36" s="431"/>
      <c r="NSD36" s="431"/>
      <c r="NSE36" s="431"/>
      <c r="NSF36" s="431"/>
      <c r="NSG36" s="431"/>
      <c r="NSH36" s="431"/>
      <c r="NSI36" s="431"/>
      <c r="NSJ36" s="431"/>
      <c r="NSK36" s="431"/>
      <c r="NSL36" s="431"/>
      <c r="NSM36" s="431"/>
      <c r="NSN36" s="431"/>
      <c r="NSO36" s="431"/>
      <c r="NSP36" s="431"/>
      <c r="NSQ36" s="431"/>
      <c r="NSR36" s="431"/>
      <c r="NSS36" s="431"/>
      <c r="NST36" s="431"/>
      <c r="NSU36" s="431"/>
      <c r="NSV36" s="431"/>
      <c r="NSW36" s="431"/>
      <c r="NSX36" s="431"/>
      <c r="NSY36" s="431"/>
      <c r="NSZ36" s="431"/>
      <c r="NTA36" s="431"/>
      <c r="NTB36" s="431"/>
      <c r="NTC36" s="431"/>
      <c r="NTD36" s="431"/>
      <c r="NTE36" s="431"/>
      <c r="NTF36" s="431"/>
      <c r="NTG36" s="431"/>
      <c r="NTH36" s="431"/>
      <c r="NTI36" s="431"/>
      <c r="NTJ36" s="431"/>
      <c r="NTK36" s="431"/>
      <c r="NTL36" s="431"/>
      <c r="NTM36" s="431"/>
      <c r="NTN36" s="431"/>
      <c r="NTO36" s="431"/>
      <c r="NTP36" s="431"/>
      <c r="NTQ36" s="431"/>
      <c r="NTR36" s="431"/>
      <c r="NTS36" s="431"/>
      <c r="NTT36" s="431"/>
      <c r="NTU36" s="431"/>
      <c r="NTV36" s="431"/>
      <c r="NTW36" s="431"/>
      <c r="NTX36" s="431"/>
      <c r="NTY36" s="431"/>
      <c r="NTZ36" s="431"/>
      <c r="NUA36" s="431"/>
      <c r="NUB36" s="431"/>
      <c r="NUC36" s="431"/>
      <c r="NUD36" s="431"/>
      <c r="NUE36" s="431"/>
      <c r="NUF36" s="431"/>
      <c r="NUG36" s="431"/>
      <c r="NUH36" s="431"/>
      <c r="NUI36" s="431"/>
      <c r="NUJ36" s="431"/>
      <c r="NUK36" s="431"/>
      <c r="NUL36" s="431"/>
      <c r="NUM36" s="431"/>
      <c r="NUN36" s="431"/>
      <c r="NUO36" s="431"/>
      <c r="NUP36" s="431"/>
      <c r="NUQ36" s="431"/>
      <c r="NUR36" s="431"/>
      <c r="NUS36" s="431"/>
      <c r="NUT36" s="431"/>
      <c r="NUU36" s="431"/>
      <c r="NUV36" s="431"/>
      <c r="NUW36" s="431"/>
      <c r="NUX36" s="431"/>
      <c r="NUY36" s="431"/>
      <c r="NUZ36" s="431"/>
      <c r="NVA36" s="431"/>
      <c r="NVB36" s="431"/>
      <c r="NVC36" s="431"/>
      <c r="NVD36" s="431"/>
      <c r="NVE36" s="431"/>
      <c r="NVF36" s="431"/>
      <c r="NVG36" s="431"/>
      <c r="NVH36" s="431"/>
      <c r="NVI36" s="431"/>
      <c r="NVJ36" s="431"/>
      <c r="NVK36" s="431"/>
      <c r="NVL36" s="431"/>
      <c r="NVM36" s="431"/>
      <c r="NVN36" s="431"/>
      <c r="NVO36" s="431"/>
      <c r="NVP36" s="431"/>
      <c r="NVQ36" s="431"/>
      <c r="NVR36" s="431"/>
      <c r="NVS36" s="431"/>
      <c r="NVT36" s="431"/>
      <c r="NVU36" s="431"/>
      <c r="NVV36" s="431"/>
      <c r="NVW36" s="431"/>
      <c r="NVX36" s="431"/>
      <c r="NVY36" s="431"/>
      <c r="NVZ36" s="431"/>
      <c r="NWA36" s="431"/>
      <c r="NWB36" s="431"/>
      <c r="NWC36" s="431"/>
      <c r="NWD36" s="431"/>
      <c r="NWE36" s="431"/>
      <c r="NWF36" s="431"/>
      <c r="NWG36" s="431"/>
      <c r="NWH36" s="431"/>
      <c r="NWI36" s="431"/>
      <c r="NWJ36" s="431"/>
      <c r="NWK36" s="431"/>
      <c r="NWL36" s="431"/>
      <c r="NWM36" s="431"/>
      <c r="NWN36" s="431"/>
      <c r="NWO36" s="431"/>
      <c r="NWP36" s="431"/>
      <c r="NWQ36" s="431"/>
      <c r="NWR36" s="431"/>
      <c r="NWS36" s="431"/>
      <c r="NWT36" s="431"/>
      <c r="NWU36" s="431"/>
      <c r="NWV36" s="431"/>
      <c r="NWW36" s="431"/>
      <c r="NWX36" s="431"/>
      <c r="NWY36" s="431"/>
      <c r="NWZ36" s="431"/>
      <c r="NXA36" s="431"/>
      <c r="NXB36" s="431"/>
      <c r="NXC36" s="431"/>
      <c r="NXD36" s="431"/>
      <c r="NXE36" s="431"/>
      <c r="NXF36" s="431"/>
      <c r="NXG36" s="431"/>
      <c r="NXH36" s="431"/>
      <c r="NXI36" s="431"/>
      <c r="NXJ36" s="431"/>
      <c r="NXK36" s="431"/>
      <c r="NXL36" s="431"/>
      <c r="NXM36" s="431"/>
      <c r="NXN36" s="431"/>
      <c r="NXO36" s="431"/>
      <c r="NXP36" s="431"/>
      <c r="NXQ36" s="431"/>
      <c r="NXR36" s="431"/>
      <c r="NXS36" s="431"/>
      <c r="NXT36" s="431"/>
      <c r="NXU36" s="431"/>
      <c r="NXV36" s="431"/>
      <c r="NXW36" s="431"/>
      <c r="NXX36" s="431"/>
      <c r="NXY36" s="431"/>
      <c r="NXZ36" s="431"/>
      <c r="NYA36" s="431"/>
      <c r="NYB36" s="431"/>
      <c r="NYC36" s="431"/>
      <c r="NYD36" s="431"/>
      <c r="NYE36" s="431"/>
      <c r="NYF36" s="431"/>
      <c r="NYG36" s="431"/>
      <c r="NYH36" s="431"/>
      <c r="NYI36" s="431"/>
      <c r="NYJ36" s="431"/>
      <c r="NYK36" s="431"/>
      <c r="NYL36" s="431"/>
      <c r="NYM36" s="431"/>
      <c r="NYN36" s="431"/>
      <c r="NYO36" s="431"/>
      <c r="NYP36" s="431"/>
      <c r="NYQ36" s="431"/>
      <c r="NYR36" s="431"/>
      <c r="NYS36" s="431"/>
      <c r="NYT36" s="431"/>
      <c r="NYU36" s="431"/>
      <c r="NYV36" s="431"/>
      <c r="NYW36" s="431"/>
      <c r="NYX36" s="431"/>
      <c r="NYY36" s="431"/>
      <c r="NYZ36" s="431"/>
      <c r="NZA36" s="431"/>
      <c r="NZB36" s="431"/>
      <c r="NZC36" s="431"/>
      <c r="NZD36" s="431"/>
      <c r="NZE36" s="431"/>
      <c r="NZF36" s="431"/>
      <c r="NZG36" s="431"/>
      <c r="NZH36" s="431"/>
      <c r="NZI36" s="431"/>
      <c r="NZJ36" s="431"/>
      <c r="NZK36" s="431"/>
      <c r="NZL36" s="431"/>
      <c r="NZM36" s="431"/>
      <c r="NZN36" s="431"/>
      <c r="NZO36" s="431"/>
      <c r="NZP36" s="431"/>
      <c r="NZQ36" s="431"/>
      <c r="NZR36" s="431"/>
      <c r="NZS36" s="431"/>
      <c r="NZT36" s="431"/>
      <c r="NZU36" s="431"/>
      <c r="NZV36" s="431"/>
      <c r="NZW36" s="431"/>
      <c r="NZX36" s="431"/>
      <c r="NZY36" s="431"/>
      <c r="NZZ36" s="431"/>
      <c r="OAA36" s="431"/>
      <c r="OAB36" s="431"/>
      <c r="OAC36" s="431"/>
      <c r="OAD36" s="431"/>
      <c r="OAE36" s="431"/>
      <c r="OAF36" s="431"/>
      <c r="OAG36" s="431"/>
      <c r="OAH36" s="431"/>
      <c r="OAI36" s="431"/>
      <c r="OAJ36" s="431"/>
      <c r="OAK36" s="431"/>
      <c r="OAL36" s="431"/>
      <c r="OAM36" s="431"/>
      <c r="OAN36" s="431"/>
      <c r="OAO36" s="431"/>
      <c r="OAP36" s="431"/>
      <c r="OAQ36" s="431"/>
      <c r="OAR36" s="431"/>
      <c r="OAS36" s="431"/>
      <c r="OAT36" s="431"/>
      <c r="OAU36" s="431"/>
      <c r="OAV36" s="431"/>
      <c r="OAW36" s="431"/>
      <c r="OAX36" s="431"/>
      <c r="OAY36" s="431"/>
      <c r="OAZ36" s="431"/>
      <c r="OBA36" s="431"/>
      <c r="OBB36" s="431"/>
      <c r="OBC36" s="431"/>
      <c r="OBD36" s="431"/>
      <c r="OBE36" s="431"/>
      <c r="OBF36" s="431"/>
      <c r="OBG36" s="431"/>
      <c r="OBH36" s="431"/>
      <c r="OBI36" s="431"/>
      <c r="OBJ36" s="431"/>
      <c r="OBK36" s="431"/>
      <c r="OBL36" s="431"/>
      <c r="OBM36" s="431"/>
      <c r="OBN36" s="431"/>
      <c r="OBO36" s="431"/>
      <c r="OBP36" s="431"/>
      <c r="OBQ36" s="431"/>
      <c r="OBR36" s="431"/>
      <c r="OBS36" s="431"/>
      <c r="OBT36" s="431"/>
      <c r="OBU36" s="431"/>
      <c r="OBV36" s="431"/>
      <c r="OBW36" s="431"/>
      <c r="OBX36" s="431"/>
      <c r="OBY36" s="431"/>
      <c r="OBZ36" s="431"/>
      <c r="OCA36" s="431"/>
      <c r="OCB36" s="431"/>
      <c r="OCC36" s="431"/>
      <c r="OCD36" s="431"/>
      <c r="OCE36" s="431"/>
      <c r="OCF36" s="431"/>
      <c r="OCG36" s="431"/>
      <c r="OCH36" s="431"/>
      <c r="OCI36" s="431"/>
      <c r="OCJ36" s="431"/>
      <c r="OCK36" s="431"/>
      <c r="OCL36" s="431"/>
      <c r="OCM36" s="431"/>
      <c r="OCN36" s="431"/>
      <c r="OCO36" s="431"/>
      <c r="OCP36" s="431"/>
      <c r="OCQ36" s="431"/>
      <c r="OCR36" s="431"/>
      <c r="OCS36" s="431"/>
      <c r="OCT36" s="431"/>
      <c r="OCU36" s="431"/>
      <c r="OCV36" s="431"/>
      <c r="OCW36" s="431"/>
      <c r="OCX36" s="431"/>
      <c r="OCY36" s="431"/>
      <c r="OCZ36" s="431"/>
      <c r="ODA36" s="431"/>
      <c r="ODB36" s="431"/>
      <c r="ODC36" s="431"/>
      <c r="ODD36" s="431"/>
      <c r="ODE36" s="431"/>
      <c r="ODF36" s="431"/>
      <c r="ODG36" s="431"/>
      <c r="ODH36" s="431"/>
      <c r="ODI36" s="431"/>
      <c r="ODJ36" s="431"/>
      <c r="ODK36" s="431"/>
      <c r="ODL36" s="431"/>
      <c r="ODM36" s="431"/>
      <c r="ODN36" s="431"/>
      <c r="ODO36" s="431"/>
      <c r="ODP36" s="431"/>
      <c r="ODQ36" s="431"/>
      <c r="ODR36" s="431"/>
      <c r="ODS36" s="431"/>
      <c r="ODT36" s="431"/>
      <c r="ODU36" s="431"/>
      <c r="ODV36" s="431"/>
      <c r="ODW36" s="431"/>
      <c r="ODX36" s="431"/>
      <c r="ODY36" s="431"/>
      <c r="ODZ36" s="431"/>
      <c r="OEA36" s="431"/>
      <c r="OEB36" s="431"/>
      <c r="OEC36" s="431"/>
      <c r="OED36" s="431"/>
      <c r="OEE36" s="431"/>
      <c r="OEF36" s="431"/>
      <c r="OEG36" s="431"/>
      <c r="OEH36" s="431"/>
      <c r="OEI36" s="431"/>
      <c r="OEJ36" s="431"/>
      <c r="OEK36" s="431"/>
      <c r="OEL36" s="431"/>
      <c r="OEM36" s="431"/>
      <c r="OEN36" s="431"/>
      <c r="OEO36" s="431"/>
      <c r="OEP36" s="431"/>
      <c r="OEQ36" s="431"/>
      <c r="OER36" s="431"/>
      <c r="OES36" s="431"/>
      <c r="OET36" s="431"/>
      <c r="OEU36" s="431"/>
      <c r="OEV36" s="431"/>
      <c r="OEW36" s="431"/>
      <c r="OEX36" s="431"/>
      <c r="OEY36" s="431"/>
      <c r="OEZ36" s="431"/>
      <c r="OFA36" s="431"/>
      <c r="OFB36" s="431"/>
      <c r="OFC36" s="431"/>
      <c r="OFD36" s="431"/>
      <c r="OFE36" s="431"/>
      <c r="OFF36" s="431"/>
      <c r="OFG36" s="431"/>
      <c r="OFH36" s="431"/>
      <c r="OFI36" s="431"/>
      <c r="OFJ36" s="431"/>
      <c r="OFK36" s="431"/>
      <c r="OFL36" s="431"/>
      <c r="OFM36" s="431"/>
      <c r="OFN36" s="431"/>
      <c r="OFO36" s="431"/>
      <c r="OFP36" s="431"/>
      <c r="OFQ36" s="431"/>
      <c r="OFR36" s="431"/>
      <c r="OFS36" s="431"/>
      <c r="OFT36" s="431"/>
      <c r="OFU36" s="431"/>
      <c r="OFV36" s="431"/>
      <c r="OFW36" s="431"/>
      <c r="OFX36" s="431"/>
      <c r="OFY36" s="431"/>
      <c r="OFZ36" s="431"/>
      <c r="OGA36" s="431"/>
      <c r="OGB36" s="431"/>
      <c r="OGC36" s="431"/>
      <c r="OGD36" s="431"/>
      <c r="OGE36" s="431"/>
      <c r="OGF36" s="431"/>
      <c r="OGG36" s="431"/>
      <c r="OGH36" s="431"/>
      <c r="OGI36" s="431"/>
      <c r="OGJ36" s="431"/>
      <c r="OGK36" s="431"/>
      <c r="OGL36" s="431"/>
      <c r="OGM36" s="431"/>
      <c r="OGN36" s="431"/>
      <c r="OGO36" s="431"/>
      <c r="OGP36" s="431"/>
      <c r="OGQ36" s="431"/>
      <c r="OGR36" s="431"/>
      <c r="OGS36" s="431"/>
      <c r="OGT36" s="431"/>
      <c r="OGU36" s="431"/>
      <c r="OGV36" s="431"/>
      <c r="OGW36" s="431"/>
      <c r="OGX36" s="431"/>
      <c r="OGY36" s="431"/>
      <c r="OGZ36" s="431"/>
      <c r="OHA36" s="431"/>
      <c r="OHB36" s="431"/>
      <c r="OHC36" s="431"/>
      <c r="OHD36" s="431"/>
      <c r="OHE36" s="431"/>
      <c r="OHF36" s="431"/>
      <c r="OHG36" s="431"/>
      <c r="OHH36" s="431"/>
      <c r="OHI36" s="431"/>
      <c r="OHJ36" s="431"/>
      <c r="OHK36" s="431"/>
      <c r="OHL36" s="431"/>
      <c r="OHM36" s="431"/>
      <c r="OHN36" s="431"/>
      <c r="OHO36" s="431"/>
      <c r="OHP36" s="431"/>
      <c r="OHQ36" s="431"/>
      <c r="OHR36" s="431"/>
      <c r="OHS36" s="431"/>
      <c r="OHT36" s="431"/>
      <c r="OHU36" s="431"/>
      <c r="OHV36" s="431"/>
      <c r="OHW36" s="431"/>
      <c r="OHX36" s="431"/>
      <c r="OHY36" s="431"/>
      <c r="OHZ36" s="431"/>
      <c r="OIA36" s="431"/>
      <c r="OIB36" s="431"/>
      <c r="OIC36" s="431"/>
      <c r="OID36" s="431"/>
      <c r="OIE36" s="431"/>
      <c r="OIF36" s="431"/>
      <c r="OIG36" s="431"/>
      <c r="OIH36" s="431"/>
      <c r="OII36" s="431"/>
      <c r="OIJ36" s="431"/>
      <c r="OIK36" s="431"/>
      <c r="OIL36" s="431"/>
      <c r="OIM36" s="431"/>
      <c r="OIN36" s="431"/>
      <c r="OIO36" s="431"/>
      <c r="OIP36" s="431"/>
      <c r="OIQ36" s="431"/>
      <c r="OIR36" s="431"/>
      <c r="OIS36" s="431"/>
      <c r="OIT36" s="431"/>
      <c r="OIU36" s="431"/>
      <c r="OIV36" s="431"/>
      <c r="OIW36" s="431"/>
      <c r="OIX36" s="431"/>
      <c r="OIY36" s="431"/>
      <c r="OIZ36" s="431"/>
      <c r="OJA36" s="431"/>
      <c r="OJB36" s="431"/>
      <c r="OJC36" s="431"/>
      <c r="OJD36" s="431"/>
      <c r="OJE36" s="431"/>
      <c r="OJF36" s="431"/>
      <c r="OJG36" s="431"/>
      <c r="OJH36" s="431"/>
      <c r="OJI36" s="431"/>
      <c r="OJJ36" s="431"/>
      <c r="OJK36" s="431"/>
      <c r="OJL36" s="431"/>
      <c r="OJM36" s="431"/>
      <c r="OJN36" s="431"/>
      <c r="OJO36" s="431"/>
      <c r="OJP36" s="431"/>
      <c r="OJQ36" s="431"/>
      <c r="OJR36" s="431"/>
      <c r="OJS36" s="431"/>
      <c r="OJT36" s="431"/>
      <c r="OJU36" s="431"/>
      <c r="OJV36" s="431"/>
      <c r="OJW36" s="431"/>
      <c r="OJX36" s="431"/>
      <c r="OJY36" s="431"/>
      <c r="OJZ36" s="431"/>
      <c r="OKA36" s="431"/>
      <c r="OKB36" s="431"/>
      <c r="OKC36" s="431"/>
      <c r="OKD36" s="431"/>
      <c r="OKE36" s="431"/>
      <c r="OKF36" s="431"/>
      <c r="OKG36" s="431"/>
      <c r="OKH36" s="431"/>
      <c r="OKI36" s="431"/>
      <c r="OKJ36" s="431"/>
      <c r="OKK36" s="431"/>
      <c r="OKL36" s="431"/>
      <c r="OKM36" s="431"/>
      <c r="OKN36" s="431"/>
      <c r="OKO36" s="431"/>
      <c r="OKP36" s="431"/>
      <c r="OKQ36" s="431"/>
      <c r="OKR36" s="431"/>
      <c r="OKS36" s="431"/>
      <c r="OKT36" s="431"/>
      <c r="OKU36" s="431"/>
      <c r="OKV36" s="431"/>
      <c r="OKW36" s="431"/>
      <c r="OKX36" s="431"/>
      <c r="OKY36" s="431"/>
      <c r="OKZ36" s="431"/>
      <c r="OLA36" s="431"/>
      <c r="OLB36" s="431"/>
      <c r="OLC36" s="431"/>
      <c r="OLD36" s="431"/>
      <c r="OLE36" s="431"/>
      <c r="OLF36" s="431"/>
      <c r="OLG36" s="431"/>
      <c r="OLH36" s="431"/>
      <c r="OLI36" s="431"/>
      <c r="OLJ36" s="431"/>
      <c r="OLK36" s="431"/>
      <c r="OLL36" s="431"/>
      <c r="OLM36" s="431"/>
      <c r="OLN36" s="431"/>
      <c r="OLO36" s="431"/>
      <c r="OLP36" s="431"/>
      <c r="OLQ36" s="431"/>
      <c r="OLR36" s="431"/>
      <c r="OLS36" s="431"/>
      <c r="OLT36" s="431"/>
      <c r="OLU36" s="431"/>
      <c r="OLV36" s="431"/>
      <c r="OLW36" s="431"/>
      <c r="OLX36" s="431"/>
      <c r="OLY36" s="431"/>
      <c r="OLZ36" s="431"/>
      <c r="OMA36" s="431"/>
      <c r="OMB36" s="431"/>
      <c r="OMC36" s="431"/>
      <c r="OMD36" s="431"/>
      <c r="OME36" s="431"/>
      <c r="OMF36" s="431"/>
      <c r="OMG36" s="431"/>
      <c r="OMH36" s="431"/>
      <c r="OMI36" s="431"/>
      <c r="OMJ36" s="431"/>
      <c r="OMK36" s="431"/>
      <c r="OML36" s="431"/>
      <c r="OMM36" s="431"/>
      <c r="OMN36" s="431"/>
      <c r="OMO36" s="431"/>
      <c r="OMP36" s="431"/>
      <c r="OMQ36" s="431"/>
      <c r="OMR36" s="431"/>
      <c r="OMS36" s="431"/>
      <c r="OMT36" s="431"/>
      <c r="OMU36" s="431"/>
      <c r="OMV36" s="431"/>
      <c r="OMW36" s="431"/>
      <c r="OMX36" s="431"/>
      <c r="OMY36" s="431"/>
      <c r="OMZ36" s="431"/>
      <c r="ONA36" s="431"/>
      <c r="ONB36" s="431"/>
      <c r="ONC36" s="431"/>
      <c r="OND36" s="431"/>
      <c r="ONE36" s="431"/>
      <c r="ONF36" s="431"/>
      <c r="ONG36" s="431"/>
      <c r="ONH36" s="431"/>
      <c r="ONI36" s="431"/>
      <c r="ONJ36" s="431"/>
      <c r="ONK36" s="431"/>
      <c r="ONL36" s="431"/>
      <c r="ONM36" s="431"/>
      <c r="ONN36" s="431"/>
      <c r="ONO36" s="431"/>
      <c r="ONP36" s="431"/>
      <c r="ONQ36" s="431"/>
      <c r="ONR36" s="431"/>
      <c r="ONS36" s="431"/>
      <c r="ONT36" s="431"/>
      <c r="ONU36" s="431"/>
      <c r="ONV36" s="431"/>
      <c r="ONW36" s="431"/>
      <c r="ONX36" s="431"/>
      <c r="ONY36" s="431"/>
      <c r="ONZ36" s="431"/>
      <c r="OOA36" s="431"/>
      <c r="OOB36" s="431"/>
      <c r="OOC36" s="431"/>
      <c r="OOD36" s="431"/>
      <c r="OOE36" s="431"/>
      <c r="OOF36" s="431"/>
      <c r="OOG36" s="431"/>
      <c r="OOH36" s="431"/>
      <c r="OOI36" s="431"/>
      <c r="OOJ36" s="431"/>
      <c r="OOK36" s="431"/>
      <c r="OOL36" s="431"/>
      <c r="OOM36" s="431"/>
      <c r="OON36" s="431"/>
      <c r="OOO36" s="431"/>
      <c r="OOP36" s="431"/>
      <c r="OOQ36" s="431"/>
      <c r="OOR36" s="431"/>
      <c r="OOS36" s="431"/>
      <c r="OOT36" s="431"/>
      <c r="OOU36" s="431"/>
      <c r="OOV36" s="431"/>
      <c r="OOW36" s="431"/>
      <c r="OOX36" s="431"/>
      <c r="OOY36" s="431"/>
      <c r="OOZ36" s="431"/>
      <c r="OPA36" s="431"/>
      <c r="OPB36" s="431"/>
      <c r="OPC36" s="431"/>
      <c r="OPD36" s="431"/>
      <c r="OPE36" s="431"/>
      <c r="OPF36" s="431"/>
      <c r="OPG36" s="431"/>
      <c r="OPH36" s="431"/>
      <c r="OPI36" s="431"/>
      <c r="OPJ36" s="431"/>
      <c r="OPK36" s="431"/>
      <c r="OPL36" s="431"/>
      <c r="OPM36" s="431"/>
      <c r="OPN36" s="431"/>
      <c r="OPO36" s="431"/>
      <c r="OPP36" s="431"/>
      <c r="OPQ36" s="431"/>
      <c r="OPR36" s="431"/>
      <c r="OPS36" s="431"/>
      <c r="OPT36" s="431"/>
      <c r="OPU36" s="431"/>
      <c r="OPV36" s="431"/>
      <c r="OPW36" s="431"/>
      <c r="OPX36" s="431"/>
      <c r="OPY36" s="431"/>
      <c r="OPZ36" s="431"/>
      <c r="OQA36" s="431"/>
      <c r="OQB36" s="431"/>
      <c r="OQC36" s="431"/>
      <c r="OQD36" s="431"/>
      <c r="OQE36" s="431"/>
      <c r="OQF36" s="431"/>
      <c r="OQG36" s="431"/>
      <c r="OQH36" s="431"/>
      <c r="OQI36" s="431"/>
      <c r="OQJ36" s="431"/>
      <c r="OQK36" s="431"/>
      <c r="OQL36" s="431"/>
      <c r="OQM36" s="431"/>
      <c r="OQN36" s="431"/>
      <c r="OQO36" s="431"/>
      <c r="OQP36" s="431"/>
      <c r="OQQ36" s="431"/>
      <c r="OQR36" s="431"/>
      <c r="OQS36" s="431"/>
      <c r="OQT36" s="431"/>
      <c r="OQU36" s="431"/>
      <c r="OQV36" s="431"/>
      <c r="OQW36" s="431"/>
      <c r="OQX36" s="431"/>
      <c r="OQY36" s="431"/>
      <c r="OQZ36" s="431"/>
      <c r="ORA36" s="431"/>
      <c r="ORB36" s="431"/>
      <c r="ORC36" s="431"/>
      <c r="ORD36" s="431"/>
      <c r="ORE36" s="431"/>
      <c r="ORF36" s="431"/>
      <c r="ORG36" s="431"/>
      <c r="ORH36" s="431"/>
      <c r="ORI36" s="431"/>
      <c r="ORJ36" s="431"/>
      <c r="ORK36" s="431"/>
      <c r="ORL36" s="431"/>
      <c r="ORM36" s="431"/>
      <c r="ORN36" s="431"/>
      <c r="ORO36" s="431"/>
      <c r="ORP36" s="431"/>
      <c r="ORQ36" s="431"/>
      <c r="ORR36" s="431"/>
      <c r="ORS36" s="431"/>
      <c r="ORT36" s="431"/>
      <c r="ORU36" s="431"/>
      <c r="ORV36" s="431"/>
      <c r="ORW36" s="431"/>
      <c r="ORX36" s="431"/>
      <c r="ORY36" s="431"/>
      <c r="ORZ36" s="431"/>
      <c r="OSA36" s="431"/>
      <c r="OSB36" s="431"/>
      <c r="OSC36" s="431"/>
      <c r="OSD36" s="431"/>
      <c r="OSE36" s="431"/>
      <c r="OSF36" s="431"/>
      <c r="OSG36" s="431"/>
      <c r="OSH36" s="431"/>
      <c r="OSI36" s="431"/>
      <c r="OSJ36" s="431"/>
      <c r="OSK36" s="431"/>
      <c r="OSL36" s="431"/>
      <c r="OSM36" s="431"/>
      <c r="OSN36" s="431"/>
      <c r="OSO36" s="431"/>
      <c r="OSP36" s="431"/>
      <c r="OSQ36" s="431"/>
      <c r="OSR36" s="431"/>
      <c r="OSS36" s="431"/>
      <c r="OST36" s="431"/>
      <c r="OSU36" s="431"/>
      <c r="OSV36" s="431"/>
      <c r="OSW36" s="431"/>
      <c r="OSX36" s="431"/>
      <c r="OSY36" s="431"/>
      <c r="OSZ36" s="431"/>
      <c r="OTA36" s="431"/>
      <c r="OTB36" s="431"/>
      <c r="OTC36" s="431"/>
      <c r="OTD36" s="431"/>
      <c r="OTE36" s="431"/>
      <c r="OTF36" s="431"/>
      <c r="OTG36" s="431"/>
      <c r="OTH36" s="431"/>
      <c r="OTI36" s="431"/>
      <c r="OTJ36" s="431"/>
      <c r="OTK36" s="431"/>
      <c r="OTL36" s="431"/>
      <c r="OTM36" s="431"/>
      <c r="OTN36" s="431"/>
      <c r="OTO36" s="431"/>
      <c r="OTP36" s="431"/>
      <c r="OTQ36" s="431"/>
      <c r="OTR36" s="431"/>
      <c r="OTS36" s="431"/>
      <c r="OTT36" s="431"/>
      <c r="OTU36" s="431"/>
      <c r="OTV36" s="431"/>
      <c r="OTW36" s="431"/>
      <c r="OTX36" s="431"/>
      <c r="OTY36" s="431"/>
      <c r="OTZ36" s="431"/>
      <c r="OUA36" s="431"/>
      <c r="OUB36" s="431"/>
      <c r="OUC36" s="431"/>
      <c r="OUD36" s="431"/>
      <c r="OUE36" s="431"/>
      <c r="OUF36" s="431"/>
      <c r="OUG36" s="431"/>
      <c r="OUH36" s="431"/>
      <c r="OUI36" s="431"/>
      <c r="OUJ36" s="431"/>
      <c r="OUK36" s="431"/>
      <c r="OUL36" s="431"/>
      <c r="OUM36" s="431"/>
      <c r="OUN36" s="431"/>
      <c r="OUO36" s="431"/>
      <c r="OUP36" s="431"/>
      <c r="OUQ36" s="431"/>
      <c r="OUR36" s="431"/>
      <c r="OUS36" s="431"/>
      <c r="OUT36" s="431"/>
      <c r="OUU36" s="431"/>
      <c r="OUV36" s="431"/>
      <c r="OUW36" s="431"/>
      <c r="OUX36" s="431"/>
      <c r="OUY36" s="431"/>
      <c r="OUZ36" s="431"/>
      <c r="OVA36" s="431"/>
      <c r="OVB36" s="431"/>
      <c r="OVC36" s="431"/>
      <c r="OVD36" s="431"/>
      <c r="OVE36" s="431"/>
      <c r="OVF36" s="431"/>
      <c r="OVG36" s="431"/>
      <c r="OVH36" s="431"/>
      <c r="OVI36" s="431"/>
      <c r="OVJ36" s="431"/>
      <c r="OVK36" s="431"/>
      <c r="OVL36" s="431"/>
      <c r="OVM36" s="431"/>
      <c r="OVN36" s="431"/>
      <c r="OVO36" s="431"/>
      <c r="OVP36" s="431"/>
      <c r="OVQ36" s="431"/>
      <c r="OVR36" s="431"/>
      <c r="OVS36" s="431"/>
      <c r="OVT36" s="431"/>
      <c r="OVU36" s="431"/>
      <c r="OVV36" s="431"/>
      <c r="OVW36" s="431"/>
      <c r="OVX36" s="431"/>
      <c r="OVY36" s="431"/>
      <c r="OVZ36" s="431"/>
      <c r="OWA36" s="431"/>
      <c r="OWB36" s="431"/>
      <c r="OWC36" s="431"/>
      <c r="OWD36" s="431"/>
      <c r="OWE36" s="431"/>
      <c r="OWF36" s="431"/>
      <c r="OWG36" s="431"/>
      <c r="OWH36" s="431"/>
      <c r="OWI36" s="431"/>
      <c r="OWJ36" s="431"/>
      <c r="OWK36" s="431"/>
      <c r="OWL36" s="431"/>
      <c r="OWM36" s="431"/>
      <c r="OWN36" s="431"/>
      <c r="OWO36" s="431"/>
      <c r="OWP36" s="431"/>
      <c r="OWQ36" s="431"/>
      <c r="OWR36" s="431"/>
      <c r="OWS36" s="431"/>
      <c r="OWT36" s="431"/>
      <c r="OWU36" s="431"/>
      <c r="OWV36" s="431"/>
      <c r="OWW36" s="431"/>
      <c r="OWX36" s="431"/>
      <c r="OWY36" s="431"/>
      <c r="OWZ36" s="431"/>
      <c r="OXA36" s="431"/>
      <c r="OXB36" s="431"/>
      <c r="OXC36" s="431"/>
      <c r="OXD36" s="431"/>
      <c r="OXE36" s="431"/>
      <c r="OXF36" s="431"/>
      <c r="OXG36" s="431"/>
      <c r="OXH36" s="431"/>
      <c r="OXI36" s="431"/>
      <c r="OXJ36" s="431"/>
      <c r="OXK36" s="431"/>
      <c r="OXL36" s="431"/>
      <c r="OXM36" s="431"/>
      <c r="OXN36" s="431"/>
      <c r="OXO36" s="431"/>
      <c r="OXP36" s="431"/>
      <c r="OXQ36" s="431"/>
      <c r="OXR36" s="431"/>
      <c r="OXS36" s="431"/>
      <c r="OXT36" s="431"/>
      <c r="OXU36" s="431"/>
      <c r="OXV36" s="431"/>
      <c r="OXW36" s="431"/>
      <c r="OXX36" s="431"/>
      <c r="OXY36" s="431"/>
      <c r="OXZ36" s="431"/>
      <c r="OYA36" s="431"/>
      <c r="OYB36" s="431"/>
      <c r="OYC36" s="431"/>
      <c r="OYD36" s="431"/>
      <c r="OYE36" s="431"/>
      <c r="OYF36" s="431"/>
      <c r="OYG36" s="431"/>
      <c r="OYH36" s="431"/>
      <c r="OYI36" s="431"/>
      <c r="OYJ36" s="431"/>
      <c r="OYK36" s="431"/>
      <c r="OYL36" s="431"/>
      <c r="OYM36" s="431"/>
      <c r="OYN36" s="431"/>
      <c r="OYO36" s="431"/>
      <c r="OYP36" s="431"/>
      <c r="OYQ36" s="431"/>
      <c r="OYR36" s="431"/>
      <c r="OYS36" s="431"/>
      <c r="OYT36" s="431"/>
      <c r="OYU36" s="431"/>
      <c r="OYV36" s="431"/>
      <c r="OYW36" s="431"/>
      <c r="OYX36" s="431"/>
      <c r="OYY36" s="431"/>
      <c r="OYZ36" s="431"/>
      <c r="OZA36" s="431"/>
      <c r="OZB36" s="431"/>
      <c r="OZC36" s="431"/>
      <c r="OZD36" s="431"/>
      <c r="OZE36" s="431"/>
      <c r="OZF36" s="431"/>
      <c r="OZG36" s="431"/>
      <c r="OZH36" s="431"/>
      <c r="OZI36" s="431"/>
      <c r="OZJ36" s="431"/>
      <c r="OZK36" s="431"/>
      <c r="OZL36" s="431"/>
      <c r="OZM36" s="431"/>
      <c r="OZN36" s="431"/>
      <c r="OZO36" s="431"/>
      <c r="OZP36" s="431"/>
      <c r="OZQ36" s="431"/>
      <c r="OZR36" s="431"/>
      <c r="OZS36" s="431"/>
      <c r="OZT36" s="431"/>
      <c r="OZU36" s="431"/>
      <c r="OZV36" s="431"/>
      <c r="OZW36" s="431"/>
      <c r="OZX36" s="431"/>
      <c r="OZY36" s="431"/>
      <c r="OZZ36" s="431"/>
      <c r="PAA36" s="431"/>
      <c r="PAB36" s="431"/>
      <c r="PAC36" s="431"/>
      <c r="PAD36" s="431"/>
      <c r="PAE36" s="431"/>
      <c r="PAF36" s="431"/>
      <c r="PAG36" s="431"/>
      <c r="PAH36" s="431"/>
      <c r="PAI36" s="431"/>
      <c r="PAJ36" s="431"/>
      <c r="PAK36" s="431"/>
      <c r="PAL36" s="431"/>
      <c r="PAM36" s="431"/>
      <c r="PAN36" s="431"/>
      <c r="PAO36" s="431"/>
      <c r="PAP36" s="431"/>
      <c r="PAQ36" s="431"/>
      <c r="PAR36" s="431"/>
      <c r="PAS36" s="431"/>
      <c r="PAT36" s="431"/>
      <c r="PAU36" s="431"/>
      <c r="PAV36" s="431"/>
      <c r="PAW36" s="431"/>
      <c r="PAX36" s="431"/>
      <c r="PAY36" s="431"/>
      <c r="PAZ36" s="431"/>
      <c r="PBA36" s="431"/>
      <c r="PBB36" s="431"/>
      <c r="PBC36" s="431"/>
      <c r="PBD36" s="431"/>
      <c r="PBE36" s="431"/>
      <c r="PBF36" s="431"/>
      <c r="PBG36" s="431"/>
      <c r="PBH36" s="431"/>
      <c r="PBI36" s="431"/>
      <c r="PBJ36" s="431"/>
      <c r="PBK36" s="431"/>
      <c r="PBL36" s="431"/>
      <c r="PBM36" s="431"/>
      <c r="PBN36" s="431"/>
      <c r="PBO36" s="431"/>
      <c r="PBP36" s="431"/>
      <c r="PBQ36" s="431"/>
      <c r="PBR36" s="431"/>
      <c r="PBS36" s="431"/>
      <c r="PBT36" s="431"/>
      <c r="PBU36" s="431"/>
      <c r="PBV36" s="431"/>
      <c r="PBW36" s="431"/>
      <c r="PBX36" s="431"/>
      <c r="PBY36" s="431"/>
      <c r="PBZ36" s="431"/>
      <c r="PCA36" s="431"/>
      <c r="PCB36" s="431"/>
      <c r="PCC36" s="431"/>
      <c r="PCD36" s="431"/>
      <c r="PCE36" s="431"/>
      <c r="PCF36" s="431"/>
      <c r="PCG36" s="431"/>
      <c r="PCH36" s="431"/>
      <c r="PCI36" s="431"/>
      <c r="PCJ36" s="431"/>
      <c r="PCK36" s="431"/>
      <c r="PCL36" s="431"/>
      <c r="PCM36" s="431"/>
      <c r="PCN36" s="431"/>
      <c r="PCO36" s="431"/>
      <c r="PCP36" s="431"/>
      <c r="PCQ36" s="431"/>
      <c r="PCR36" s="431"/>
      <c r="PCS36" s="431"/>
      <c r="PCT36" s="431"/>
      <c r="PCU36" s="431"/>
      <c r="PCV36" s="431"/>
      <c r="PCW36" s="431"/>
      <c r="PCX36" s="431"/>
      <c r="PCY36" s="431"/>
      <c r="PCZ36" s="431"/>
      <c r="PDA36" s="431"/>
      <c r="PDB36" s="431"/>
      <c r="PDC36" s="431"/>
      <c r="PDD36" s="431"/>
      <c r="PDE36" s="431"/>
      <c r="PDF36" s="431"/>
      <c r="PDG36" s="431"/>
      <c r="PDH36" s="431"/>
      <c r="PDI36" s="431"/>
      <c r="PDJ36" s="431"/>
      <c r="PDK36" s="431"/>
      <c r="PDL36" s="431"/>
      <c r="PDM36" s="431"/>
      <c r="PDN36" s="431"/>
      <c r="PDO36" s="431"/>
      <c r="PDP36" s="431"/>
      <c r="PDQ36" s="431"/>
      <c r="PDR36" s="431"/>
      <c r="PDS36" s="431"/>
      <c r="PDT36" s="431"/>
      <c r="PDU36" s="431"/>
      <c r="PDV36" s="431"/>
      <c r="PDW36" s="431"/>
      <c r="PDX36" s="431"/>
      <c r="PDY36" s="431"/>
      <c r="PDZ36" s="431"/>
      <c r="PEA36" s="431"/>
      <c r="PEB36" s="431"/>
      <c r="PEC36" s="431"/>
      <c r="PED36" s="431"/>
      <c r="PEE36" s="431"/>
      <c r="PEF36" s="431"/>
      <c r="PEG36" s="431"/>
      <c r="PEH36" s="431"/>
      <c r="PEI36" s="431"/>
      <c r="PEJ36" s="431"/>
      <c r="PEK36" s="431"/>
      <c r="PEL36" s="431"/>
      <c r="PEM36" s="431"/>
      <c r="PEN36" s="431"/>
      <c r="PEO36" s="431"/>
      <c r="PEP36" s="431"/>
      <c r="PEQ36" s="431"/>
      <c r="PER36" s="431"/>
      <c r="PES36" s="431"/>
      <c r="PET36" s="431"/>
      <c r="PEU36" s="431"/>
      <c r="PEV36" s="431"/>
      <c r="PEW36" s="431"/>
      <c r="PEX36" s="431"/>
      <c r="PEY36" s="431"/>
      <c r="PEZ36" s="431"/>
      <c r="PFA36" s="431"/>
      <c r="PFB36" s="431"/>
      <c r="PFC36" s="431"/>
      <c r="PFD36" s="431"/>
      <c r="PFE36" s="431"/>
      <c r="PFF36" s="431"/>
      <c r="PFG36" s="431"/>
      <c r="PFH36" s="431"/>
      <c r="PFI36" s="431"/>
      <c r="PFJ36" s="431"/>
      <c r="PFK36" s="431"/>
      <c r="PFL36" s="431"/>
      <c r="PFM36" s="431"/>
      <c r="PFN36" s="431"/>
      <c r="PFO36" s="431"/>
      <c r="PFP36" s="431"/>
      <c r="PFQ36" s="431"/>
      <c r="PFR36" s="431"/>
      <c r="PFS36" s="431"/>
      <c r="PFT36" s="431"/>
      <c r="PFU36" s="431"/>
      <c r="PFV36" s="431"/>
      <c r="PFW36" s="431"/>
      <c r="PFX36" s="431"/>
      <c r="PFY36" s="431"/>
      <c r="PFZ36" s="431"/>
      <c r="PGA36" s="431"/>
      <c r="PGB36" s="431"/>
      <c r="PGC36" s="431"/>
      <c r="PGD36" s="431"/>
      <c r="PGE36" s="431"/>
      <c r="PGF36" s="431"/>
      <c r="PGG36" s="431"/>
      <c r="PGH36" s="431"/>
      <c r="PGI36" s="431"/>
      <c r="PGJ36" s="431"/>
      <c r="PGK36" s="431"/>
      <c r="PGL36" s="431"/>
      <c r="PGM36" s="431"/>
      <c r="PGN36" s="431"/>
      <c r="PGO36" s="431"/>
      <c r="PGP36" s="431"/>
      <c r="PGQ36" s="431"/>
      <c r="PGR36" s="431"/>
      <c r="PGS36" s="431"/>
      <c r="PGT36" s="431"/>
      <c r="PGU36" s="431"/>
      <c r="PGV36" s="431"/>
      <c r="PGW36" s="431"/>
      <c r="PGX36" s="431"/>
      <c r="PGY36" s="431"/>
      <c r="PGZ36" s="431"/>
      <c r="PHA36" s="431"/>
      <c r="PHB36" s="431"/>
      <c r="PHC36" s="431"/>
      <c r="PHD36" s="431"/>
      <c r="PHE36" s="431"/>
      <c r="PHF36" s="431"/>
      <c r="PHG36" s="431"/>
      <c r="PHH36" s="431"/>
      <c r="PHI36" s="431"/>
      <c r="PHJ36" s="431"/>
      <c r="PHK36" s="431"/>
      <c r="PHL36" s="431"/>
      <c r="PHM36" s="431"/>
      <c r="PHN36" s="431"/>
      <c r="PHO36" s="431"/>
      <c r="PHP36" s="431"/>
      <c r="PHQ36" s="431"/>
      <c r="PHR36" s="431"/>
      <c r="PHS36" s="431"/>
      <c r="PHT36" s="431"/>
      <c r="PHU36" s="431"/>
      <c r="PHV36" s="431"/>
      <c r="PHW36" s="431"/>
      <c r="PHX36" s="431"/>
      <c r="PHY36" s="431"/>
      <c r="PHZ36" s="431"/>
      <c r="PIA36" s="431"/>
      <c r="PIB36" s="431"/>
      <c r="PIC36" s="431"/>
      <c r="PID36" s="431"/>
      <c r="PIE36" s="431"/>
      <c r="PIF36" s="431"/>
      <c r="PIG36" s="431"/>
      <c r="PIH36" s="431"/>
      <c r="PII36" s="431"/>
      <c r="PIJ36" s="431"/>
      <c r="PIK36" s="431"/>
      <c r="PIL36" s="431"/>
      <c r="PIM36" s="431"/>
      <c r="PIN36" s="431"/>
      <c r="PIO36" s="431"/>
      <c r="PIP36" s="431"/>
      <c r="PIQ36" s="431"/>
      <c r="PIR36" s="431"/>
      <c r="PIS36" s="431"/>
      <c r="PIT36" s="431"/>
      <c r="PIU36" s="431"/>
      <c r="PIV36" s="431"/>
      <c r="PIW36" s="431"/>
      <c r="PIX36" s="431"/>
      <c r="PIY36" s="431"/>
      <c r="PIZ36" s="431"/>
      <c r="PJA36" s="431"/>
      <c r="PJB36" s="431"/>
      <c r="PJC36" s="431"/>
      <c r="PJD36" s="431"/>
      <c r="PJE36" s="431"/>
      <c r="PJF36" s="431"/>
      <c r="PJG36" s="431"/>
      <c r="PJH36" s="431"/>
      <c r="PJI36" s="431"/>
      <c r="PJJ36" s="431"/>
      <c r="PJK36" s="431"/>
      <c r="PJL36" s="431"/>
      <c r="PJM36" s="431"/>
      <c r="PJN36" s="431"/>
      <c r="PJO36" s="431"/>
      <c r="PJP36" s="431"/>
      <c r="PJQ36" s="431"/>
      <c r="PJR36" s="431"/>
      <c r="PJS36" s="431"/>
      <c r="PJT36" s="431"/>
      <c r="PJU36" s="431"/>
      <c r="PJV36" s="431"/>
      <c r="PJW36" s="431"/>
      <c r="PJX36" s="431"/>
      <c r="PJY36" s="431"/>
      <c r="PJZ36" s="431"/>
      <c r="PKA36" s="431"/>
      <c r="PKB36" s="431"/>
      <c r="PKC36" s="431"/>
      <c r="PKD36" s="431"/>
      <c r="PKE36" s="431"/>
      <c r="PKF36" s="431"/>
      <c r="PKG36" s="431"/>
      <c r="PKH36" s="431"/>
      <c r="PKI36" s="431"/>
      <c r="PKJ36" s="431"/>
      <c r="PKK36" s="431"/>
      <c r="PKL36" s="431"/>
      <c r="PKM36" s="431"/>
      <c r="PKN36" s="431"/>
      <c r="PKO36" s="431"/>
      <c r="PKP36" s="431"/>
      <c r="PKQ36" s="431"/>
      <c r="PKR36" s="431"/>
      <c r="PKS36" s="431"/>
      <c r="PKT36" s="431"/>
      <c r="PKU36" s="431"/>
      <c r="PKV36" s="431"/>
      <c r="PKW36" s="431"/>
      <c r="PKX36" s="431"/>
      <c r="PKY36" s="431"/>
      <c r="PKZ36" s="431"/>
      <c r="PLA36" s="431"/>
      <c r="PLB36" s="431"/>
      <c r="PLC36" s="431"/>
      <c r="PLD36" s="431"/>
      <c r="PLE36" s="431"/>
      <c r="PLF36" s="431"/>
      <c r="PLG36" s="431"/>
      <c r="PLH36" s="431"/>
      <c r="PLI36" s="431"/>
      <c r="PLJ36" s="431"/>
      <c r="PLK36" s="431"/>
      <c r="PLL36" s="431"/>
      <c r="PLM36" s="431"/>
      <c r="PLN36" s="431"/>
      <c r="PLO36" s="431"/>
      <c r="PLP36" s="431"/>
      <c r="PLQ36" s="431"/>
      <c r="PLR36" s="431"/>
      <c r="PLS36" s="431"/>
      <c r="PLT36" s="431"/>
      <c r="PLU36" s="431"/>
      <c r="PLV36" s="431"/>
      <c r="PLW36" s="431"/>
      <c r="PLX36" s="431"/>
      <c r="PLY36" s="431"/>
      <c r="PLZ36" s="431"/>
      <c r="PMA36" s="431"/>
      <c r="PMB36" s="431"/>
      <c r="PMC36" s="431"/>
      <c r="PMD36" s="431"/>
      <c r="PME36" s="431"/>
      <c r="PMF36" s="431"/>
      <c r="PMG36" s="431"/>
      <c r="PMH36" s="431"/>
      <c r="PMI36" s="431"/>
      <c r="PMJ36" s="431"/>
      <c r="PMK36" s="431"/>
      <c r="PML36" s="431"/>
      <c r="PMM36" s="431"/>
      <c r="PMN36" s="431"/>
      <c r="PMO36" s="431"/>
      <c r="PMP36" s="431"/>
      <c r="PMQ36" s="431"/>
      <c r="PMR36" s="431"/>
      <c r="PMS36" s="431"/>
      <c r="PMT36" s="431"/>
      <c r="PMU36" s="431"/>
      <c r="PMV36" s="431"/>
      <c r="PMW36" s="431"/>
      <c r="PMX36" s="431"/>
      <c r="PMY36" s="431"/>
      <c r="PMZ36" s="431"/>
      <c r="PNA36" s="431"/>
      <c r="PNB36" s="431"/>
      <c r="PNC36" s="431"/>
      <c r="PND36" s="431"/>
      <c r="PNE36" s="431"/>
      <c r="PNF36" s="431"/>
      <c r="PNG36" s="431"/>
      <c r="PNH36" s="431"/>
      <c r="PNI36" s="431"/>
      <c r="PNJ36" s="431"/>
      <c r="PNK36" s="431"/>
      <c r="PNL36" s="431"/>
      <c r="PNM36" s="431"/>
      <c r="PNN36" s="431"/>
      <c r="PNO36" s="431"/>
      <c r="PNP36" s="431"/>
      <c r="PNQ36" s="431"/>
      <c r="PNR36" s="431"/>
      <c r="PNS36" s="431"/>
      <c r="PNT36" s="431"/>
      <c r="PNU36" s="431"/>
      <c r="PNV36" s="431"/>
      <c r="PNW36" s="431"/>
      <c r="PNX36" s="431"/>
      <c r="PNY36" s="431"/>
      <c r="PNZ36" s="431"/>
      <c r="POA36" s="431"/>
      <c r="POB36" s="431"/>
      <c r="POC36" s="431"/>
      <c r="POD36" s="431"/>
      <c r="POE36" s="431"/>
      <c r="POF36" s="431"/>
      <c r="POG36" s="431"/>
      <c r="POH36" s="431"/>
      <c r="POI36" s="431"/>
      <c r="POJ36" s="431"/>
      <c r="POK36" s="431"/>
      <c r="POL36" s="431"/>
      <c r="POM36" s="431"/>
      <c r="PON36" s="431"/>
      <c r="POO36" s="431"/>
      <c r="POP36" s="431"/>
      <c r="POQ36" s="431"/>
      <c r="POR36" s="431"/>
      <c r="POS36" s="431"/>
      <c r="POT36" s="431"/>
      <c r="POU36" s="431"/>
      <c r="POV36" s="431"/>
      <c r="POW36" s="431"/>
      <c r="POX36" s="431"/>
      <c r="POY36" s="431"/>
      <c r="POZ36" s="431"/>
      <c r="PPA36" s="431"/>
      <c r="PPB36" s="431"/>
      <c r="PPC36" s="431"/>
      <c r="PPD36" s="431"/>
      <c r="PPE36" s="431"/>
      <c r="PPF36" s="431"/>
      <c r="PPG36" s="431"/>
      <c r="PPH36" s="431"/>
      <c r="PPI36" s="431"/>
      <c r="PPJ36" s="431"/>
      <c r="PPK36" s="431"/>
      <c r="PPL36" s="431"/>
      <c r="PPM36" s="431"/>
      <c r="PPN36" s="431"/>
      <c r="PPO36" s="431"/>
      <c r="PPP36" s="431"/>
      <c r="PPQ36" s="431"/>
      <c r="PPR36" s="431"/>
      <c r="PPS36" s="431"/>
      <c r="PPT36" s="431"/>
      <c r="PPU36" s="431"/>
      <c r="PPV36" s="431"/>
      <c r="PPW36" s="431"/>
      <c r="PPX36" s="431"/>
      <c r="PPY36" s="431"/>
      <c r="PPZ36" s="431"/>
      <c r="PQA36" s="431"/>
      <c r="PQB36" s="431"/>
      <c r="PQC36" s="431"/>
      <c r="PQD36" s="431"/>
      <c r="PQE36" s="431"/>
      <c r="PQF36" s="431"/>
      <c r="PQG36" s="431"/>
      <c r="PQH36" s="431"/>
      <c r="PQI36" s="431"/>
      <c r="PQJ36" s="431"/>
      <c r="PQK36" s="431"/>
      <c r="PQL36" s="431"/>
      <c r="PQM36" s="431"/>
      <c r="PQN36" s="431"/>
      <c r="PQO36" s="431"/>
      <c r="PQP36" s="431"/>
      <c r="PQQ36" s="431"/>
      <c r="PQR36" s="431"/>
      <c r="PQS36" s="431"/>
      <c r="PQT36" s="431"/>
      <c r="PQU36" s="431"/>
      <c r="PQV36" s="431"/>
      <c r="PQW36" s="431"/>
      <c r="PQX36" s="431"/>
      <c r="PQY36" s="431"/>
      <c r="PQZ36" s="431"/>
      <c r="PRA36" s="431"/>
      <c r="PRB36" s="431"/>
      <c r="PRC36" s="431"/>
      <c r="PRD36" s="431"/>
      <c r="PRE36" s="431"/>
      <c r="PRF36" s="431"/>
      <c r="PRG36" s="431"/>
      <c r="PRH36" s="431"/>
      <c r="PRI36" s="431"/>
      <c r="PRJ36" s="431"/>
      <c r="PRK36" s="431"/>
      <c r="PRL36" s="431"/>
      <c r="PRM36" s="431"/>
      <c r="PRN36" s="431"/>
      <c r="PRO36" s="431"/>
      <c r="PRP36" s="431"/>
      <c r="PRQ36" s="431"/>
      <c r="PRR36" s="431"/>
      <c r="PRS36" s="431"/>
      <c r="PRT36" s="431"/>
      <c r="PRU36" s="431"/>
      <c r="PRV36" s="431"/>
      <c r="PRW36" s="431"/>
      <c r="PRX36" s="431"/>
      <c r="PRY36" s="431"/>
      <c r="PRZ36" s="431"/>
      <c r="PSA36" s="431"/>
      <c r="PSB36" s="431"/>
      <c r="PSC36" s="431"/>
      <c r="PSD36" s="431"/>
      <c r="PSE36" s="431"/>
      <c r="PSF36" s="431"/>
      <c r="PSG36" s="431"/>
      <c r="PSH36" s="431"/>
      <c r="PSI36" s="431"/>
      <c r="PSJ36" s="431"/>
      <c r="PSK36" s="431"/>
      <c r="PSL36" s="431"/>
      <c r="PSM36" s="431"/>
      <c r="PSN36" s="431"/>
      <c r="PSO36" s="431"/>
      <c r="PSP36" s="431"/>
      <c r="PSQ36" s="431"/>
      <c r="PSR36" s="431"/>
      <c r="PSS36" s="431"/>
      <c r="PST36" s="431"/>
      <c r="PSU36" s="431"/>
      <c r="PSV36" s="431"/>
      <c r="PSW36" s="431"/>
      <c r="PSX36" s="431"/>
      <c r="PSY36" s="431"/>
      <c r="PSZ36" s="431"/>
      <c r="PTA36" s="431"/>
      <c r="PTB36" s="431"/>
      <c r="PTC36" s="431"/>
      <c r="PTD36" s="431"/>
      <c r="PTE36" s="431"/>
      <c r="PTF36" s="431"/>
      <c r="PTG36" s="431"/>
      <c r="PTH36" s="431"/>
      <c r="PTI36" s="431"/>
      <c r="PTJ36" s="431"/>
      <c r="PTK36" s="431"/>
      <c r="PTL36" s="431"/>
      <c r="PTM36" s="431"/>
      <c r="PTN36" s="431"/>
      <c r="PTO36" s="431"/>
      <c r="PTP36" s="431"/>
      <c r="PTQ36" s="431"/>
      <c r="PTR36" s="431"/>
      <c r="PTS36" s="431"/>
      <c r="PTT36" s="431"/>
      <c r="PTU36" s="431"/>
      <c r="PTV36" s="431"/>
      <c r="PTW36" s="431"/>
      <c r="PTX36" s="431"/>
      <c r="PTY36" s="431"/>
      <c r="PTZ36" s="431"/>
      <c r="PUA36" s="431"/>
      <c r="PUB36" s="431"/>
      <c r="PUC36" s="431"/>
      <c r="PUD36" s="431"/>
      <c r="PUE36" s="431"/>
      <c r="PUF36" s="431"/>
      <c r="PUG36" s="431"/>
      <c r="PUH36" s="431"/>
      <c r="PUI36" s="431"/>
      <c r="PUJ36" s="431"/>
      <c r="PUK36" s="431"/>
      <c r="PUL36" s="431"/>
      <c r="PUM36" s="431"/>
      <c r="PUN36" s="431"/>
      <c r="PUO36" s="431"/>
      <c r="PUP36" s="431"/>
      <c r="PUQ36" s="431"/>
      <c r="PUR36" s="431"/>
      <c r="PUS36" s="431"/>
      <c r="PUT36" s="431"/>
      <c r="PUU36" s="431"/>
      <c r="PUV36" s="431"/>
      <c r="PUW36" s="431"/>
      <c r="PUX36" s="431"/>
      <c r="PUY36" s="431"/>
      <c r="PUZ36" s="431"/>
      <c r="PVA36" s="431"/>
      <c r="PVB36" s="431"/>
      <c r="PVC36" s="431"/>
      <c r="PVD36" s="431"/>
      <c r="PVE36" s="431"/>
      <c r="PVF36" s="431"/>
      <c r="PVG36" s="431"/>
      <c r="PVH36" s="431"/>
      <c r="PVI36" s="431"/>
      <c r="PVJ36" s="431"/>
      <c r="PVK36" s="431"/>
      <c r="PVL36" s="431"/>
      <c r="PVM36" s="431"/>
      <c r="PVN36" s="431"/>
      <c r="PVO36" s="431"/>
      <c r="PVP36" s="431"/>
      <c r="PVQ36" s="431"/>
      <c r="PVR36" s="431"/>
      <c r="PVS36" s="431"/>
      <c r="PVT36" s="431"/>
      <c r="PVU36" s="431"/>
      <c r="PVV36" s="431"/>
      <c r="PVW36" s="431"/>
      <c r="PVX36" s="431"/>
      <c r="PVY36" s="431"/>
      <c r="PVZ36" s="431"/>
      <c r="PWA36" s="431"/>
      <c r="PWB36" s="431"/>
      <c r="PWC36" s="431"/>
      <c r="PWD36" s="431"/>
      <c r="PWE36" s="431"/>
      <c r="PWF36" s="431"/>
      <c r="PWG36" s="431"/>
      <c r="PWH36" s="431"/>
      <c r="PWI36" s="431"/>
      <c r="PWJ36" s="431"/>
      <c r="PWK36" s="431"/>
      <c r="PWL36" s="431"/>
      <c r="PWM36" s="431"/>
      <c r="PWN36" s="431"/>
      <c r="PWO36" s="431"/>
      <c r="PWP36" s="431"/>
      <c r="PWQ36" s="431"/>
      <c r="PWR36" s="431"/>
      <c r="PWS36" s="431"/>
      <c r="PWT36" s="431"/>
      <c r="PWU36" s="431"/>
      <c r="PWV36" s="431"/>
      <c r="PWW36" s="431"/>
      <c r="PWX36" s="431"/>
      <c r="PWY36" s="431"/>
      <c r="PWZ36" s="431"/>
      <c r="PXA36" s="431"/>
      <c r="PXB36" s="431"/>
      <c r="PXC36" s="431"/>
      <c r="PXD36" s="431"/>
      <c r="PXE36" s="431"/>
      <c r="PXF36" s="431"/>
      <c r="PXG36" s="431"/>
      <c r="PXH36" s="431"/>
      <c r="PXI36" s="431"/>
      <c r="PXJ36" s="431"/>
      <c r="PXK36" s="431"/>
      <c r="PXL36" s="431"/>
      <c r="PXM36" s="431"/>
      <c r="PXN36" s="431"/>
      <c r="PXO36" s="431"/>
      <c r="PXP36" s="431"/>
      <c r="PXQ36" s="431"/>
      <c r="PXR36" s="431"/>
      <c r="PXS36" s="431"/>
      <c r="PXT36" s="431"/>
      <c r="PXU36" s="431"/>
      <c r="PXV36" s="431"/>
      <c r="PXW36" s="431"/>
      <c r="PXX36" s="431"/>
      <c r="PXY36" s="431"/>
      <c r="PXZ36" s="431"/>
      <c r="PYA36" s="431"/>
      <c r="PYB36" s="431"/>
      <c r="PYC36" s="431"/>
      <c r="PYD36" s="431"/>
      <c r="PYE36" s="431"/>
      <c r="PYF36" s="431"/>
      <c r="PYG36" s="431"/>
      <c r="PYH36" s="431"/>
      <c r="PYI36" s="431"/>
      <c r="PYJ36" s="431"/>
      <c r="PYK36" s="431"/>
      <c r="PYL36" s="431"/>
      <c r="PYM36" s="431"/>
      <c r="PYN36" s="431"/>
      <c r="PYO36" s="431"/>
      <c r="PYP36" s="431"/>
      <c r="PYQ36" s="431"/>
      <c r="PYR36" s="431"/>
      <c r="PYS36" s="431"/>
      <c r="PYT36" s="431"/>
      <c r="PYU36" s="431"/>
      <c r="PYV36" s="431"/>
      <c r="PYW36" s="431"/>
      <c r="PYX36" s="431"/>
      <c r="PYY36" s="431"/>
      <c r="PYZ36" s="431"/>
      <c r="PZA36" s="431"/>
      <c r="PZB36" s="431"/>
      <c r="PZC36" s="431"/>
      <c r="PZD36" s="431"/>
      <c r="PZE36" s="431"/>
      <c r="PZF36" s="431"/>
      <c r="PZG36" s="431"/>
      <c r="PZH36" s="431"/>
      <c r="PZI36" s="431"/>
      <c r="PZJ36" s="431"/>
      <c r="PZK36" s="431"/>
      <c r="PZL36" s="431"/>
      <c r="PZM36" s="431"/>
      <c r="PZN36" s="431"/>
      <c r="PZO36" s="431"/>
      <c r="PZP36" s="431"/>
      <c r="PZQ36" s="431"/>
      <c r="PZR36" s="431"/>
      <c r="PZS36" s="431"/>
      <c r="PZT36" s="431"/>
      <c r="PZU36" s="431"/>
      <c r="PZV36" s="431"/>
      <c r="PZW36" s="431"/>
      <c r="PZX36" s="431"/>
      <c r="PZY36" s="431"/>
      <c r="PZZ36" s="431"/>
      <c r="QAA36" s="431"/>
      <c r="QAB36" s="431"/>
      <c r="QAC36" s="431"/>
      <c r="QAD36" s="431"/>
      <c r="QAE36" s="431"/>
      <c r="QAF36" s="431"/>
      <c r="QAG36" s="431"/>
      <c r="QAH36" s="431"/>
      <c r="QAI36" s="431"/>
      <c r="QAJ36" s="431"/>
      <c r="QAK36" s="431"/>
      <c r="QAL36" s="431"/>
      <c r="QAM36" s="431"/>
      <c r="QAN36" s="431"/>
      <c r="QAO36" s="431"/>
      <c r="QAP36" s="431"/>
      <c r="QAQ36" s="431"/>
      <c r="QAR36" s="431"/>
      <c r="QAS36" s="431"/>
      <c r="QAT36" s="431"/>
      <c r="QAU36" s="431"/>
      <c r="QAV36" s="431"/>
      <c r="QAW36" s="431"/>
      <c r="QAX36" s="431"/>
      <c r="QAY36" s="431"/>
      <c r="QAZ36" s="431"/>
      <c r="QBA36" s="431"/>
      <c r="QBB36" s="431"/>
      <c r="QBC36" s="431"/>
      <c r="QBD36" s="431"/>
      <c r="QBE36" s="431"/>
      <c r="QBF36" s="431"/>
      <c r="QBG36" s="431"/>
      <c r="QBH36" s="431"/>
      <c r="QBI36" s="431"/>
      <c r="QBJ36" s="431"/>
      <c r="QBK36" s="431"/>
      <c r="QBL36" s="431"/>
      <c r="QBM36" s="431"/>
      <c r="QBN36" s="431"/>
      <c r="QBO36" s="431"/>
      <c r="QBP36" s="431"/>
      <c r="QBQ36" s="431"/>
      <c r="QBR36" s="431"/>
      <c r="QBS36" s="431"/>
      <c r="QBT36" s="431"/>
      <c r="QBU36" s="431"/>
      <c r="QBV36" s="431"/>
      <c r="QBW36" s="431"/>
      <c r="QBX36" s="431"/>
      <c r="QBY36" s="431"/>
      <c r="QBZ36" s="431"/>
      <c r="QCA36" s="431"/>
      <c r="QCB36" s="431"/>
      <c r="QCC36" s="431"/>
      <c r="QCD36" s="431"/>
      <c r="QCE36" s="431"/>
      <c r="QCF36" s="431"/>
      <c r="QCG36" s="431"/>
      <c r="QCH36" s="431"/>
      <c r="QCI36" s="431"/>
      <c r="QCJ36" s="431"/>
      <c r="QCK36" s="431"/>
      <c r="QCL36" s="431"/>
      <c r="QCM36" s="431"/>
      <c r="QCN36" s="431"/>
      <c r="QCO36" s="431"/>
      <c r="QCP36" s="431"/>
      <c r="QCQ36" s="431"/>
      <c r="QCR36" s="431"/>
      <c r="QCS36" s="431"/>
      <c r="QCT36" s="431"/>
      <c r="QCU36" s="431"/>
      <c r="QCV36" s="431"/>
      <c r="QCW36" s="431"/>
      <c r="QCX36" s="431"/>
      <c r="QCY36" s="431"/>
      <c r="QCZ36" s="431"/>
      <c r="QDA36" s="431"/>
      <c r="QDB36" s="431"/>
      <c r="QDC36" s="431"/>
      <c r="QDD36" s="431"/>
      <c r="QDE36" s="431"/>
      <c r="QDF36" s="431"/>
      <c r="QDG36" s="431"/>
      <c r="QDH36" s="431"/>
      <c r="QDI36" s="431"/>
      <c r="QDJ36" s="431"/>
      <c r="QDK36" s="431"/>
      <c r="QDL36" s="431"/>
      <c r="QDM36" s="431"/>
      <c r="QDN36" s="431"/>
      <c r="QDO36" s="431"/>
      <c r="QDP36" s="431"/>
      <c r="QDQ36" s="431"/>
      <c r="QDR36" s="431"/>
      <c r="QDS36" s="431"/>
      <c r="QDT36" s="431"/>
      <c r="QDU36" s="431"/>
      <c r="QDV36" s="431"/>
      <c r="QDW36" s="431"/>
      <c r="QDX36" s="431"/>
      <c r="QDY36" s="431"/>
      <c r="QDZ36" s="431"/>
      <c r="QEA36" s="431"/>
      <c r="QEB36" s="431"/>
      <c r="QEC36" s="431"/>
      <c r="QED36" s="431"/>
      <c r="QEE36" s="431"/>
      <c r="QEF36" s="431"/>
      <c r="QEG36" s="431"/>
      <c r="QEH36" s="431"/>
      <c r="QEI36" s="431"/>
      <c r="QEJ36" s="431"/>
      <c r="QEK36" s="431"/>
      <c r="QEL36" s="431"/>
      <c r="QEM36" s="431"/>
      <c r="QEN36" s="431"/>
      <c r="QEO36" s="431"/>
      <c r="QEP36" s="431"/>
      <c r="QEQ36" s="431"/>
      <c r="QER36" s="431"/>
      <c r="QES36" s="431"/>
      <c r="QET36" s="431"/>
      <c r="QEU36" s="431"/>
      <c r="QEV36" s="431"/>
      <c r="QEW36" s="431"/>
      <c r="QEX36" s="431"/>
      <c r="QEY36" s="431"/>
      <c r="QEZ36" s="431"/>
      <c r="QFA36" s="431"/>
      <c r="QFB36" s="431"/>
      <c r="QFC36" s="431"/>
      <c r="QFD36" s="431"/>
      <c r="QFE36" s="431"/>
      <c r="QFF36" s="431"/>
      <c r="QFG36" s="431"/>
      <c r="QFH36" s="431"/>
      <c r="QFI36" s="431"/>
      <c r="QFJ36" s="431"/>
      <c r="QFK36" s="431"/>
      <c r="QFL36" s="431"/>
      <c r="QFM36" s="431"/>
      <c r="QFN36" s="431"/>
      <c r="QFO36" s="431"/>
      <c r="QFP36" s="431"/>
      <c r="QFQ36" s="431"/>
      <c r="QFR36" s="431"/>
      <c r="QFS36" s="431"/>
      <c r="QFT36" s="431"/>
      <c r="QFU36" s="431"/>
      <c r="QFV36" s="431"/>
      <c r="QFW36" s="431"/>
      <c r="QFX36" s="431"/>
      <c r="QFY36" s="431"/>
      <c r="QFZ36" s="431"/>
      <c r="QGA36" s="431"/>
      <c r="QGB36" s="431"/>
      <c r="QGC36" s="431"/>
      <c r="QGD36" s="431"/>
      <c r="QGE36" s="431"/>
      <c r="QGF36" s="431"/>
      <c r="QGG36" s="431"/>
      <c r="QGH36" s="431"/>
      <c r="QGI36" s="431"/>
      <c r="QGJ36" s="431"/>
      <c r="QGK36" s="431"/>
      <c r="QGL36" s="431"/>
      <c r="QGM36" s="431"/>
      <c r="QGN36" s="431"/>
      <c r="QGO36" s="431"/>
      <c r="QGP36" s="431"/>
      <c r="QGQ36" s="431"/>
      <c r="QGR36" s="431"/>
      <c r="QGS36" s="431"/>
      <c r="QGT36" s="431"/>
      <c r="QGU36" s="431"/>
      <c r="QGV36" s="431"/>
      <c r="QGW36" s="431"/>
      <c r="QGX36" s="431"/>
      <c r="QGY36" s="431"/>
      <c r="QGZ36" s="431"/>
      <c r="QHA36" s="431"/>
      <c r="QHB36" s="431"/>
      <c r="QHC36" s="431"/>
      <c r="QHD36" s="431"/>
      <c r="QHE36" s="431"/>
      <c r="QHF36" s="431"/>
      <c r="QHG36" s="431"/>
      <c r="QHH36" s="431"/>
      <c r="QHI36" s="431"/>
      <c r="QHJ36" s="431"/>
      <c r="QHK36" s="431"/>
      <c r="QHL36" s="431"/>
      <c r="QHM36" s="431"/>
      <c r="QHN36" s="431"/>
      <c r="QHO36" s="431"/>
      <c r="QHP36" s="431"/>
      <c r="QHQ36" s="431"/>
      <c r="QHR36" s="431"/>
      <c r="QHS36" s="431"/>
      <c r="QHT36" s="431"/>
      <c r="QHU36" s="431"/>
      <c r="QHV36" s="431"/>
      <c r="QHW36" s="431"/>
      <c r="QHX36" s="431"/>
      <c r="QHY36" s="431"/>
      <c r="QHZ36" s="431"/>
      <c r="QIA36" s="431"/>
      <c r="QIB36" s="431"/>
      <c r="QIC36" s="431"/>
      <c r="QID36" s="431"/>
      <c r="QIE36" s="431"/>
      <c r="QIF36" s="431"/>
      <c r="QIG36" s="431"/>
      <c r="QIH36" s="431"/>
      <c r="QII36" s="431"/>
      <c r="QIJ36" s="431"/>
      <c r="QIK36" s="431"/>
      <c r="QIL36" s="431"/>
      <c r="QIM36" s="431"/>
      <c r="QIN36" s="431"/>
      <c r="QIO36" s="431"/>
      <c r="QIP36" s="431"/>
      <c r="QIQ36" s="431"/>
      <c r="QIR36" s="431"/>
      <c r="QIS36" s="431"/>
      <c r="QIT36" s="431"/>
      <c r="QIU36" s="431"/>
      <c r="QIV36" s="431"/>
      <c r="QIW36" s="431"/>
      <c r="QIX36" s="431"/>
      <c r="QIY36" s="431"/>
      <c r="QIZ36" s="431"/>
      <c r="QJA36" s="431"/>
      <c r="QJB36" s="431"/>
      <c r="QJC36" s="431"/>
      <c r="QJD36" s="431"/>
      <c r="QJE36" s="431"/>
      <c r="QJF36" s="431"/>
      <c r="QJG36" s="431"/>
      <c r="QJH36" s="431"/>
      <c r="QJI36" s="431"/>
      <c r="QJJ36" s="431"/>
      <c r="QJK36" s="431"/>
      <c r="QJL36" s="431"/>
      <c r="QJM36" s="431"/>
      <c r="QJN36" s="431"/>
      <c r="QJO36" s="431"/>
      <c r="QJP36" s="431"/>
      <c r="QJQ36" s="431"/>
      <c r="QJR36" s="431"/>
      <c r="QJS36" s="431"/>
      <c r="QJT36" s="431"/>
      <c r="QJU36" s="431"/>
      <c r="QJV36" s="431"/>
      <c r="QJW36" s="431"/>
      <c r="QJX36" s="431"/>
      <c r="QJY36" s="431"/>
      <c r="QJZ36" s="431"/>
      <c r="QKA36" s="431"/>
      <c r="QKB36" s="431"/>
      <c r="QKC36" s="431"/>
      <c r="QKD36" s="431"/>
      <c r="QKE36" s="431"/>
      <c r="QKF36" s="431"/>
      <c r="QKG36" s="431"/>
      <c r="QKH36" s="431"/>
      <c r="QKI36" s="431"/>
      <c r="QKJ36" s="431"/>
      <c r="QKK36" s="431"/>
      <c r="QKL36" s="431"/>
      <c r="QKM36" s="431"/>
      <c r="QKN36" s="431"/>
      <c r="QKO36" s="431"/>
      <c r="QKP36" s="431"/>
      <c r="QKQ36" s="431"/>
      <c r="QKR36" s="431"/>
      <c r="QKS36" s="431"/>
      <c r="QKT36" s="431"/>
      <c r="QKU36" s="431"/>
      <c r="QKV36" s="431"/>
      <c r="QKW36" s="431"/>
      <c r="QKX36" s="431"/>
      <c r="QKY36" s="431"/>
      <c r="QKZ36" s="431"/>
      <c r="QLA36" s="431"/>
      <c r="QLB36" s="431"/>
      <c r="QLC36" s="431"/>
      <c r="QLD36" s="431"/>
      <c r="QLE36" s="431"/>
      <c r="QLF36" s="431"/>
      <c r="QLG36" s="431"/>
      <c r="QLH36" s="431"/>
      <c r="QLI36" s="431"/>
      <c r="QLJ36" s="431"/>
      <c r="QLK36" s="431"/>
      <c r="QLL36" s="431"/>
      <c r="QLM36" s="431"/>
      <c r="QLN36" s="431"/>
      <c r="QLO36" s="431"/>
      <c r="QLP36" s="431"/>
      <c r="QLQ36" s="431"/>
      <c r="QLR36" s="431"/>
      <c r="QLS36" s="431"/>
      <c r="QLT36" s="431"/>
      <c r="QLU36" s="431"/>
      <c r="QLV36" s="431"/>
      <c r="QLW36" s="431"/>
      <c r="QLX36" s="431"/>
      <c r="QLY36" s="431"/>
      <c r="QLZ36" s="431"/>
      <c r="QMA36" s="431"/>
      <c r="QMB36" s="431"/>
      <c r="QMC36" s="431"/>
      <c r="QMD36" s="431"/>
      <c r="QME36" s="431"/>
      <c r="QMF36" s="431"/>
      <c r="QMG36" s="431"/>
      <c r="QMH36" s="431"/>
      <c r="QMI36" s="431"/>
      <c r="QMJ36" s="431"/>
      <c r="QMK36" s="431"/>
      <c r="QML36" s="431"/>
      <c r="QMM36" s="431"/>
      <c r="QMN36" s="431"/>
      <c r="QMO36" s="431"/>
      <c r="QMP36" s="431"/>
      <c r="QMQ36" s="431"/>
      <c r="QMR36" s="431"/>
      <c r="QMS36" s="431"/>
      <c r="QMT36" s="431"/>
      <c r="QMU36" s="431"/>
      <c r="QMV36" s="431"/>
      <c r="QMW36" s="431"/>
      <c r="QMX36" s="431"/>
      <c r="QMY36" s="431"/>
      <c r="QMZ36" s="431"/>
      <c r="QNA36" s="431"/>
      <c r="QNB36" s="431"/>
      <c r="QNC36" s="431"/>
      <c r="QND36" s="431"/>
      <c r="QNE36" s="431"/>
      <c r="QNF36" s="431"/>
      <c r="QNG36" s="431"/>
      <c r="QNH36" s="431"/>
      <c r="QNI36" s="431"/>
      <c r="QNJ36" s="431"/>
      <c r="QNK36" s="431"/>
      <c r="QNL36" s="431"/>
      <c r="QNM36" s="431"/>
      <c r="QNN36" s="431"/>
      <c r="QNO36" s="431"/>
      <c r="QNP36" s="431"/>
      <c r="QNQ36" s="431"/>
      <c r="QNR36" s="431"/>
      <c r="QNS36" s="431"/>
      <c r="QNT36" s="431"/>
      <c r="QNU36" s="431"/>
      <c r="QNV36" s="431"/>
      <c r="QNW36" s="431"/>
      <c r="QNX36" s="431"/>
      <c r="QNY36" s="431"/>
      <c r="QNZ36" s="431"/>
      <c r="QOA36" s="431"/>
      <c r="QOB36" s="431"/>
      <c r="QOC36" s="431"/>
      <c r="QOD36" s="431"/>
      <c r="QOE36" s="431"/>
      <c r="QOF36" s="431"/>
      <c r="QOG36" s="431"/>
      <c r="QOH36" s="431"/>
      <c r="QOI36" s="431"/>
      <c r="QOJ36" s="431"/>
      <c r="QOK36" s="431"/>
      <c r="QOL36" s="431"/>
      <c r="QOM36" s="431"/>
      <c r="QON36" s="431"/>
      <c r="QOO36" s="431"/>
      <c r="QOP36" s="431"/>
      <c r="QOQ36" s="431"/>
      <c r="QOR36" s="431"/>
      <c r="QOS36" s="431"/>
      <c r="QOT36" s="431"/>
      <c r="QOU36" s="431"/>
      <c r="QOV36" s="431"/>
      <c r="QOW36" s="431"/>
      <c r="QOX36" s="431"/>
      <c r="QOY36" s="431"/>
      <c r="QOZ36" s="431"/>
      <c r="QPA36" s="431"/>
      <c r="QPB36" s="431"/>
      <c r="QPC36" s="431"/>
      <c r="QPD36" s="431"/>
      <c r="QPE36" s="431"/>
      <c r="QPF36" s="431"/>
      <c r="QPG36" s="431"/>
      <c r="QPH36" s="431"/>
      <c r="QPI36" s="431"/>
      <c r="QPJ36" s="431"/>
      <c r="QPK36" s="431"/>
      <c r="QPL36" s="431"/>
      <c r="QPM36" s="431"/>
      <c r="QPN36" s="431"/>
      <c r="QPO36" s="431"/>
      <c r="QPP36" s="431"/>
      <c r="QPQ36" s="431"/>
      <c r="QPR36" s="431"/>
      <c r="QPS36" s="431"/>
      <c r="QPT36" s="431"/>
      <c r="QPU36" s="431"/>
      <c r="QPV36" s="431"/>
      <c r="QPW36" s="431"/>
      <c r="QPX36" s="431"/>
      <c r="QPY36" s="431"/>
      <c r="QPZ36" s="431"/>
      <c r="QQA36" s="431"/>
      <c r="QQB36" s="431"/>
      <c r="QQC36" s="431"/>
      <c r="QQD36" s="431"/>
      <c r="QQE36" s="431"/>
      <c r="QQF36" s="431"/>
      <c r="QQG36" s="431"/>
      <c r="QQH36" s="431"/>
      <c r="QQI36" s="431"/>
      <c r="QQJ36" s="431"/>
      <c r="QQK36" s="431"/>
      <c r="QQL36" s="431"/>
      <c r="QQM36" s="431"/>
      <c r="QQN36" s="431"/>
      <c r="QQO36" s="431"/>
      <c r="QQP36" s="431"/>
      <c r="QQQ36" s="431"/>
      <c r="QQR36" s="431"/>
      <c r="QQS36" s="431"/>
      <c r="QQT36" s="431"/>
      <c r="QQU36" s="431"/>
      <c r="QQV36" s="431"/>
      <c r="QQW36" s="431"/>
      <c r="QQX36" s="431"/>
      <c r="QQY36" s="431"/>
      <c r="QQZ36" s="431"/>
      <c r="QRA36" s="431"/>
      <c r="QRB36" s="431"/>
      <c r="QRC36" s="431"/>
      <c r="QRD36" s="431"/>
      <c r="QRE36" s="431"/>
      <c r="QRF36" s="431"/>
      <c r="QRG36" s="431"/>
      <c r="QRH36" s="431"/>
      <c r="QRI36" s="431"/>
      <c r="QRJ36" s="431"/>
      <c r="QRK36" s="431"/>
      <c r="QRL36" s="431"/>
      <c r="QRM36" s="431"/>
      <c r="QRN36" s="431"/>
      <c r="QRO36" s="431"/>
      <c r="QRP36" s="431"/>
      <c r="QRQ36" s="431"/>
      <c r="QRR36" s="431"/>
      <c r="QRS36" s="431"/>
      <c r="QRT36" s="431"/>
      <c r="QRU36" s="431"/>
      <c r="QRV36" s="431"/>
      <c r="QRW36" s="431"/>
      <c r="QRX36" s="431"/>
      <c r="QRY36" s="431"/>
      <c r="QRZ36" s="431"/>
      <c r="QSA36" s="431"/>
      <c r="QSB36" s="431"/>
      <c r="QSC36" s="431"/>
      <c r="QSD36" s="431"/>
      <c r="QSE36" s="431"/>
      <c r="QSF36" s="431"/>
      <c r="QSG36" s="431"/>
      <c r="QSH36" s="431"/>
      <c r="QSI36" s="431"/>
      <c r="QSJ36" s="431"/>
      <c r="QSK36" s="431"/>
      <c r="QSL36" s="431"/>
      <c r="QSM36" s="431"/>
      <c r="QSN36" s="431"/>
      <c r="QSO36" s="431"/>
      <c r="QSP36" s="431"/>
      <c r="QSQ36" s="431"/>
      <c r="QSR36" s="431"/>
      <c r="QSS36" s="431"/>
      <c r="QST36" s="431"/>
      <c r="QSU36" s="431"/>
      <c r="QSV36" s="431"/>
      <c r="QSW36" s="431"/>
      <c r="QSX36" s="431"/>
      <c r="QSY36" s="431"/>
      <c r="QSZ36" s="431"/>
      <c r="QTA36" s="431"/>
      <c r="QTB36" s="431"/>
      <c r="QTC36" s="431"/>
      <c r="QTD36" s="431"/>
      <c r="QTE36" s="431"/>
      <c r="QTF36" s="431"/>
      <c r="QTG36" s="431"/>
      <c r="QTH36" s="431"/>
      <c r="QTI36" s="431"/>
      <c r="QTJ36" s="431"/>
      <c r="QTK36" s="431"/>
      <c r="QTL36" s="431"/>
      <c r="QTM36" s="431"/>
      <c r="QTN36" s="431"/>
      <c r="QTO36" s="431"/>
      <c r="QTP36" s="431"/>
      <c r="QTQ36" s="431"/>
      <c r="QTR36" s="431"/>
      <c r="QTS36" s="431"/>
      <c r="QTT36" s="431"/>
      <c r="QTU36" s="431"/>
      <c r="QTV36" s="431"/>
      <c r="QTW36" s="431"/>
      <c r="QTX36" s="431"/>
      <c r="QTY36" s="431"/>
      <c r="QTZ36" s="431"/>
      <c r="QUA36" s="431"/>
      <c r="QUB36" s="431"/>
      <c r="QUC36" s="431"/>
      <c r="QUD36" s="431"/>
      <c r="QUE36" s="431"/>
      <c r="QUF36" s="431"/>
      <c r="QUG36" s="431"/>
      <c r="QUH36" s="431"/>
      <c r="QUI36" s="431"/>
      <c r="QUJ36" s="431"/>
      <c r="QUK36" s="431"/>
      <c r="QUL36" s="431"/>
      <c r="QUM36" s="431"/>
      <c r="QUN36" s="431"/>
      <c r="QUO36" s="431"/>
      <c r="QUP36" s="431"/>
      <c r="QUQ36" s="431"/>
      <c r="QUR36" s="431"/>
      <c r="QUS36" s="431"/>
      <c r="QUT36" s="431"/>
      <c r="QUU36" s="431"/>
      <c r="QUV36" s="431"/>
      <c r="QUW36" s="431"/>
      <c r="QUX36" s="431"/>
      <c r="QUY36" s="431"/>
      <c r="QUZ36" s="431"/>
      <c r="QVA36" s="431"/>
      <c r="QVB36" s="431"/>
      <c r="QVC36" s="431"/>
      <c r="QVD36" s="431"/>
      <c r="QVE36" s="431"/>
      <c r="QVF36" s="431"/>
      <c r="QVG36" s="431"/>
      <c r="QVH36" s="431"/>
      <c r="QVI36" s="431"/>
      <c r="QVJ36" s="431"/>
      <c r="QVK36" s="431"/>
      <c r="QVL36" s="431"/>
      <c r="QVM36" s="431"/>
      <c r="QVN36" s="431"/>
      <c r="QVO36" s="431"/>
      <c r="QVP36" s="431"/>
      <c r="QVQ36" s="431"/>
      <c r="QVR36" s="431"/>
      <c r="QVS36" s="431"/>
      <c r="QVT36" s="431"/>
      <c r="QVU36" s="431"/>
      <c r="QVV36" s="431"/>
      <c r="QVW36" s="431"/>
      <c r="QVX36" s="431"/>
      <c r="QVY36" s="431"/>
      <c r="QVZ36" s="431"/>
      <c r="QWA36" s="431"/>
      <c r="QWB36" s="431"/>
      <c r="QWC36" s="431"/>
      <c r="QWD36" s="431"/>
      <c r="QWE36" s="431"/>
      <c r="QWF36" s="431"/>
      <c r="QWG36" s="431"/>
      <c r="QWH36" s="431"/>
      <c r="QWI36" s="431"/>
      <c r="QWJ36" s="431"/>
      <c r="QWK36" s="431"/>
      <c r="QWL36" s="431"/>
      <c r="QWM36" s="431"/>
      <c r="QWN36" s="431"/>
      <c r="QWO36" s="431"/>
      <c r="QWP36" s="431"/>
      <c r="QWQ36" s="431"/>
      <c r="QWR36" s="431"/>
      <c r="QWS36" s="431"/>
      <c r="QWT36" s="431"/>
      <c r="QWU36" s="431"/>
      <c r="QWV36" s="431"/>
      <c r="QWW36" s="431"/>
      <c r="QWX36" s="431"/>
      <c r="QWY36" s="431"/>
      <c r="QWZ36" s="431"/>
      <c r="QXA36" s="431"/>
      <c r="QXB36" s="431"/>
      <c r="QXC36" s="431"/>
      <c r="QXD36" s="431"/>
      <c r="QXE36" s="431"/>
      <c r="QXF36" s="431"/>
      <c r="QXG36" s="431"/>
      <c r="QXH36" s="431"/>
      <c r="QXI36" s="431"/>
      <c r="QXJ36" s="431"/>
      <c r="QXK36" s="431"/>
      <c r="QXL36" s="431"/>
      <c r="QXM36" s="431"/>
      <c r="QXN36" s="431"/>
      <c r="QXO36" s="431"/>
      <c r="QXP36" s="431"/>
      <c r="QXQ36" s="431"/>
      <c r="QXR36" s="431"/>
      <c r="QXS36" s="431"/>
      <c r="QXT36" s="431"/>
      <c r="QXU36" s="431"/>
      <c r="QXV36" s="431"/>
      <c r="QXW36" s="431"/>
      <c r="QXX36" s="431"/>
      <c r="QXY36" s="431"/>
      <c r="QXZ36" s="431"/>
      <c r="QYA36" s="431"/>
      <c r="QYB36" s="431"/>
      <c r="QYC36" s="431"/>
      <c r="QYD36" s="431"/>
      <c r="QYE36" s="431"/>
      <c r="QYF36" s="431"/>
      <c r="QYG36" s="431"/>
      <c r="QYH36" s="431"/>
      <c r="QYI36" s="431"/>
      <c r="QYJ36" s="431"/>
      <c r="QYK36" s="431"/>
      <c r="QYL36" s="431"/>
      <c r="QYM36" s="431"/>
      <c r="QYN36" s="431"/>
      <c r="QYO36" s="431"/>
      <c r="QYP36" s="431"/>
      <c r="QYQ36" s="431"/>
      <c r="QYR36" s="431"/>
      <c r="QYS36" s="431"/>
      <c r="QYT36" s="431"/>
      <c r="QYU36" s="431"/>
      <c r="QYV36" s="431"/>
      <c r="QYW36" s="431"/>
      <c r="QYX36" s="431"/>
      <c r="QYY36" s="431"/>
      <c r="QYZ36" s="431"/>
      <c r="QZA36" s="431"/>
      <c r="QZB36" s="431"/>
      <c r="QZC36" s="431"/>
      <c r="QZD36" s="431"/>
      <c r="QZE36" s="431"/>
      <c r="QZF36" s="431"/>
      <c r="QZG36" s="431"/>
      <c r="QZH36" s="431"/>
      <c r="QZI36" s="431"/>
      <c r="QZJ36" s="431"/>
      <c r="QZK36" s="431"/>
      <c r="QZL36" s="431"/>
      <c r="QZM36" s="431"/>
      <c r="QZN36" s="431"/>
      <c r="QZO36" s="431"/>
      <c r="QZP36" s="431"/>
      <c r="QZQ36" s="431"/>
      <c r="QZR36" s="431"/>
      <c r="QZS36" s="431"/>
      <c r="QZT36" s="431"/>
      <c r="QZU36" s="431"/>
      <c r="QZV36" s="431"/>
      <c r="QZW36" s="431"/>
      <c r="QZX36" s="431"/>
      <c r="QZY36" s="431"/>
      <c r="QZZ36" s="431"/>
      <c r="RAA36" s="431"/>
      <c r="RAB36" s="431"/>
      <c r="RAC36" s="431"/>
      <c r="RAD36" s="431"/>
      <c r="RAE36" s="431"/>
      <c r="RAF36" s="431"/>
      <c r="RAG36" s="431"/>
      <c r="RAH36" s="431"/>
      <c r="RAI36" s="431"/>
      <c r="RAJ36" s="431"/>
      <c r="RAK36" s="431"/>
      <c r="RAL36" s="431"/>
      <c r="RAM36" s="431"/>
      <c r="RAN36" s="431"/>
      <c r="RAO36" s="431"/>
      <c r="RAP36" s="431"/>
      <c r="RAQ36" s="431"/>
      <c r="RAR36" s="431"/>
      <c r="RAS36" s="431"/>
      <c r="RAT36" s="431"/>
      <c r="RAU36" s="431"/>
      <c r="RAV36" s="431"/>
      <c r="RAW36" s="431"/>
      <c r="RAX36" s="431"/>
      <c r="RAY36" s="431"/>
      <c r="RAZ36" s="431"/>
      <c r="RBA36" s="431"/>
      <c r="RBB36" s="431"/>
      <c r="RBC36" s="431"/>
      <c r="RBD36" s="431"/>
      <c r="RBE36" s="431"/>
      <c r="RBF36" s="431"/>
      <c r="RBG36" s="431"/>
      <c r="RBH36" s="431"/>
      <c r="RBI36" s="431"/>
      <c r="RBJ36" s="431"/>
      <c r="RBK36" s="431"/>
      <c r="RBL36" s="431"/>
      <c r="RBM36" s="431"/>
      <c r="RBN36" s="431"/>
      <c r="RBO36" s="431"/>
      <c r="RBP36" s="431"/>
      <c r="RBQ36" s="431"/>
      <c r="RBR36" s="431"/>
      <c r="RBS36" s="431"/>
      <c r="RBT36" s="431"/>
      <c r="RBU36" s="431"/>
      <c r="RBV36" s="431"/>
      <c r="RBW36" s="431"/>
      <c r="RBX36" s="431"/>
      <c r="RBY36" s="431"/>
      <c r="RBZ36" s="431"/>
      <c r="RCA36" s="431"/>
      <c r="RCB36" s="431"/>
      <c r="RCC36" s="431"/>
      <c r="RCD36" s="431"/>
      <c r="RCE36" s="431"/>
      <c r="RCF36" s="431"/>
      <c r="RCG36" s="431"/>
      <c r="RCH36" s="431"/>
      <c r="RCI36" s="431"/>
      <c r="RCJ36" s="431"/>
      <c r="RCK36" s="431"/>
      <c r="RCL36" s="431"/>
      <c r="RCM36" s="431"/>
      <c r="RCN36" s="431"/>
      <c r="RCO36" s="431"/>
      <c r="RCP36" s="431"/>
      <c r="RCQ36" s="431"/>
      <c r="RCR36" s="431"/>
      <c r="RCS36" s="431"/>
      <c r="RCT36" s="431"/>
      <c r="RCU36" s="431"/>
      <c r="RCV36" s="431"/>
      <c r="RCW36" s="431"/>
      <c r="RCX36" s="431"/>
      <c r="RCY36" s="431"/>
      <c r="RCZ36" s="431"/>
      <c r="RDA36" s="431"/>
      <c r="RDB36" s="431"/>
      <c r="RDC36" s="431"/>
      <c r="RDD36" s="431"/>
      <c r="RDE36" s="431"/>
      <c r="RDF36" s="431"/>
      <c r="RDG36" s="431"/>
      <c r="RDH36" s="431"/>
      <c r="RDI36" s="431"/>
      <c r="RDJ36" s="431"/>
      <c r="RDK36" s="431"/>
      <c r="RDL36" s="431"/>
      <c r="RDM36" s="431"/>
      <c r="RDN36" s="431"/>
      <c r="RDO36" s="431"/>
      <c r="RDP36" s="431"/>
      <c r="RDQ36" s="431"/>
      <c r="RDR36" s="431"/>
      <c r="RDS36" s="431"/>
      <c r="RDT36" s="431"/>
      <c r="RDU36" s="431"/>
      <c r="RDV36" s="431"/>
      <c r="RDW36" s="431"/>
      <c r="RDX36" s="431"/>
      <c r="RDY36" s="431"/>
      <c r="RDZ36" s="431"/>
      <c r="REA36" s="431"/>
      <c r="REB36" s="431"/>
      <c r="REC36" s="431"/>
      <c r="RED36" s="431"/>
      <c r="REE36" s="431"/>
      <c r="REF36" s="431"/>
      <c r="REG36" s="431"/>
      <c r="REH36" s="431"/>
      <c r="REI36" s="431"/>
      <c r="REJ36" s="431"/>
      <c r="REK36" s="431"/>
      <c r="REL36" s="431"/>
      <c r="REM36" s="431"/>
      <c r="REN36" s="431"/>
      <c r="REO36" s="431"/>
      <c r="REP36" s="431"/>
      <c r="REQ36" s="431"/>
      <c r="RER36" s="431"/>
      <c r="RES36" s="431"/>
      <c r="RET36" s="431"/>
      <c r="REU36" s="431"/>
      <c r="REV36" s="431"/>
      <c r="REW36" s="431"/>
      <c r="REX36" s="431"/>
      <c r="REY36" s="431"/>
      <c r="REZ36" s="431"/>
      <c r="RFA36" s="431"/>
      <c r="RFB36" s="431"/>
      <c r="RFC36" s="431"/>
      <c r="RFD36" s="431"/>
      <c r="RFE36" s="431"/>
      <c r="RFF36" s="431"/>
      <c r="RFG36" s="431"/>
      <c r="RFH36" s="431"/>
      <c r="RFI36" s="431"/>
      <c r="RFJ36" s="431"/>
      <c r="RFK36" s="431"/>
      <c r="RFL36" s="431"/>
      <c r="RFM36" s="431"/>
      <c r="RFN36" s="431"/>
      <c r="RFO36" s="431"/>
      <c r="RFP36" s="431"/>
      <c r="RFQ36" s="431"/>
      <c r="RFR36" s="431"/>
      <c r="RFS36" s="431"/>
      <c r="RFT36" s="431"/>
      <c r="RFU36" s="431"/>
      <c r="RFV36" s="431"/>
      <c r="RFW36" s="431"/>
      <c r="RFX36" s="431"/>
      <c r="RFY36" s="431"/>
      <c r="RFZ36" s="431"/>
      <c r="RGA36" s="431"/>
      <c r="RGB36" s="431"/>
      <c r="RGC36" s="431"/>
      <c r="RGD36" s="431"/>
      <c r="RGE36" s="431"/>
      <c r="RGF36" s="431"/>
      <c r="RGG36" s="431"/>
      <c r="RGH36" s="431"/>
      <c r="RGI36" s="431"/>
      <c r="RGJ36" s="431"/>
      <c r="RGK36" s="431"/>
      <c r="RGL36" s="431"/>
      <c r="RGM36" s="431"/>
      <c r="RGN36" s="431"/>
      <c r="RGO36" s="431"/>
      <c r="RGP36" s="431"/>
      <c r="RGQ36" s="431"/>
      <c r="RGR36" s="431"/>
      <c r="RGS36" s="431"/>
      <c r="RGT36" s="431"/>
      <c r="RGU36" s="431"/>
      <c r="RGV36" s="431"/>
      <c r="RGW36" s="431"/>
      <c r="RGX36" s="431"/>
      <c r="RGY36" s="431"/>
      <c r="RGZ36" s="431"/>
      <c r="RHA36" s="431"/>
      <c r="RHB36" s="431"/>
      <c r="RHC36" s="431"/>
      <c r="RHD36" s="431"/>
      <c r="RHE36" s="431"/>
      <c r="RHF36" s="431"/>
      <c r="RHG36" s="431"/>
      <c r="RHH36" s="431"/>
      <c r="RHI36" s="431"/>
      <c r="RHJ36" s="431"/>
      <c r="RHK36" s="431"/>
      <c r="RHL36" s="431"/>
      <c r="RHM36" s="431"/>
      <c r="RHN36" s="431"/>
      <c r="RHO36" s="431"/>
      <c r="RHP36" s="431"/>
      <c r="RHQ36" s="431"/>
      <c r="RHR36" s="431"/>
      <c r="RHS36" s="431"/>
      <c r="RHT36" s="431"/>
      <c r="RHU36" s="431"/>
      <c r="RHV36" s="431"/>
      <c r="RHW36" s="431"/>
      <c r="RHX36" s="431"/>
      <c r="RHY36" s="431"/>
      <c r="RHZ36" s="431"/>
      <c r="RIA36" s="431"/>
      <c r="RIB36" s="431"/>
      <c r="RIC36" s="431"/>
      <c r="RID36" s="431"/>
      <c r="RIE36" s="431"/>
      <c r="RIF36" s="431"/>
      <c r="RIG36" s="431"/>
      <c r="RIH36" s="431"/>
      <c r="RII36" s="431"/>
      <c r="RIJ36" s="431"/>
      <c r="RIK36" s="431"/>
      <c r="RIL36" s="431"/>
      <c r="RIM36" s="431"/>
      <c r="RIN36" s="431"/>
      <c r="RIO36" s="431"/>
      <c r="RIP36" s="431"/>
      <c r="RIQ36" s="431"/>
      <c r="RIR36" s="431"/>
      <c r="RIS36" s="431"/>
      <c r="RIT36" s="431"/>
      <c r="RIU36" s="431"/>
      <c r="RIV36" s="431"/>
      <c r="RIW36" s="431"/>
      <c r="RIX36" s="431"/>
      <c r="RIY36" s="431"/>
      <c r="RIZ36" s="431"/>
      <c r="RJA36" s="431"/>
      <c r="RJB36" s="431"/>
      <c r="RJC36" s="431"/>
      <c r="RJD36" s="431"/>
      <c r="RJE36" s="431"/>
      <c r="RJF36" s="431"/>
      <c r="RJG36" s="431"/>
      <c r="RJH36" s="431"/>
      <c r="RJI36" s="431"/>
      <c r="RJJ36" s="431"/>
      <c r="RJK36" s="431"/>
      <c r="RJL36" s="431"/>
      <c r="RJM36" s="431"/>
      <c r="RJN36" s="431"/>
      <c r="RJO36" s="431"/>
      <c r="RJP36" s="431"/>
      <c r="RJQ36" s="431"/>
      <c r="RJR36" s="431"/>
      <c r="RJS36" s="431"/>
      <c r="RJT36" s="431"/>
      <c r="RJU36" s="431"/>
      <c r="RJV36" s="431"/>
      <c r="RJW36" s="431"/>
      <c r="RJX36" s="431"/>
      <c r="RJY36" s="431"/>
      <c r="RJZ36" s="431"/>
      <c r="RKA36" s="431"/>
      <c r="RKB36" s="431"/>
      <c r="RKC36" s="431"/>
      <c r="RKD36" s="431"/>
      <c r="RKE36" s="431"/>
      <c r="RKF36" s="431"/>
      <c r="RKG36" s="431"/>
      <c r="RKH36" s="431"/>
      <c r="RKI36" s="431"/>
      <c r="RKJ36" s="431"/>
      <c r="RKK36" s="431"/>
      <c r="RKL36" s="431"/>
      <c r="RKM36" s="431"/>
      <c r="RKN36" s="431"/>
      <c r="RKO36" s="431"/>
      <c r="RKP36" s="431"/>
      <c r="RKQ36" s="431"/>
      <c r="RKR36" s="431"/>
      <c r="RKS36" s="431"/>
      <c r="RKT36" s="431"/>
      <c r="RKU36" s="431"/>
      <c r="RKV36" s="431"/>
      <c r="RKW36" s="431"/>
      <c r="RKX36" s="431"/>
      <c r="RKY36" s="431"/>
      <c r="RKZ36" s="431"/>
      <c r="RLA36" s="431"/>
      <c r="RLB36" s="431"/>
      <c r="RLC36" s="431"/>
      <c r="RLD36" s="431"/>
      <c r="RLE36" s="431"/>
      <c r="RLF36" s="431"/>
      <c r="RLG36" s="431"/>
      <c r="RLH36" s="431"/>
      <c r="RLI36" s="431"/>
      <c r="RLJ36" s="431"/>
      <c r="RLK36" s="431"/>
      <c r="RLL36" s="431"/>
      <c r="RLM36" s="431"/>
      <c r="RLN36" s="431"/>
      <c r="RLO36" s="431"/>
      <c r="RLP36" s="431"/>
      <c r="RLQ36" s="431"/>
      <c r="RLR36" s="431"/>
      <c r="RLS36" s="431"/>
      <c r="RLT36" s="431"/>
      <c r="RLU36" s="431"/>
      <c r="RLV36" s="431"/>
      <c r="RLW36" s="431"/>
      <c r="RLX36" s="431"/>
      <c r="RLY36" s="431"/>
      <c r="RLZ36" s="431"/>
      <c r="RMA36" s="431"/>
      <c r="RMB36" s="431"/>
      <c r="RMC36" s="431"/>
      <c r="RMD36" s="431"/>
      <c r="RME36" s="431"/>
      <c r="RMF36" s="431"/>
      <c r="RMG36" s="431"/>
      <c r="RMH36" s="431"/>
      <c r="RMI36" s="431"/>
      <c r="RMJ36" s="431"/>
      <c r="RMK36" s="431"/>
      <c r="RML36" s="431"/>
      <c r="RMM36" s="431"/>
      <c r="RMN36" s="431"/>
      <c r="RMO36" s="431"/>
      <c r="RMP36" s="431"/>
      <c r="RMQ36" s="431"/>
      <c r="RMR36" s="431"/>
      <c r="RMS36" s="431"/>
      <c r="RMT36" s="431"/>
      <c r="RMU36" s="431"/>
      <c r="RMV36" s="431"/>
      <c r="RMW36" s="431"/>
      <c r="RMX36" s="431"/>
      <c r="RMY36" s="431"/>
      <c r="RMZ36" s="431"/>
      <c r="RNA36" s="431"/>
      <c r="RNB36" s="431"/>
      <c r="RNC36" s="431"/>
      <c r="RND36" s="431"/>
      <c r="RNE36" s="431"/>
      <c r="RNF36" s="431"/>
      <c r="RNG36" s="431"/>
      <c r="RNH36" s="431"/>
      <c r="RNI36" s="431"/>
      <c r="RNJ36" s="431"/>
      <c r="RNK36" s="431"/>
      <c r="RNL36" s="431"/>
      <c r="RNM36" s="431"/>
      <c r="RNN36" s="431"/>
      <c r="RNO36" s="431"/>
      <c r="RNP36" s="431"/>
      <c r="RNQ36" s="431"/>
      <c r="RNR36" s="431"/>
      <c r="RNS36" s="431"/>
      <c r="RNT36" s="431"/>
      <c r="RNU36" s="431"/>
      <c r="RNV36" s="431"/>
      <c r="RNW36" s="431"/>
      <c r="RNX36" s="431"/>
      <c r="RNY36" s="431"/>
      <c r="RNZ36" s="431"/>
      <c r="ROA36" s="431"/>
      <c r="ROB36" s="431"/>
      <c r="ROC36" s="431"/>
      <c r="ROD36" s="431"/>
      <c r="ROE36" s="431"/>
      <c r="ROF36" s="431"/>
      <c r="ROG36" s="431"/>
      <c r="ROH36" s="431"/>
      <c r="ROI36" s="431"/>
      <c r="ROJ36" s="431"/>
      <c r="ROK36" s="431"/>
      <c r="ROL36" s="431"/>
      <c r="ROM36" s="431"/>
      <c r="RON36" s="431"/>
      <c r="ROO36" s="431"/>
      <c r="ROP36" s="431"/>
      <c r="ROQ36" s="431"/>
      <c r="ROR36" s="431"/>
      <c r="ROS36" s="431"/>
      <c r="ROT36" s="431"/>
      <c r="ROU36" s="431"/>
      <c r="ROV36" s="431"/>
      <c r="ROW36" s="431"/>
      <c r="ROX36" s="431"/>
      <c r="ROY36" s="431"/>
      <c r="ROZ36" s="431"/>
      <c r="RPA36" s="431"/>
      <c r="RPB36" s="431"/>
      <c r="RPC36" s="431"/>
      <c r="RPD36" s="431"/>
      <c r="RPE36" s="431"/>
      <c r="RPF36" s="431"/>
      <c r="RPG36" s="431"/>
      <c r="RPH36" s="431"/>
      <c r="RPI36" s="431"/>
      <c r="RPJ36" s="431"/>
      <c r="RPK36" s="431"/>
      <c r="RPL36" s="431"/>
      <c r="RPM36" s="431"/>
      <c r="RPN36" s="431"/>
      <c r="RPO36" s="431"/>
      <c r="RPP36" s="431"/>
      <c r="RPQ36" s="431"/>
      <c r="RPR36" s="431"/>
      <c r="RPS36" s="431"/>
      <c r="RPT36" s="431"/>
      <c r="RPU36" s="431"/>
      <c r="RPV36" s="431"/>
      <c r="RPW36" s="431"/>
      <c r="RPX36" s="431"/>
      <c r="RPY36" s="431"/>
      <c r="RPZ36" s="431"/>
      <c r="RQA36" s="431"/>
      <c r="RQB36" s="431"/>
      <c r="RQC36" s="431"/>
      <c r="RQD36" s="431"/>
      <c r="RQE36" s="431"/>
      <c r="RQF36" s="431"/>
      <c r="RQG36" s="431"/>
      <c r="RQH36" s="431"/>
      <c r="RQI36" s="431"/>
      <c r="RQJ36" s="431"/>
      <c r="RQK36" s="431"/>
      <c r="RQL36" s="431"/>
      <c r="RQM36" s="431"/>
      <c r="RQN36" s="431"/>
      <c r="RQO36" s="431"/>
      <c r="RQP36" s="431"/>
      <c r="RQQ36" s="431"/>
      <c r="RQR36" s="431"/>
      <c r="RQS36" s="431"/>
      <c r="RQT36" s="431"/>
      <c r="RQU36" s="431"/>
      <c r="RQV36" s="431"/>
      <c r="RQW36" s="431"/>
      <c r="RQX36" s="431"/>
      <c r="RQY36" s="431"/>
      <c r="RQZ36" s="431"/>
      <c r="RRA36" s="431"/>
      <c r="RRB36" s="431"/>
      <c r="RRC36" s="431"/>
      <c r="RRD36" s="431"/>
      <c r="RRE36" s="431"/>
      <c r="RRF36" s="431"/>
      <c r="RRG36" s="431"/>
      <c r="RRH36" s="431"/>
      <c r="RRI36" s="431"/>
      <c r="RRJ36" s="431"/>
      <c r="RRK36" s="431"/>
      <c r="RRL36" s="431"/>
      <c r="RRM36" s="431"/>
      <c r="RRN36" s="431"/>
      <c r="RRO36" s="431"/>
      <c r="RRP36" s="431"/>
      <c r="RRQ36" s="431"/>
      <c r="RRR36" s="431"/>
      <c r="RRS36" s="431"/>
      <c r="RRT36" s="431"/>
      <c r="RRU36" s="431"/>
      <c r="RRV36" s="431"/>
      <c r="RRW36" s="431"/>
      <c r="RRX36" s="431"/>
      <c r="RRY36" s="431"/>
      <c r="RRZ36" s="431"/>
      <c r="RSA36" s="431"/>
      <c r="RSB36" s="431"/>
      <c r="RSC36" s="431"/>
      <c r="RSD36" s="431"/>
      <c r="RSE36" s="431"/>
      <c r="RSF36" s="431"/>
      <c r="RSG36" s="431"/>
      <c r="RSH36" s="431"/>
      <c r="RSI36" s="431"/>
      <c r="RSJ36" s="431"/>
      <c r="RSK36" s="431"/>
      <c r="RSL36" s="431"/>
      <c r="RSM36" s="431"/>
      <c r="RSN36" s="431"/>
      <c r="RSO36" s="431"/>
      <c r="RSP36" s="431"/>
      <c r="RSQ36" s="431"/>
      <c r="RSR36" s="431"/>
      <c r="RSS36" s="431"/>
      <c r="RST36" s="431"/>
      <c r="RSU36" s="431"/>
      <c r="RSV36" s="431"/>
      <c r="RSW36" s="431"/>
      <c r="RSX36" s="431"/>
      <c r="RSY36" s="431"/>
      <c r="RSZ36" s="431"/>
      <c r="RTA36" s="431"/>
      <c r="RTB36" s="431"/>
      <c r="RTC36" s="431"/>
      <c r="RTD36" s="431"/>
      <c r="RTE36" s="431"/>
      <c r="RTF36" s="431"/>
      <c r="RTG36" s="431"/>
      <c r="RTH36" s="431"/>
      <c r="RTI36" s="431"/>
      <c r="RTJ36" s="431"/>
      <c r="RTK36" s="431"/>
      <c r="RTL36" s="431"/>
      <c r="RTM36" s="431"/>
      <c r="RTN36" s="431"/>
      <c r="RTO36" s="431"/>
      <c r="RTP36" s="431"/>
      <c r="RTQ36" s="431"/>
      <c r="RTR36" s="431"/>
      <c r="RTS36" s="431"/>
      <c r="RTT36" s="431"/>
      <c r="RTU36" s="431"/>
      <c r="RTV36" s="431"/>
      <c r="RTW36" s="431"/>
      <c r="RTX36" s="431"/>
      <c r="RTY36" s="431"/>
      <c r="RTZ36" s="431"/>
      <c r="RUA36" s="431"/>
      <c r="RUB36" s="431"/>
      <c r="RUC36" s="431"/>
      <c r="RUD36" s="431"/>
      <c r="RUE36" s="431"/>
      <c r="RUF36" s="431"/>
      <c r="RUG36" s="431"/>
      <c r="RUH36" s="431"/>
      <c r="RUI36" s="431"/>
      <c r="RUJ36" s="431"/>
      <c r="RUK36" s="431"/>
      <c r="RUL36" s="431"/>
      <c r="RUM36" s="431"/>
      <c r="RUN36" s="431"/>
      <c r="RUO36" s="431"/>
      <c r="RUP36" s="431"/>
      <c r="RUQ36" s="431"/>
      <c r="RUR36" s="431"/>
      <c r="RUS36" s="431"/>
      <c r="RUT36" s="431"/>
      <c r="RUU36" s="431"/>
      <c r="RUV36" s="431"/>
      <c r="RUW36" s="431"/>
      <c r="RUX36" s="431"/>
      <c r="RUY36" s="431"/>
      <c r="RUZ36" s="431"/>
      <c r="RVA36" s="431"/>
      <c r="RVB36" s="431"/>
      <c r="RVC36" s="431"/>
      <c r="RVD36" s="431"/>
      <c r="RVE36" s="431"/>
      <c r="RVF36" s="431"/>
      <c r="RVG36" s="431"/>
      <c r="RVH36" s="431"/>
      <c r="RVI36" s="431"/>
      <c r="RVJ36" s="431"/>
      <c r="RVK36" s="431"/>
      <c r="RVL36" s="431"/>
      <c r="RVM36" s="431"/>
      <c r="RVN36" s="431"/>
      <c r="RVO36" s="431"/>
      <c r="RVP36" s="431"/>
      <c r="RVQ36" s="431"/>
      <c r="RVR36" s="431"/>
      <c r="RVS36" s="431"/>
      <c r="RVT36" s="431"/>
      <c r="RVU36" s="431"/>
      <c r="RVV36" s="431"/>
      <c r="RVW36" s="431"/>
      <c r="RVX36" s="431"/>
      <c r="RVY36" s="431"/>
      <c r="RVZ36" s="431"/>
      <c r="RWA36" s="431"/>
      <c r="RWB36" s="431"/>
      <c r="RWC36" s="431"/>
      <c r="RWD36" s="431"/>
      <c r="RWE36" s="431"/>
      <c r="RWF36" s="431"/>
      <c r="RWG36" s="431"/>
      <c r="RWH36" s="431"/>
      <c r="RWI36" s="431"/>
      <c r="RWJ36" s="431"/>
      <c r="RWK36" s="431"/>
      <c r="RWL36" s="431"/>
      <c r="RWM36" s="431"/>
      <c r="RWN36" s="431"/>
      <c r="RWO36" s="431"/>
      <c r="RWP36" s="431"/>
      <c r="RWQ36" s="431"/>
      <c r="RWR36" s="431"/>
      <c r="RWS36" s="431"/>
      <c r="RWT36" s="431"/>
      <c r="RWU36" s="431"/>
      <c r="RWV36" s="431"/>
      <c r="RWW36" s="431"/>
      <c r="RWX36" s="431"/>
      <c r="RWY36" s="431"/>
      <c r="RWZ36" s="431"/>
      <c r="RXA36" s="431"/>
      <c r="RXB36" s="431"/>
      <c r="RXC36" s="431"/>
      <c r="RXD36" s="431"/>
      <c r="RXE36" s="431"/>
      <c r="RXF36" s="431"/>
      <c r="RXG36" s="431"/>
      <c r="RXH36" s="431"/>
      <c r="RXI36" s="431"/>
      <c r="RXJ36" s="431"/>
      <c r="RXK36" s="431"/>
      <c r="RXL36" s="431"/>
      <c r="RXM36" s="431"/>
      <c r="RXN36" s="431"/>
      <c r="RXO36" s="431"/>
      <c r="RXP36" s="431"/>
      <c r="RXQ36" s="431"/>
      <c r="RXR36" s="431"/>
      <c r="RXS36" s="431"/>
      <c r="RXT36" s="431"/>
      <c r="RXU36" s="431"/>
      <c r="RXV36" s="431"/>
      <c r="RXW36" s="431"/>
      <c r="RXX36" s="431"/>
      <c r="RXY36" s="431"/>
      <c r="RXZ36" s="431"/>
      <c r="RYA36" s="431"/>
      <c r="RYB36" s="431"/>
      <c r="RYC36" s="431"/>
      <c r="RYD36" s="431"/>
      <c r="RYE36" s="431"/>
      <c r="RYF36" s="431"/>
      <c r="RYG36" s="431"/>
      <c r="RYH36" s="431"/>
      <c r="RYI36" s="431"/>
      <c r="RYJ36" s="431"/>
      <c r="RYK36" s="431"/>
      <c r="RYL36" s="431"/>
      <c r="RYM36" s="431"/>
      <c r="RYN36" s="431"/>
      <c r="RYO36" s="431"/>
      <c r="RYP36" s="431"/>
      <c r="RYQ36" s="431"/>
      <c r="RYR36" s="431"/>
      <c r="RYS36" s="431"/>
      <c r="RYT36" s="431"/>
      <c r="RYU36" s="431"/>
      <c r="RYV36" s="431"/>
      <c r="RYW36" s="431"/>
      <c r="RYX36" s="431"/>
      <c r="RYY36" s="431"/>
      <c r="RYZ36" s="431"/>
      <c r="RZA36" s="431"/>
      <c r="RZB36" s="431"/>
      <c r="RZC36" s="431"/>
      <c r="RZD36" s="431"/>
      <c r="RZE36" s="431"/>
      <c r="RZF36" s="431"/>
      <c r="RZG36" s="431"/>
      <c r="RZH36" s="431"/>
      <c r="RZI36" s="431"/>
      <c r="RZJ36" s="431"/>
      <c r="RZK36" s="431"/>
      <c r="RZL36" s="431"/>
      <c r="RZM36" s="431"/>
      <c r="RZN36" s="431"/>
      <c r="RZO36" s="431"/>
      <c r="RZP36" s="431"/>
      <c r="RZQ36" s="431"/>
      <c r="RZR36" s="431"/>
      <c r="RZS36" s="431"/>
      <c r="RZT36" s="431"/>
      <c r="RZU36" s="431"/>
      <c r="RZV36" s="431"/>
      <c r="RZW36" s="431"/>
      <c r="RZX36" s="431"/>
      <c r="RZY36" s="431"/>
      <c r="RZZ36" s="431"/>
      <c r="SAA36" s="431"/>
      <c r="SAB36" s="431"/>
      <c r="SAC36" s="431"/>
      <c r="SAD36" s="431"/>
      <c r="SAE36" s="431"/>
      <c r="SAF36" s="431"/>
      <c r="SAG36" s="431"/>
      <c r="SAH36" s="431"/>
      <c r="SAI36" s="431"/>
      <c r="SAJ36" s="431"/>
      <c r="SAK36" s="431"/>
      <c r="SAL36" s="431"/>
      <c r="SAM36" s="431"/>
      <c r="SAN36" s="431"/>
      <c r="SAO36" s="431"/>
      <c r="SAP36" s="431"/>
      <c r="SAQ36" s="431"/>
      <c r="SAR36" s="431"/>
      <c r="SAS36" s="431"/>
      <c r="SAT36" s="431"/>
      <c r="SAU36" s="431"/>
      <c r="SAV36" s="431"/>
      <c r="SAW36" s="431"/>
      <c r="SAX36" s="431"/>
      <c r="SAY36" s="431"/>
      <c r="SAZ36" s="431"/>
      <c r="SBA36" s="431"/>
      <c r="SBB36" s="431"/>
      <c r="SBC36" s="431"/>
      <c r="SBD36" s="431"/>
      <c r="SBE36" s="431"/>
      <c r="SBF36" s="431"/>
      <c r="SBG36" s="431"/>
      <c r="SBH36" s="431"/>
      <c r="SBI36" s="431"/>
      <c r="SBJ36" s="431"/>
      <c r="SBK36" s="431"/>
      <c r="SBL36" s="431"/>
      <c r="SBM36" s="431"/>
      <c r="SBN36" s="431"/>
      <c r="SBO36" s="431"/>
      <c r="SBP36" s="431"/>
      <c r="SBQ36" s="431"/>
      <c r="SBR36" s="431"/>
      <c r="SBS36" s="431"/>
      <c r="SBT36" s="431"/>
      <c r="SBU36" s="431"/>
      <c r="SBV36" s="431"/>
      <c r="SBW36" s="431"/>
      <c r="SBX36" s="431"/>
      <c r="SBY36" s="431"/>
      <c r="SBZ36" s="431"/>
      <c r="SCA36" s="431"/>
      <c r="SCB36" s="431"/>
      <c r="SCC36" s="431"/>
      <c r="SCD36" s="431"/>
      <c r="SCE36" s="431"/>
      <c r="SCF36" s="431"/>
      <c r="SCG36" s="431"/>
      <c r="SCH36" s="431"/>
      <c r="SCI36" s="431"/>
      <c r="SCJ36" s="431"/>
      <c r="SCK36" s="431"/>
      <c r="SCL36" s="431"/>
      <c r="SCM36" s="431"/>
      <c r="SCN36" s="431"/>
      <c r="SCO36" s="431"/>
      <c r="SCP36" s="431"/>
      <c r="SCQ36" s="431"/>
      <c r="SCR36" s="431"/>
      <c r="SCS36" s="431"/>
      <c r="SCT36" s="431"/>
      <c r="SCU36" s="431"/>
      <c r="SCV36" s="431"/>
      <c r="SCW36" s="431"/>
      <c r="SCX36" s="431"/>
      <c r="SCY36" s="431"/>
      <c r="SCZ36" s="431"/>
      <c r="SDA36" s="431"/>
      <c r="SDB36" s="431"/>
      <c r="SDC36" s="431"/>
      <c r="SDD36" s="431"/>
      <c r="SDE36" s="431"/>
      <c r="SDF36" s="431"/>
      <c r="SDG36" s="431"/>
      <c r="SDH36" s="431"/>
      <c r="SDI36" s="431"/>
      <c r="SDJ36" s="431"/>
      <c r="SDK36" s="431"/>
      <c r="SDL36" s="431"/>
      <c r="SDM36" s="431"/>
      <c r="SDN36" s="431"/>
      <c r="SDO36" s="431"/>
      <c r="SDP36" s="431"/>
      <c r="SDQ36" s="431"/>
      <c r="SDR36" s="431"/>
      <c r="SDS36" s="431"/>
      <c r="SDT36" s="431"/>
      <c r="SDU36" s="431"/>
      <c r="SDV36" s="431"/>
      <c r="SDW36" s="431"/>
      <c r="SDX36" s="431"/>
      <c r="SDY36" s="431"/>
      <c r="SDZ36" s="431"/>
      <c r="SEA36" s="431"/>
      <c r="SEB36" s="431"/>
      <c r="SEC36" s="431"/>
      <c r="SED36" s="431"/>
      <c r="SEE36" s="431"/>
      <c r="SEF36" s="431"/>
      <c r="SEG36" s="431"/>
      <c r="SEH36" s="431"/>
      <c r="SEI36" s="431"/>
      <c r="SEJ36" s="431"/>
      <c r="SEK36" s="431"/>
      <c r="SEL36" s="431"/>
      <c r="SEM36" s="431"/>
      <c r="SEN36" s="431"/>
      <c r="SEO36" s="431"/>
      <c r="SEP36" s="431"/>
      <c r="SEQ36" s="431"/>
      <c r="SER36" s="431"/>
      <c r="SES36" s="431"/>
      <c r="SET36" s="431"/>
      <c r="SEU36" s="431"/>
      <c r="SEV36" s="431"/>
      <c r="SEW36" s="431"/>
      <c r="SEX36" s="431"/>
      <c r="SEY36" s="431"/>
      <c r="SEZ36" s="431"/>
      <c r="SFA36" s="431"/>
      <c r="SFB36" s="431"/>
      <c r="SFC36" s="431"/>
      <c r="SFD36" s="431"/>
      <c r="SFE36" s="431"/>
      <c r="SFF36" s="431"/>
      <c r="SFG36" s="431"/>
      <c r="SFH36" s="431"/>
      <c r="SFI36" s="431"/>
      <c r="SFJ36" s="431"/>
      <c r="SFK36" s="431"/>
      <c r="SFL36" s="431"/>
      <c r="SFM36" s="431"/>
      <c r="SFN36" s="431"/>
      <c r="SFO36" s="431"/>
      <c r="SFP36" s="431"/>
      <c r="SFQ36" s="431"/>
      <c r="SFR36" s="431"/>
      <c r="SFS36" s="431"/>
      <c r="SFT36" s="431"/>
      <c r="SFU36" s="431"/>
      <c r="SFV36" s="431"/>
      <c r="SFW36" s="431"/>
      <c r="SFX36" s="431"/>
      <c r="SFY36" s="431"/>
      <c r="SFZ36" s="431"/>
      <c r="SGA36" s="431"/>
      <c r="SGB36" s="431"/>
      <c r="SGC36" s="431"/>
      <c r="SGD36" s="431"/>
      <c r="SGE36" s="431"/>
      <c r="SGF36" s="431"/>
      <c r="SGG36" s="431"/>
      <c r="SGH36" s="431"/>
      <c r="SGI36" s="431"/>
      <c r="SGJ36" s="431"/>
      <c r="SGK36" s="431"/>
      <c r="SGL36" s="431"/>
      <c r="SGM36" s="431"/>
      <c r="SGN36" s="431"/>
      <c r="SGO36" s="431"/>
      <c r="SGP36" s="431"/>
      <c r="SGQ36" s="431"/>
      <c r="SGR36" s="431"/>
      <c r="SGS36" s="431"/>
      <c r="SGT36" s="431"/>
      <c r="SGU36" s="431"/>
      <c r="SGV36" s="431"/>
      <c r="SGW36" s="431"/>
      <c r="SGX36" s="431"/>
      <c r="SGY36" s="431"/>
      <c r="SGZ36" s="431"/>
      <c r="SHA36" s="431"/>
      <c r="SHB36" s="431"/>
      <c r="SHC36" s="431"/>
      <c r="SHD36" s="431"/>
      <c r="SHE36" s="431"/>
      <c r="SHF36" s="431"/>
      <c r="SHG36" s="431"/>
      <c r="SHH36" s="431"/>
      <c r="SHI36" s="431"/>
      <c r="SHJ36" s="431"/>
      <c r="SHK36" s="431"/>
      <c r="SHL36" s="431"/>
      <c r="SHM36" s="431"/>
      <c r="SHN36" s="431"/>
      <c r="SHO36" s="431"/>
      <c r="SHP36" s="431"/>
      <c r="SHQ36" s="431"/>
      <c r="SHR36" s="431"/>
      <c r="SHS36" s="431"/>
      <c r="SHT36" s="431"/>
      <c r="SHU36" s="431"/>
      <c r="SHV36" s="431"/>
      <c r="SHW36" s="431"/>
      <c r="SHX36" s="431"/>
      <c r="SHY36" s="431"/>
      <c r="SHZ36" s="431"/>
      <c r="SIA36" s="431"/>
      <c r="SIB36" s="431"/>
      <c r="SIC36" s="431"/>
      <c r="SID36" s="431"/>
      <c r="SIE36" s="431"/>
      <c r="SIF36" s="431"/>
      <c r="SIG36" s="431"/>
      <c r="SIH36" s="431"/>
      <c r="SII36" s="431"/>
      <c r="SIJ36" s="431"/>
      <c r="SIK36" s="431"/>
      <c r="SIL36" s="431"/>
      <c r="SIM36" s="431"/>
      <c r="SIN36" s="431"/>
      <c r="SIO36" s="431"/>
      <c r="SIP36" s="431"/>
      <c r="SIQ36" s="431"/>
      <c r="SIR36" s="431"/>
      <c r="SIS36" s="431"/>
      <c r="SIT36" s="431"/>
      <c r="SIU36" s="431"/>
      <c r="SIV36" s="431"/>
      <c r="SIW36" s="431"/>
      <c r="SIX36" s="431"/>
      <c r="SIY36" s="431"/>
      <c r="SIZ36" s="431"/>
      <c r="SJA36" s="431"/>
      <c r="SJB36" s="431"/>
      <c r="SJC36" s="431"/>
      <c r="SJD36" s="431"/>
      <c r="SJE36" s="431"/>
      <c r="SJF36" s="431"/>
      <c r="SJG36" s="431"/>
      <c r="SJH36" s="431"/>
      <c r="SJI36" s="431"/>
      <c r="SJJ36" s="431"/>
      <c r="SJK36" s="431"/>
      <c r="SJL36" s="431"/>
      <c r="SJM36" s="431"/>
      <c r="SJN36" s="431"/>
      <c r="SJO36" s="431"/>
      <c r="SJP36" s="431"/>
      <c r="SJQ36" s="431"/>
      <c r="SJR36" s="431"/>
      <c r="SJS36" s="431"/>
      <c r="SJT36" s="431"/>
      <c r="SJU36" s="431"/>
      <c r="SJV36" s="431"/>
      <c r="SJW36" s="431"/>
      <c r="SJX36" s="431"/>
      <c r="SJY36" s="431"/>
      <c r="SJZ36" s="431"/>
      <c r="SKA36" s="431"/>
      <c r="SKB36" s="431"/>
      <c r="SKC36" s="431"/>
      <c r="SKD36" s="431"/>
      <c r="SKE36" s="431"/>
      <c r="SKF36" s="431"/>
      <c r="SKG36" s="431"/>
      <c r="SKH36" s="431"/>
      <c r="SKI36" s="431"/>
      <c r="SKJ36" s="431"/>
      <c r="SKK36" s="431"/>
      <c r="SKL36" s="431"/>
      <c r="SKM36" s="431"/>
      <c r="SKN36" s="431"/>
      <c r="SKO36" s="431"/>
      <c r="SKP36" s="431"/>
      <c r="SKQ36" s="431"/>
      <c r="SKR36" s="431"/>
      <c r="SKS36" s="431"/>
      <c r="SKT36" s="431"/>
      <c r="SKU36" s="431"/>
      <c r="SKV36" s="431"/>
      <c r="SKW36" s="431"/>
      <c r="SKX36" s="431"/>
      <c r="SKY36" s="431"/>
      <c r="SKZ36" s="431"/>
      <c r="SLA36" s="431"/>
      <c r="SLB36" s="431"/>
      <c r="SLC36" s="431"/>
      <c r="SLD36" s="431"/>
      <c r="SLE36" s="431"/>
      <c r="SLF36" s="431"/>
      <c r="SLG36" s="431"/>
      <c r="SLH36" s="431"/>
      <c r="SLI36" s="431"/>
      <c r="SLJ36" s="431"/>
      <c r="SLK36" s="431"/>
      <c r="SLL36" s="431"/>
      <c r="SLM36" s="431"/>
      <c r="SLN36" s="431"/>
      <c r="SLO36" s="431"/>
      <c r="SLP36" s="431"/>
      <c r="SLQ36" s="431"/>
      <c r="SLR36" s="431"/>
      <c r="SLS36" s="431"/>
      <c r="SLT36" s="431"/>
      <c r="SLU36" s="431"/>
      <c r="SLV36" s="431"/>
      <c r="SLW36" s="431"/>
      <c r="SLX36" s="431"/>
      <c r="SLY36" s="431"/>
      <c r="SLZ36" s="431"/>
      <c r="SMA36" s="431"/>
      <c r="SMB36" s="431"/>
      <c r="SMC36" s="431"/>
      <c r="SMD36" s="431"/>
      <c r="SME36" s="431"/>
      <c r="SMF36" s="431"/>
      <c r="SMG36" s="431"/>
      <c r="SMH36" s="431"/>
      <c r="SMI36" s="431"/>
      <c r="SMJ36" s="431"/>
      <c r="SMK36" s="431"/>
      <c r="SML36" s="431"/>
      <c r="SMM36" s="431"/>
      <c r="SMN36" s="431"/>
      <c r="SMO36" s="431"/>
      <c r="SMP36" s="431"/>
      <c r="SMQ36" s="431"/>
      <c r="SMR36" s="431"/>
      <c r="SMS36" s="431"/>
      <c r="SMT36" s="431"/>
      <c r="SMU36" s="431"/>
      <c r="SMV36" s="431"/>
      <c r="SMW36" s="431"/>
      <c r="SMX36" s="431"/>
      <c r="SMY36" s="431"/>
      <c r="SMZ36" s="431"/>
      <c r="SNA36" s="431"/>
      <c r="SNB36" s="431"/>
      <c r="SNC36" s="431"/>
      <c r="SND36" s="431"/>
      <c r="SNE36" s="431"/>
      <c r="SNF36" s="431"/>
      <c r="SNG36" s="431"/>
      <c r="SNH36" s="431"/>
      <c r="SNI36" s="431"/>
      <c r="SNJ36" s="431"/>
      <c r="SNK36" s="431"/>
      <c r="SNL36" s="431"/>
      <c r="SNM36" s="431"/>
      <c r="SNN36" s="431"/>
      <c r="SNO36" s="431"/>
      <c r="SNP36" s="431"/>
      <c r="SNQ36" s="431"/>
      <c r="SNR36" s="431"/>
      <c r="SNS36" s="431"/>
      <c r="SNT36" s="431"/>
      <c r="SNU36" s="431"/>
      <c r="SNV36" s="431"/>
      <c r="SNW36" s="431"/>
      <c r="SNX36" s="431"/>
      <c r="SNY36" s="431"/>
      <c r="SNZ36" s="431"/>
      <c r="SOA36" s="431"/>
      <c r="SOB36" s="431"/>
      <c r="SOC36" s="431"/>
      <c r="SOD36" s="431"/>
      <c r="SOE36" s="431"/>
      <c r="SOF36" s="431"/>
      <c r="SOG36" s="431"/>
      <c r="SOH36" s="431"/>
      <c r="SOI36" s="431"/>
      <c r="SOJ36" s="431"/>
      <c r="SOK36" s="431"/>
      <c r="SOL36" s="431"/>
      <c r="SOM36" s="431"/>
      <c r="SON36" s="431"/>
      <c r="SOO36" s="431"/>
      <c r="SOP36" s="431"/>
      <c r="SOQ36" s="431"/>
      <c r="SOR36" s="431"/>
      <c r="SOS36" s="431"/>
      <c r="SOT36" s="431"/>
      <c r="SOU36" s="431"/>
      <c r="SOV36" s="431"/>
      <c r="SOW36" s="431"/>
      <c r="SOX36" s="431"/>
      <c r="SOY36" s="431"/>
      <c r="SOZ36" s="431"/>
      <c r="SPA36" s="431"/>
      <c r="SPB36" s="431"/>
      <c r="SPC36" s="431"/>
      <c r="SPD36" s="431"/>
      <c r="SPE36" s="431"/>
      <c r="SPF36" s="431"/>
      <c r="SPG36" s="431"/>
      <c r="SPH36" s="431"/>
      <c r="SPI36" s="431"/>
      <c r="SPJ36" s="431"/>
      <c r="SPK36" s="431"/>
      <c r="SPL36" s="431"/>
      <c r="SPM36" s="431"/>
      <c r="SPN36" s="431"/>
      <c r="SPO36" s="431"/>
      <c r="SPP36" s="431"/>
      <c r="SPQ36" s="431"/>
      <c r="SPR36" s="431"/>
      <c r="SPS36" s="431"/>
      <c r="SPT36" s="431"/>
      <c r="SPU36" s="431"/>
      <c r="SPV36" s="431"/>
      <c r="SPW36" s="431"/>
      <c r="SPX36" s="431"/>
      <c r="SPY36" s="431"/>
      <c r="SPZ36" s="431"/>
      <c r="SQA36" s="431"/>
      <c r="SQB36" s="431"/>
      <c r="SQC36" s="431"/>
      <c r="SQD36" s="431"/>
      <c r="SQE36" s="431"/>
      <c r="SQF36" s="431"/>
      <c r="SQG36" s="431"/>
      <c r="SQH36" s="431"/>
      <c r="SQI36" s="431"/>
      <c r="SQJ36" s="431"/>
      <c r="SQK36" s="431"/>
      <c r="SQL36" s="431"/>
      <c r="SQM36" s="431"/>
      <c r="SQN36" s="431"/>
      <c r="SQO36" s="431"/>
      <c r="SQP36" s="431"/>
      <c r="SQQ36" s="431"/>
      <c r="SQR36" s="431"/>
      <c r="SQS36" s="431"/>
      <c r="SQT36" s="431"/>
      <c r="SQU36" s="431"/>
      <c r="SQV36" s="431"/>
      <c r="SQW36" s="431"/>
      <c r="SQX36" s="431"/>
      <c r="SQY36" s="431"/>
      <c r="SQZ36" s="431"/>
      <c r="SRA36" s="431"/>
      <c r="SRB36" s="431"/>
      <c r="SRC36" s="431"/>
      <c r="SRD36" s="431"/>
      <c r="SRE36" s="431"/>
      <c r="SRF36" s="431"/>
      <c r="SRG36" s="431"/>
      <c r="SRH36" s="431"/>
      <c r="SRI36" s="431"/>
      <c r="SRJ36" s="431"/>
      <c r="SRK36" s="431"/>
      <c r="SRL36" s="431"/>
      <c r="SRM36" s="431"/>
      <c r="SRN36" s="431"/>
      <c r="SRO36" s="431"/>
      <c r="SRP36" s="431"/>
      <c r="SRQ36" s="431"/>
      <c r="SRR36" s="431"/>
      <c r="SRS36" s="431"/>
      <c r="SRT36" s="431"/>
      <c r="SRU36" s="431"/>
      <c r="SRV36" s="431"/>
      <c r="SRW36" s="431"/>
      <c r="SRX36" s="431"/>
      <c r="SRY36" s="431"/>
      <c r="SRZ36" s="431"/>
      <c r="SSA36" s="431"/>
      <c r="SSB36" s="431"/>
      <c r="SSC36" s="431"/>
      <c r="SSD36" s="431"/>
      <c r="SSE36" s="431"/>
      <c r="SSF36" s="431"/>
      <c r="SSG36" s="431"/>
      <c r="SSH36" s="431"/>
      <c r="SSI36" s="431"/>
      <c r="SSJ36" s="431"/>
      <c r="SSK36" s="431"/>
      <c r="SSL36" s="431"/>
      <c r="SSM36" s="431"/>
      <c r="SSN36" s="431"/>
      <c r="SSO36" s="431"/>
      <c r="SSP36" s="431"/>
      <c r="SSQ36" s="431"/>
      <c r="SSR36" s="431"/>
      <c r="SSS36" s="431"/>
      <c r="SST36" s="431"/>
      <c r="SSU36" s="431"/>
      <c r="SSV36" s="431"/>
      <c r="SSW36" s="431"/>
      <c r="SSX36" s="431"/>
      <c r="SSY36" s="431"/>
      <c r="SSZ36" s="431"/>
      <c r="STA36" s="431"/>
      <c r="STB36" s="431"/>
      <c r="STC36" s="431"/>
      <c r="STD36" s="431"/>
      <c r="STE36" s="431"/>
      <c r="STF36" s="431"/>
      <c r="STG36" s="431"/>
      <c r="STH36" s="431"/>
      <c r="STI36" s="431"/>
      <c r="STJ36" s="431"/>
      <c r="STK36" s="431"/>
      <c r="STL36" s="431"/>
      <c r="STM36" s="431"/>
      <c r="STN36" s="431"/>
      <c r="STO36" s="431"/>
      <c r="STP36" s="431"/>
      <c r="STQ36" s="431"/>
      <c r="STR36" s="431"/>
      <c r="STS36" s="431"/>
      <c r="STT36" s="431"/>
      <c r="STU36" s="431"/>
      <c r="STV36" s="431"/>
      <c r="STW36" s="431"/>
      <c r="STX36" s="431"/>
      <c r="STY36" s="431"/>
      <c r="STZ36" s="431"/>
      <c r="SUA36" s="431"/>
      <c r="SUB36" s="431"/>
      <c r="SUC36" s="431"/>
      <c r="SUD36" s="431"/>
      <c r="SUE36" s="431"/>
      <c r="SUF36" s="431"/>
      <c r="SUG36" s="431"/>
      <c r="SUH36" s="431"/>
      <c r="SUI36" s="431"/>
      <c r="SUJ36" s="431"/>
      <c r="SUK36" s="431"/>
      <c r="SUL36" s="431"/>
      <c r="SUM36" s="431"/>
      <c r="SUN36" s="431"/>
      <c r="SUO36" s="431"/>
      <c r="SUP36" s="431"/>
      <c r="SUQ36" s="431"/>
      <c r="SUR36" s="431"/>
      <c r="SUS36" s="431"/>
      <c r="SUT36" s="431"/>
      <c r="SUU36" s="431"/>
      <c r="SUV36" s="431"/>
      <c r="SUW36" s="431"/>
      <c r="SUX36" s="431"/>
      <c r="SUY36" s="431"/>
      <c r="SUZ36" s="431"/>
      <c r="SVA36" s="431"/>
      <c r="SVB36" s="431"/>
      <c r="SVC36" s="431"/>
      <c r="SVD36" s="431"/>
      <c r="SVE36" s="431"/>
      <c r="SVF36" s="431"/>
      <c r="SVG36" s="431"/>
      <c r="SVH36" s="431"/>
      <c r="SVI36" s="431"/>
      <c r="SVJ36" s="431"/>
      <c r="SVK36" s="431"/>
      <c r="SVL36" s="431"/>
      <c r="SVM36" s="431"/>
      <c r="SVN36" s="431"/>
      <c r="SVO36" s="431"/>
      <c r="SVP36" s="431"/>
      <c r="SVQ36" s="431"/>
      <c r="SVR36" s="431"/>
      <c r="SVS36" s="431"/>
      <c r="SVT36" s="431"/>
      <c r="SVU36" s="431"/>
      <c r="SVV36" s="431"/>
      <c r="SVW36" s="431"/>
      <c r="SVX36" s="431"/>
      <c r="SVY36" s="431"/>
      <c r="SVZ36" s="431"/>
      <c r="SWA36" s="431"/>
      <c r="SWB36" s="431"/>
      <c r="SWC36" s="431"/>
      <c r="SWD36" s="431"/>
      <c r="SWE36" s="431"/>
      <c r="SWF36" s="431"/>
      <c r="SWG36" s="431"/>
      <c r="SWH36" s="431"/>
      <c r="SWI36" s="431"/>
      <c r="SWJ36" s="431"/>
      <c r="SWK36" s="431"/>
      <c r="SWL36" s="431"/>
      <c r="SWM36" s="431"/>
      <c r="SWN36" s="431"/>
      <c r="SWO36" s="431"/>
      <c r="SWP36" s="431"/>
      <c r="SWQ36" s="431"/>
      <c r="SWR36" s="431"/>
      <c r="SWS36" s="431"/>
      <c r="SWT36" s="431"/>
      <c r="SWU36" s="431"/>
      <c r="SWV36" s="431"/>
      <c r="SWW36" s="431"/>
      <c r="SWX36" s="431"/>
      <c r="SWY36" s="431"/>
      <c r="SWZ36" s="431"/>
      <c r="SXA36" s="431"/>
      <c r="SXB36" s="431"/>
      <c r="SXC36" s="431"/>
      <c r="SXD36" s="431"/>
      <c r="SXE36" s="431"/>
      <c r="SXF36" s="431"/>
      <c r="SXG36" s="431"/>
      <c r="SXH36" s="431"/>
      <c r="SXI36" s="431"/>
      <c r="SXJ36" s="431"/>
      <c r="SXK36" s="431"/>
      <c r="SXL36" s="431"/>
      <c r="SXM36" s="431"/>
      <c r="SXN36" s="431"/>
      <c r="SXO36" s="431"/>
      <c r="SXP36" s="431"/>
      <c r="SXQ36" s="431"/>
      <c r="SXR36" s="431"/>
      <c r="SXS36" s="431"/>
      <c r="SXT36" s="431"/>
      <c r="SXU36" s="431"/>
      <c r="SXV36" s="431"/>
      <c r="SXW36" s="431"/>
      <c r="SXX36" s="431"/>
      <c r="SXY36" s="431"/>
      <c r="SXZ36" s="431"/>
      <c r="SYA36" s="431"/>
      <c r="SYB36" s="431"/>
      <c r="SYC36" s="431"/>
      <c r="SYD36" s="431"/>
      <c r="SYE36" s="431"/>
      <c r="SYF36" s="431"/>
      <c r="SYG36" s="431"/>
      <c r="SYH36" s="431"/>
      <c r="SYI36" s="431"/>
      <c r="SYJ36" s="431"/>
      <c r="SYK36" s="431"/>
      <c r="SYL36" s="431"/>
      <c r="SYM36" s="431"/>
      <c r="SYN36" s="431"/>
      <c r="SYO36" s="431"/>
      <c r="SYP36" s="431"/>
      <c r="SYQ36" s="431"/>
      <c r="SYR36" s="431"/>
      <c r="SYS36" s="431"/>
      <c r="SYT36" s="431"/>
      <c r="SYU36" s="431"/>
      <c r="SYV36" s="431"/>
      <c r="SYW36" s="431"/>
      <c r="SYX36" s="431"/>
      <c r="SYY36" s="431"/>
      <c r="SYZ36" s="431"/>
      <c r="SZA36" s="431"/>
      <c r="SZB36" s="431"/>
      <c r="SZC36" s="431"/>
      <c r="SZD36" s="431"/>
      <c r="SZE36" s="431"/>
      <c r="SZF36" s="431"/>
      <c r="SZG36" s="431"/>
      <c r="SZH36" s="431"/>
      <c r="SZI36" s="431"/>
      <c r="SZJ36" s="431"/>
      <c r="SZK36" s="431"/>
      <c r="SZL36" s="431"/>
      <c r="SZM36" s="431"/>
      <c r="SZN36" s="431"/>
      <c r="SZO36" s="431"/>
      <c r="SZP36" s="431"/>
      <c r="SZQ36" s="431"/>
      <c r="SZR36" s="431"/>
      <c r="SZS36" s="431"/>
      <c r="SZT36" s="431"/>
      <c r="SZU36" s="431"/>
      <c r="SZV36" s="431"/>
      <c r="SZW36" s="431"/>
      <c r="SZX36" s="431"/>
      <c r="SZY36" s="431"/>
      <c r="SZZ36" s="431"/>
      <c r="TAA36" s="431"/>
      <c r="TAB36" s="431"/>
      <c r="TAC36" s="431"/>
      <c r="TAD36" s="431"/>
      <c r="TAE36" s="431"/>
      <c r="TAF36" s="431"/>
      <c r="TAG36" s="431"/>
      <c r="TAH36" s="431"/>
      <c r="TAI36" s="431"/>
      <c r="TAJ36" s="431"/>
      <c r="TAK36" s="431"/>
      <c r="TAL36" s="431"/>
      <c r="TAM36" s="431"/>
      <c r="TAN36" s="431"/>
      <c r="TAO36" s="431"/>
      <c r="TAP36" s="431"/>
      <c r="TAQ36" s="431"/>
      <c r="TAR36" s="431"/>
      <c r="TAS36" s="431"/>
      <c r="TAT36" s="431"/>
      <c r="TAU36" s="431"/>
      <c r="TAV36" s="431"/>
      <c r="TAW36" s="431"/>
      <c r="TAX36" s="431"/>
      <c r="TAY36" s="431"/>
      <c r="TAZ36" s="431"/>
      <c r="TBA36" s="431"/>
      <c r="TBB36" s="431"/>
      <c r="TBC36" s="431"/>
      <c r="TBD36" s="431"/>
      <c r="TBE36" s="431"/>
      <c r="TBF36" s="431"/>
      <c r="TBG36" s="431"/>
      <c r="TBH36" s="431"/>
      <c r="TBI36" s="431"/>
      <c r="TBJ36" s="431"/>
      <c r="TBK36" s="431"/>
      <c r="TBL36" s="431"/>
      <c r="TBM36" s="431"/>
      <c r="TBN36" s="431"/>
      <c r="TBO36" s="431"/>
      <c r="TBP36" s="431"/>
      <c r="TBQ36" s="431"/>
      <c r="TBR36" s="431"/>
      <c r="TBS36" s="431"/>
      <c r="TBT36" s="431"/>
      <c r="TBU36" s="431"/>
      <c r="TBV36" s="431"/>
      <c r="TBW36" s="431"/>
      <c r="TBX36" s="431"/>
      <c r="TBY36" s="431"/>
      <c r="TBZ36" s="431"/>
      <c r="TCA36" s="431"/>
      <c r="TCB36" s="431"/>
      <c r="TCC36" s="431"/>
      <c r="TCD36" s="431"/>
      <c r="TCE36" s="431"/>
      <c r="TCF36" s="431"/>
      <c r="TCG36" s="431"/>
      <c r="TCH36" s="431"/>
      <c r="TCI36" s="431"/>
      <c r="TCJ36" s="431"/>
      <c r="TCK36" s="431"/>
      <c r="TCL36" s="431"/>
      <c r="TCM36" s="431"/>
      <c r="TCN36" s="431"/>
      <c r="TCO36" s="431"/>
      <c r="TCP36" s="431"/>
      <c r="TCQ36" s="431"/>
      <c r="TCR36" s="431"/>
      <c r="TCS36" s="431"/>
      <c r="TCT36" s="431"/>
      <c r="TCU36" s="431"/>
      <c r="TCV36" s="431"/>
      <c r="TCW36" s="431"/>
      <c r="TCX36" s="431"/>
      <c r="TCY36" s="431"/>
      <c r="TCZ36" s="431"/>
      <c r="TDA36" s="431"/>
      <c r="TDB36" s="431"/>
      <c r="TDC36" s="431"/>
      <c r="TDD36" s="431"/>
      <c r="TDE36" s="431"/>
      <c r="TDF36" s="431"/>
      <c r="TDG36" s="431"/>
      <c r="TDH36" s="431"/>
      <c r="TDI36" s="431"/>
      <c r="TDJ36" s="431"/>
      <c r="TDK36" s="431"/>
      <c r="TDL36" s="431"/>
      <c r="TDM36" s="431"/>
      <c r="TDN36" s="431"/>
      <c r="TDO36" s="431"/>
      <c r="TDP36" s="431"/>
      <c r="TDQ36" s="431"/>
      <c r="TDR36" s="431"/>
      <c r="TDS36" s="431"/>
      <c r="TDT36" s="431"/>
      <c r="TDU36" s="431"/>
      <c r="TDV36" s="431"/>
      <c r="TDW36" s="431"/>
      <c r="TDX36" s="431"/>
      <c r="TDY36" s="431"/>
      <c r="TDZ36" s="431"/>
      <c r="TEA36" s="431"/>
      <c r="TEB36" s="431"/>
      <c r="TEC36" s="431"/>
      <c r="TED36" s="431"/>
      <c r="TEE36" s="431"/>
      <c r="TEF36" s="431"/>
      <c r="TEG36" s="431"/>
      <c r="TEH36" s="431"/>
      <c r="TEI36" s="431"/>
      <c r="TEJ36" s="431"/>
      <c r="TEK36" s="431"/>
      <c r="TEL36" s="431"/>
      <c r="TEM36" s="431"/>
      <c r="TEN36" s="431"/>
      <c r="TEO36" s="431"/>
      <c r="TEP36" s="431"/>
      <c r="TEQ36" s="431"/>
      <c r="TER36" s="431"/>
      <c r="TES36" s="431"/>
      <c r="TET36" s="431"/>
      <c r="TEU36" s="431"/>
      <c r="TEV36" s="431"/>
      <c r="TEW36" s="431"/>
      <c r="TEX36" s="431"/>
      <c r="TEY36" s="431"/>
      <c r="TEZ36" s="431"/>
      <c r="TFA36" s="431"/>
      <c r="TFB36" s="431"/>
      <c r="TFC36" s="431"/>
      <c r="TFD36" s="431"/>
      <c r="TFE36" s="431"/>
      <c r="TFF36" s="431"/>
      <c r="TFG36" s="431"/>
      <c r="TFH36" s="431"/>
      <c r="TFI36" s="431"/>
      <c r="TFJ36" s="431"/>
      <c r="TFK36" s="431"/>
      <c r="TFL36" s="431"/>
      <c r="TFM36" s="431"/>
      <c r="TFN36" s="431"/>
      <c r="TFO36" s="431"/>
      <c r="TFP36" s="431"/>
      <c r="TFQ36" s="431"/>
      <c r="TFR36" s="431"/>
      <c r="TFS36" s="431"/>
      <c r="TFT36" s="431"/>
      <c r="TFU36" s="431"/>
      <c r="TFV36" s="431"/>
      <c r="TFW36" s="431"/>
      <c r="TFX36" s="431"/>
      <c r="TFY36" s="431"/>
      <c r="TFZ36" s="431"/>
      <c r="TGA36" s="431"/>
      <c r="TGB36" s="431"/>
      <c r="TGC36" s="431"/>
      <c r="TGD36" s="431"/>
      <c r="TGE36" s="431"/>
      <c r="TGF36" s="431"/>
      <c r="TGG36" s="431"/>
      <c r="TGH36" s="431"/>
      <c r="TGI36" s="431"/>
      <c r="TGJ36" s="431"/>
      <c r="TGK36" s="431"/>
      <c r="TGL36" s="431"/>
      <c r="TGM36" s="431"/>
      <c r="TGN36" s="431"/>
      <c r="TGO36" s="431"/>
      <c r="TGP36" s="431"/>
      <c r="TGQ36" s="431"/>
      <c r="TGR36" s="431"/>
      <c r="TGS36" s="431"/>
      <c r="TGT36" s="431"/>
      <c r="TGU36" s="431"/>
      <c r="TGV36" s="431"/>
      <c r="TGW36" s="431"/>
      <c r="TGX36" s="431"/>
      <c r="TGY36" s="431"/>
      <c r="TGZ36" s="431"/>
      <c r="THA36" s="431"/>
      <c r="THB36" s="431"/>
      <c r="THC36" s="431"/>
      <c r="THD36" s="431"/>
      <c r="THE36" s="431"/>
      <c r="THF36" s="431"/>
      <c r="THG36" s="431"/>
      <c r="THH36" s="431"/>
      <c r="THI36" s="431"/>
      <c r="THJ36" s="431"/>
      <c r="THK36" s="431"/>
      <c r="THL36" s="431"/>
      <c r="THM36" s="431"/>
      <c r="THN36" s="431"/>
      <c r="THO36" s="431"/>
      <c r="THP36" s="431"/>
      <c r="THQ36" s="431"/>
      <c r="THR36" s="431"/>
      <c r="THS36" s="431"/>
      <c r="THT36" s="431"/>
      <c r="THU36" s="431"/>
      <c r="THV36" s="431"/>
      <c r="THW36" s="431"/>
      <c r="THX36" s="431"/>
      <c r="THY36" s="431"/>
      <c r="THZ36" s="431"/>
      <c r="TIA36" s="431"/>
      <c r="TIB36" s="431"/>
      <c r="TIC36" s="431"/>
      <c r="TID36" s="431"/>
      <c r="TIE36" s="431"/>
      <c r="TIF36" s="431"/>
      <c r="TIG36" s="431"/>
      <c r="TIH36" s="431"/>
      <c r="TII36" s="431"/>
      <c r="TIJ36" s="431"/>
      <c r="TIK36" s="431"/>
      <c r="TIL36" s="431"/>
      <c r="TIM36" s="431"/>
      <c r="TIN36" s="431"/>
      <c r="TIO36" s="431"/>
      <c r="TIP36" s="431"/>
      <c r="TIQ36" s="431"/>
      <c r="TIR36" s="431"/>
      <c r="TIS36" s="431"/>
      <c r="TIT36" s="431"/>
      <c r="TIU36" s="431"/>
      <c r="TIV36" s="431"/>
      <c r="TIW36" s="431"/>
      <c r="TIX36" s="431"/>
      <c r="TIY36" s="431"/>
      <c r="TIZ36" s="431"/>
      <c r="TJA36" s="431"/>
      <c r="TJB36" s="431"/>
      <c r="TJC36" s="431"/>
      <c r="TJD36" s="431"/>
      <c r="TJE36" s="431"/>
      <c r="TJF36" s="431"/>
      <c r="TJG36" s="431"/>
      <c r="TJH36" s="431"/>
      <c r="TJI36" s="431"/>
      <c r="TJJ36" s="431"/>
      <c r="TJK36" s="431"/>
      <c r="TJL36" s="431"/>
      <c r="TJM36" s="431"/>
      <c r="TJN36" s="431"/>
      <c r="TJO36" s="431"/>
      <c r="TJP36" s="431"/>
      <c r="TJQ36" s="431"/>
      <c r="TJR36" s="431"/>
      <c r="TJS36" s="431"/>
      <c r="TJT36" s="431"/>
      <c r="TJU36" s="431"/>
      <c r="TJV36" s="431"/>
      <c r="TJW36" s="431"/>
      <c r="TJX36" s="431"/>
      <c r="TJY36" s="431"/>
      <c r="TJZ36" s="431"/>
      <c r="TKA36" s="431"/>
      <c r="TKB36" s="431"/>
      <c r="TKC36" s="431"/>
      <c r="TKD36" s="431"/>
      <c r="TKE36" s="431"/>
      <c r="TKF36" s="431"/>
      <c r="TKG36" s="431"/>
      <c r="TKH36" s="431"/>
      <c r="TKI36" s="431"/>
      <c r="TKJ36" s="431"/>
      <c r="TKK36" s="431"/>
      <c r="TKL36" s="431"/>
      <c r="TKM36" s="431"/>
      <c r="TKN36" s="431"/>
      <c r="TKO36" s="431"/>
      <c r="TKP36" s="431"/>
      <c r="TKQ36" s="431"/>
      <c r="TKR36" s="431"/>
      <c r="TKS36" s="431"/>
      <c r="TKT36" s="431"/>
      <c r="TKU36" s="431"/>
      <c r="TKV36" s="431"/>
      <c r="TKW36" s="431"/>
      <c r="TKX36" s="431"/>
      <c r="TKY36" s="431"/>
      <c r="TKZ36" s="431"/>
      <c r="TLA36" s="431"/>
      <c r="TLB36" s="431"/>
      <c r="TLC36" s="431"/>
      <c r="TLD36" s="431"/>
      <c r="TLE36" s="431"/>
      <c r="TLF36" s="431"/>
      <c r="TLG36" s="431"/>
      <c r="TLH36" s="431"/>
      <c r="TLI36" s="431"/>
      <c r="TLJ36" s="431"/>
      <c r="TLK36" s="431"/>
      <c r="TLL36" s="431"/>
      <c r="TLM36" s="431"/>
      <c r="TLN36" s="431"/>
      <c r="TLO36" s="431"/>
      <c r="TLP36" s="431"/>
      <c r="TLQ36" s="431"/>
      <c r="TLR36" s="431"/>
      <c r="TLS36" s="431"/>
      <c r="TLT36" s="431"/>
      <c r="TLU36" s="431"/>
      <c r="TLV36" s="431"/>
      <c r="TLW36" s="431"/>
      <c r="TLX36" s="431"/>
      <c r="TLY36" s="431"/>
      <c r="TLZ36" s="431"/>
      <c r="TMA36" s="431"/>
      <c r="TMB36" s="431"/>
      <c r="TMC36" s="431"/>
      <c r="TMD36" s="431"/>
      <c r="TME36" s="431"/>
      <c r="TMF36" s="431"/>
      <c r="TMG36" s="431"/>
      <c r="TMH36" s="431"/>
      <c r="TMI36" s="431"/>
      <c r="TMJ36" s="431"/>
      <c r="TMK36" s="431"/>
      <c r="TML36" s="431"/>
      <c r="TMM36" s="431"/>
      <c r="TMN36" s="431"/>
      <c r="TMO36" s="431"/>
      <c r="TMP36" s="431"/>
      <c r="TMQ36" s="431"/>
      <c r="TMR36" s="431"/>
      <c r="TMS36" s="431"/>
      <c r="TMT36" s="431"/>
      <c r="TMU36" s="431"/>
      <c r="TMV36" s="431"/>
      <c r="TMW36" s="431"/>
      <c r="TMX36" s="431"/>
      <c r="TMY36" s="431"/>
      <c r="TMZ36" s="431"/>
      <c r="TNA36" s="431"/>
      <c r="TNB36" s="431"/>
      <c r="TNC36" s="431"/>
      <c r="TND36" s="431"/>
      <c r="TNE36" s="431"/>
      <c r="TNF36" s="431"/>
      <c r="TNG36" s="431"/>
      <c r="TNH36" s="431"/>
      <c r="TNI36" s="431"/>
      <c r="TNJ36" s="431"/>
      <c r="TNK36" s="431"/>
      <c r="TNL36" s="431"/>
      <c r="TNM36" s="431"/>
      <c r="TNN36" s="431"/>
      <c r="TNO36" s="431"/>
      <c r="TNP36" s="431"/>
      <c r="TNQ36" s="431"/>
      <c r="TNR36" s="431"/>
      <c r="TNS36" s="431"/>
      <c r="TNT36" s="431"/>
      <c r="TNU36" s="431"/>
      <c r="TNV36" s="431"/>
      <c r="TNW36" s="431"/>
      <c r="TNX36" s="431"/>
      <c r="TNY36" s="431"/>
      <c r="TNZ36" s="431"/>
      <c r="TOA36" s="431"/>
      <c r="TOB36" s="431"/>
      <c r="TOC36" s="431"/>
      <c r="TOD36" s="431"/>
      <c r="TOE36" s="431"/>
      <c r="TOF36" s="431"/>
      <c r="TOG36" s="431"/>
      <c r="TOH36" s="431"/>
      <c r="TOI36" s="431"/>
      <c r="TOJ36" s="431"/>
      <c r="TOK36" s="431"/>
      <c r="TOL36" s="431"/>
      <c r="TOM36" s="431"/>
      <c r="TON36" s="431"/>
      <c r="TOO36" s="431"/>
      <c r="TOP36" s="431"/>
      <c r="TOQ36" s="431"/>
      <c r="TOR36" s="431"/>
      <c r="TOS36" s="431"/>
      <c r="TOT36" s="431"/>
      <c r="TOU36" s="431"/>
      <c r="TOV36" s="431"/>
      <c r="TOW36" s="431"/>
      <c r="TOX36" s="431"/>
      <c r="TOY36" s="431"/>
      <c r="TOZ36" s="431"/>
      <c r="TPA36" s="431"/>
      <c r="TPB36" s="431"/>
      <c r="TPC36" s="431"/>
      <c r="TPD36" s="431"/>
      <c r="TPE36" s="431"/>
      <c r="TPF36" s="431"/>
      <c r="TPG36" s="431"/>
      <c r="TPH36" s="431"/>
      <c r="TPI36" s="431"/>
      <c r="TPJ36" s="431"/>
      <c r="TPK36" s="431"/>
      <c r="TPL36" s="431"/>
      <c r="TPM36" s="431"/>
      <c r="TPN36" s="431"/>
      <c r="TPO36" s="431"/>
      <c r="TPP36" s="431"/>
      <c r="TPQ36" s="431"/>
      <c r="TPR36" s="431"/>
      <c r="TPS36" s="431"/>
      <c r="TPT36" s="431"/>
      <c r="TPU36" s="431"/>
      <c r="TPV36" s="431"/>
      <c r="TPW36" s="431"/>
      <c r="TPX36" s="431"/>
      <c r="TPY36" s="431"/>
      <c r="TPZ36" s="431"/>
      <c r="TQA36" s="431"/>
      <c r="TQB36" s="431"/>
      <c r="TQC36" s="431"/>
      <c r="TQD36" s="431"/>
      <c r="TQE36" s="431"/>
      <c r="TQF36" s="431"/>
      <c r="TQG36" s="431"/>
      <c r="TQH36" s="431"/>
      <c r="TQI36" s="431"/>
      <c r="TQJ36" s="431"/>
      <c r="TQK36" s="431"/>
      <c r="TQL36" s="431"/>
      <c r="TQM36" s="431"/>
      <c r="TQN36" s="431"/>
      <c r="TQO36" s="431"/>
      <c r="TQP36" s="431"/>
      <c r="TQQ36" s="431"/>
      <c r="TQR36" s="431"/>
      <c r="TQS36" s="431"/>
      <c r="TQT36" s="431"/>
      <c r="TQU36" s="431"/>
      <c r="TQV36" s="431"/>
      <c r="TQW36" s="431"/>
      <c r="TQX36" s="431"/>
      <c r="TQY36" s="431"/>
      <c r="TQZ36" s="431"/>
      <c r="TRA36" s="431"/>
      <c r="TRB36" s="431"/>
      <c r="TRC36" s="431"/>
      <c r="TRD36" s="431"/>
      <c r="TRE36" s="431"/>
      <c r="TRF36" s="431"/>
      <c r="TRG36" s="431"/>
      <c r="TRH36" s="431"/>
      <c r="TRI36" s="431"/>
      <c r="TRJ36" s="431"/>
      <c r="TRK36" s="431"/>
      <c r="TRL36" s="431"/>
      <c r="TRM36" s="431"/>
      <c r="TRN36" s="431"/>
      <c r="TRO36" s="431"/>
      <c r="TRP36" s="431"/>
      <c r="TRQ36" s="431"/>
      <c r="TRR36" s="431"/>
      <c r="TRS36" s="431"/>
      <c r="TRT36" s="431"/>
      <c r="TRU36" s="431"/>
      <c r="TRV36" s="431"/>
      <c r="TRW36" s="431"/>
      <c r="TRX36" s="431"/>
      <c r="TRY36" s="431"/>
      <c r="TRZ36" s="431"/>
      <c r="TSA36" s="431"/>
      <c r="TSB36" s="431"/>
      <c r="TSC36" s="431"/>
      <c r="TSD36" s="431"/>
      <c r="TSE36" s="431"/>
      <c r="TSF36" s="431"/>
      <c r="TSG36" s="431"/>
      <c r="TSH36" s="431"/>
      <c r="TSI36" s="431"/>
      <c r="TSJ36" s="431"/>
      <c r="TSK36" s="431"/>
      <c r="TSL36" s="431"/>
      <c r="TSM36" s="431"/>
      <c r="TSN36" s="431"/>
      <c r="TSO36" s="431"/>
      <c r="TSP36" s="431"/>
      <c r="TSQ36" s="431"/>
      <c r="TSR36" s="431"/>
      <c r="TSS36" s="431"/>
      <c r="TST36" s="431"/>
      <c r="TSU36" s="431"/>
      <c r="TSV36" s="431"/>
      <c r="TSW36" s="431"/>
      <c r="TSX36" s="431"/>
      <c r="TSY36" s="431"/>
      <c r="TSZ36" s="431"/>
      <c r="TTA36" s="431"/>
      <c r="TTB36" s="431"/>
      <c r="TTC36" s="431"/>
      <c r="TTD36" s="431"/>
      <c r="TTE36" s="431"/>
      <c r="TTF36" s="431"/>
      <c r="TTG36" s="431"/>
      <c r="TTH36" s="431"/>
      <c r="TTI36" s="431"/>
      <c r="TTJ36" s="431"/>
      <c r="TTK36" s="431"/>
      <c r="TTL36" s="431"/>
      <c r="TTM36" s="431"/>
      <c r="TTN36" s="431"/>
      <c r="TTO36" s="431"/>
      <c r="TTP36" s="431"/>
      <c r="TTQ36" s="431"/>
      <c r="TTR36" s="431"/>
      <c r="TTS36" s="431"/>
      <c r="TTT36" s="431"/>
      <c r="TTU36" s="431"/>
      <c r="TTV36" s="431"/>
      <c r="TTW36" s="431"/>
      <c r="TTX36" s="431"/>
      <c r="TTY36" s="431"/>
      <c r="TTZ36" s="431"/>
      <c r="TUA36" s="431"/>
      <c r="TUB36" s="431"/>
      <c r="TUC36" s="431"/>
      <c r="TUD36" s="431"/>
      <c r="TUE36" s="431"/>
      <c r="TUF36" s="431"/>
      <c r="TUG36" s="431"/>
      <c r="TUH36" s="431"/>
      <c r="TUI36" s="431"/>
      <c r="TUJ36" s="431"/>
      <c r="TUK36" s="431"/>
      <c r="TUL36" s="431"/>
      <c r="TUM36" s="431"/>
      <c r="TUN36" s="431"/>
      <c r="TUO36" s="431"/>
      <c r="TUP36" s="431"/>
      <c r="TUQ36" s="431"/>
      <c r="TUR36" s="431"/>
      <c r="TUS36" s="431"/>
      <c r="TUT36" s="431"/>
      <c r="TUU36" s="431"/>
      <c r="TUV36" s="431"/>
      <c r="TUW36" s="431"/>
      <c r="TUX36" s="431"/>
      <c r="TUY36" s="431"/>
      <c r="TUZ36" s="431"/>
      <c r="TVA36" s="431"/>
      <c r="TVB36" s="431"/>
      <c r="TVC36" s="431"/>
      <c r="TVD36" s="431"/>
      <c r="TVE36" s="431"/>
      <c r="TVF36" s="431"/>
      <c r="TVG36" s="431"/>
      <c r="TVH36" s="431"/>
      <c r="TVI36" s="431"/>
      <c r="TVJ36" s="431"/>
      <c r="TVK36" s="431"/>
      <c r="TVL36" s="431"/>
      <c r="TVM36" s="431"/>
      <c r="TVN36" s="431"/>
      <c r="TVO36" s="431"/>
      <c r="TVP36" s="431"/>
      <c r="TVQ36" s="431"/>
      <c r="TVR36" s="431"/>
      <c r="TVS36" s="431"/>
      <c r="TVT36" s="431"/>
      <c r="TVU36" s="431"/>
      <c r="TVV36" s="431"/>
      <c r="TVW36" s="431"/>
      <c r="TVX36" s="431"/>
      <c r="TVY36" s="431"/>
      <c r="TVZ36" s="431"/>
      <c r="TWA36" s="431"/>
      <c r="TWB36" s="431"/>
      <c r="TWC36" s="431"/>
      <c r="TWD36" s="431"/>
      <c r="TWE36" s="431"/>
      <c r="TWF36" s="431"/>
      <c r="TWG36" s="431"/>
      <c r="TWH36" s="431"/>
      <c r="TWI36" s="431"/>
      <c r="TWJ36" s="431"/>
      <c r="TWK36" s="431"/>
      <c r="TWL36" s="431"/>
      <c r="TWM36" s="431"/>
      <c r="TWN36" s="431"/>
      <c r="TWO36" s="431"/>
      <c r="TWP36" s="431"/>
      <c r="TWQ36" s="431"/>
      <c r="TWR36" s="431"/>
      <c r="TWS36" s="431"/>
      <c r="TWT36" s="431"/>
      <c r="TWU36" s="431"/>
      <c r="TWV36" s="431"/>
      <c r="TWW36" s="431"/>
      <c r="TWX36" s="431"/>
      <c r="TWY36" s="431"/>
      <c r="TWZ36" s="431"/>
      <c r="TXA36" s="431"/>
      <c r="TXB36" s="431"/>
      <c r="TXC36" s="431"/>
      <c r="TXD36" s="431"/>
      <c r="TXE36" s="431"/>
      <c r="TXF36" s="431"/>
      <c r="TXG36" s="431"/>
      <c r="TXH36" s="431"/>
      <c r="TXI36" s="431"/>
      <c r="TXJ36" s="431"/>
      <c r="TXK36" s="431"/>
      <c r="TXL36" s="431"/>
      <c r="TXM36" s="431"/>
      <c r="TXN36" s="431"/>
      <c r="TXO36" s="431"/>
      <c r="TXP36" s="431"/>
      <c r="TXQ36" s="431"/>
      <c r="TXR36" s="431"/>
      <c r="TXS36" s="431"/>
      <c r="TXT36" s="431"/>
      <c r="TXU36" s="431"/>
      <c r="TXV36" s="431"/>
      <c r="TXW36" s="431"/>
      <c r="TXX36" s="431"/>
      <c r="TXY36" s="431"/>
      <c r="TXZ36" s="431"/>
      <c r="TYA36" s="431"/>
      <c r="TYB36" s="431"/>
      <c r="TYC36" s="431"/>
      <c r="TYD36" s="431"/>
      <c r="TYE36" s="431"/>
      <c r="TYF36" s="431"/>
      <c r="TYG36" s="431"/>
      <c r="TYH36" s="431"/>
      <c r="TYI36" s="431"/>
      <c r="TYJ36" s="431"/>
      <c r="TYK36" s="431"/>
      <c r="TYL36" s="431"/>
      <c r="TYM36" s="431"/>
      <c r="TYN36" s="431"/>
      <c r="TYO36" s="431"/>
      <c r="TYP36" s="431"/>
      <c r="TYQ36" s="431"/>
      <c r="TYR36" s="431"/>
      <c r="TYS36" s="431"/>
      <c r="TYT36" s="431"/>
      <c r="TYU36" s="431"/>
      <c r="TYV36" s="431"/>
      <c r="TYW36" s="431"/>
      <c r="TYX36" s="431"/>
      <c r="TYY36" s="431"/>
      <c r="TYZ36" s="431"/>
      <c r="TZA36" s="431"/>
      <c r="TZB36" s="431"/>
      <c r="TZC36" s="431"/>
      <c r="TZD36" s="431"/>
      <c r="TZE36" s="431"/>
      <c r="TZF36" s="431"/>
      <c r="TZG36" s="431"/>
      <c r="TZH36" s="431"/>
      <c r="TZI36" s="431"/>
      <c r="TZJ36" s="431"/>
      <c r="TZK36" s="431"/>
      <c r="TZL36" s="431"/>
      <c r="TZM36" s="431"/>
      <c r="TZN36" s="431"/>
      <c r="TZO36" s="431"/>
      <c r="TZP36" s="431"/>
      <c r="TZQ36" s="431"/>
      <c r="TZR36" s="431"/>
      <c r="TZS36" s="431"/>
      <c r="TZT36" s="431"/>
      <c r="TZU36" s="431"/>
      <c r="TZV36" s="431"/>
      <c r="TZW36" s="431"/>
      <c r="TZX36" s="431"/>
      <c r="TZY36" s="431"/>
      <c r="TZZ36" s="431"/>
      <c r="UAA36" s="431"/>
      <c r="UAB36" s="431"/>
      <c r="UAC36" s="431"/>
      <c r="UAD36" s="431"/>
      <c r="UAE36" s="431"/>
      <c r="UAF36" s="431"/>
      <c r="UAG36" s="431"/>
      <c r="UAH36" s="431"/>
      <c r="UAI36" s="431"/>
      <c r="UAJ36" s="431"/>
      <c r="UAK36" s="431"/>
      <c r="UAL36" s="431"/>
      <c r="UAM36" s="431"/>
      <c r="UAN36" s="431"/>
      <c r="UAO36" s="431"/>
      <c r="UAP36" s="431"/>
      <c r="UAQ36" s="431"/>
      <c r="UAR36" s="431"/>
      <c r="UAS36" s="431"/>
      <c r="UAT36" s="431"/>
      <c r="UAU36" s="431"/>
      <c r="UAV36" s="431"/>
      <c r="UAW36" s="431"/>
      <c r="UAX36" s="431"/>
      <c r="UAY36" s="431"/>
      <c r="UAZ36" s="431"/>
      <c r="UBA36" s="431"/>
      <c r="UBB36" s="431"/>
      <c r="UBC36" s="431"/>
      <c r="UBD36" s="431"/>
      <c r="UBE36" s="431"/>
      <c r="UBF36" s="431"/>
      <c r="UBG36" s="431"/>
      <c r="UBH36" s="431"/>
      <c r="UBI36" s="431"/>
      <c r="UBJ36" s="431"/>
      <c r="UBK36" s="431"/>
      <c r="UBL36" s="431"/>
      <c r="UBM36" s="431"/>
      <c r="UBN36" s="431"/>
      <c r="UBO36" s="431"/>
      <c r="UBP36" s="431"/>
      <c r="UBQ36" s="431"/>
      <c r="UBR36" s="431"/>
      <c r="UBS36" s="431"/>
      <c r="UBT36" s="431"/>
      <c r="UBU36" s="431"/>
      <c r="UBV36" s="431"/>
      <c r="UBW36" s="431"/>
      <c r="UBX36" s="431"/>
      <c r="UBY36" s="431"/>
      <c r="UBZ36" s="431"/>
      <c r="UCA36" s="431"/>
      <c r="UCB36" s="431"/>
      <c r="UCC36" s="431"/>
      <c r="UCD36" s="431"/>
      <c r="UCE36" s="431"/>
      <c r="UCF36" s="431"/>
      <c r="UCG36" s="431"/>
      <c r="UCH36" s="431"/>
      <c r="UCI36" s="431"/>
      <c r="UCJ36" s="431"/>
      <c r="UCK36" s="431"/>
      <c r="UCL36" s="431"/>
      <c r="UCM36" s="431"/>
      <c r="UCN36" s="431"/>
      <c r="UCO36" s="431"/>
      <c r="UCP36" s="431"/>
      <c r="UCQ36" s="431"/>
      <c r="UCR36" s="431"/>
      <c r="UCS36" s="431"/>
      <c r="UCT36" s="431"/>
      <c r="UCU36" s="431"/>
      <c r="UCV36" s="431"/>
      <c r="UCW36" s="431"/>
      <c r="UCX36" s="431"/>
      <c r="UCY36" s="431"/>
      <c r="UCZ36" s="431"/>
      <c r="UDA36" s="431"/>
      <c r="UDB36" s="431"/>
      <c r="UDC36" s="431"/>
      <c r="UDD36" s="431"/>
      <c r="UDE36" s="431"/>
      <c r="UDF36" s="431"/>
      <c r="UDG36" s="431"/>
      <c r="UDH36" s="431"/>
      <c r="UDI36" s="431"/>
      <c r="UDJ36" s="431"/>
      <c r="UDK36" s="431"/>
      <c r="UDL36" s="431"/>
      <c r="UDM36" s="431"/>
      <c r="UDN36" s="431"/>
      <c r="UDO36" s="431"/>
      <c r="UDP36" s="431"/>
      <c r="UDQ36" s="431"/>
      <c r="UDR36" s="431"/>
      <c r="UDS36" s="431"/>
      <c r="UDT36" s="431"/>
      <c r="UDU36" s="431"/>
      <c r="UDV36" s="431"/>
      <c r="UDW36" s="431"/>
      <c r="UDX36" s="431"/>
      <c r="UDY36" s="431"/>
      <c r="UDZ36" s="431"/>
      <c r="UEA36" s="431"/>
      <c r="UEB36" s="431"/>
      <c r="UEC36" s="431"/>
      <c r="UED36" s="431"/>
      <c r="UEE36" s="431"/>
      <c r="UEF36" s="431"/>
      <c r="UEG36" s="431"/>
      <c r="UEH36" s="431"/>
      <c r="UEI36" s="431"/>
      <c r="UEJ36" s="431"/>
      <c r="UEK36" s="431"/>
      <c r="UEL36" s="431"/>
      <c r="UEM36" s="431"/>
      <c r="UEN36" s="431"/>
      <c r="UEO36" s="431"/>
      <c r="UEP36" s="431"/>
      <c r="UEQ36" s="431"/>
      <c r="UER36" s="431"/>
      <c r="UES36" s="431"/>
      <c r="UET36" s="431"/>
      <c r="UEU36" s="431"/>
      <c r="UEV36" s="431"/>
      <c r="UEW36" s="431"/>
      <c r="UEX36" s="431"/>
      <c r="UEY36" s="431"/>
      <c r="UEZ36" s="431"/>
      <c r="UFA36" s="431"/>
      <c r="UFB36" s="431"/>
      <c r="UFC36" s="431"/>
      <c r="UFD36" s="431"/>
      <c r="UFE36" s="431"/>
      <c r="UFF36" s="431"/>
      <c r="UFG36" s="431"/>
      <c r="UFH36" s="431"/>
      <c r="UFI36" s="431"/>
      <c r="UFJ36" s="431"/>
      <c r="UFK36" s="431"/>
      <c r="UFL36" s="431"/>
      <c r="UFM36" s="431"/>
      <c r="UFN36" s="431"/>
      <c r="UFO36" s="431"/>
      <c r="UFP36" s="431"/>
      <c r="UFQ36" s="431"/>
      <c r="UFR36" s="431"/>
      <c r="UFS36" s="431"/>
      <c r="UFT36" s="431"/>
      <c r="UFU36" s="431"/>
      <c r="UFV36" s="431"/>
      <c r="UFW36" s="431"/>
      <c r="UFX36" s="431"/>
      <c r="UFY36" s="431"/>
      <c r="UFZ36" s="431"/>
      <c r="UGA36" s="431"/>
      <c r="UGB36" s="431"/>
      <c r="UGC36" s="431"/>
      <c r="UGD36" s="431"/>
      <c r="UGE36" s="431"/>
      <c r="UGF36" s="431"/>
      <c r="UGG36" s="431"/>
      <c r="UGH36" s="431"/>
      <c r="UGI36" s="431"/>
      <c r="UGJ36" s="431"/>
      <c r="UGK36" s="431"/>
      <c r="UGL36" s="431"/>
      <c r="UGM36" s="431"/>
      <c r="UGN36" s="431"/>
      <c r="UGO36" s="431"/>
      <c r="UGP36" s="431"/>
      <c r="UGQ36" s="431"/>
      <c r="UGR36" s="431"/>
      <c r="UGS36" s="431"/>
      <c r="UGT36" s="431"/>
      <c r="UGU36" s="431"/>
      <c r="UGV36" s="431"/>
      <c r="UGW36" s="431"/>
      <c r="UGX36" s="431"/>
      <c r="UGY36" s="431"/>
      <c r="UGZ36" s="431"/>
      <c r="UHA36" s="431"/>
      <c r="UHB36" s="431"/>
      <c r="UHC36" s="431"/>
      <c r="UHD36" s="431"/>
      <c r="UHE36" s="431"/>
      <c r="UHF36" s="431"/>
      <c r="UHG36" s="431"/>
      <c r="UHH36" s="431"/>
      <c r="UHI36" s="431"/>
      <c r="UHJ36" s="431"/>
      <c r="UHK36" s="431"/>
      <c r="UHL36" s="431"/>
      <c r="UHM36" s="431"/>
      <c r="UHN36" s="431"/>
      <c r="UHO36" s="431"/>
      <c r="UHP36" s="431"/>
      <c r="UHQ36" s="431"/>
      <c r="UHR36" s="431"/>
      <c r="UHS36" s="431"/>
      <c r="UHT36" s="431"/>
      <c r="UHU36" s="431"/>
      <c r="UHV36" s="431"/>
      <c r="UHW36" s="431"/>
      <c r="UHX36" s="431"/>
      <c r="UHY36" s="431"/>
      <c r="UHZ36" s="431"/>
      <c r="UIA36" s="431"/>
      <c r="UIB36" s="431"/>
      <c r="UIC36" s="431"/>
      <c r="UID36" s="431"/>
      <c r="UIE36" s="431"/>
      <c r="UIF36" s="431"/>
      <c r="UIG36" s="431"/>
      <c r="UIH36" s="431"/>
      <c r="UII36" s="431"/>
      <c r="UIJ36" s="431"/>
      <c r="UIK36" s="431"/>
      <c r="UIL36" s="431"/>
      <c r="UIM36" s="431"/>
      <c r="UIN36" s="431"/>
      <c r="UIO36" s="431"/>
      <c r="UIP36" s="431"/>
      <c r="UIQ36" s="431"/>
      <c r="UIR36" s="431"/>
      <c r="UIS36" s="431"/>
      <c r="UIT36" s="431"/>
      <c r="UIU36" s="431"/>
      <c r="UIV36" s="431"/>
      <c r="UIW36" s="431"/>
      <c r="UIX36" s="431"/>
      <c r="UIY36" s="431"/>
      <c r="UIZ36" s="431"/>
      <c r="UJA36" s="431"/>
      <c r="UJB36" s="431"/>
      <c r="UJC36" s="431"/>
      <c r="UJD36" s="431"/>
      <c r="UJE36" s="431"/>
      <c r="UJF36" s="431"/>
      <c r="UJG36" s="431"/>
      <c r="UJH36" s="431"/>
      <c r="UJI36" s="431"/>
      <c r="UJJ36" s="431"/>
      <c r="UJK36" s="431"/>
      <c r="UJL36" s="431"/>
      <c r="UJM36" s="431"/>
      <c r="UJN36" s="431"/>
      <c r="UJO36" s="431"/>
      <c r="UJP36" s="431"/>
      <c r="UJQ36" s="431"/>
      <c r="UJR36" s="431"/>
      <c r="UJS36" s="431"/>
      <c r="UJT36" s="431"/>
      <c r="UJU36" s="431"/>
      <c r="UJV36" s="431"/>
      <c r="UJW36" s="431"/>
      <c r="UJX36" s="431"/>
      <c r="UJY36" s="431"/>
      <c r="UJZ36" s="431"/>
      <c r="UKA36" s="431"/>
      <c r="UKB36" s="431"/>
      <c r="UKC36" s="431"/>
      <c r="UKD36" s="431"/>
      <c r="UKE36" s="431"/>
      <c r="UKF36" s="431"/>
      <c r="UKG36" s="431"/>
      <c r="UKH36" s="431"/>
      <c r="UKI36" s="431"/>
      <c r="UKJ36" s="431"/>
      <c r="UKK36" s="431"/>
      <c r="UKL36" s="431"/>
      <c r="UKM36" s="431"/>
      <c r="UKN36" s="431"/>
      <c r="UKO36" s="431"/>
      <c r="UKP36" s="431"/>
      <c r="UKQ36" s="431"/>
      <c r="UKR36" s="431"/>
      <c r="UKS36" s="431"/>
      <c r="UKT36" s="431"/>
      <c r="UKU36" s="431"/>
      <c r="UKV36" s="431"/>
      <c r="UKW36" s="431"/>
      <c r="UKX36" s="431"/>
      <c r="UKY36" s="431"/>
      <c r="UKZ36" s="431"/>
      <c r="ULA36" s="431"/>
      <c r="ULB36" s="431"/>
      <c r="ULC36" s="431"/>
      <c r="ULD36" s="431"/>
      <c r="ULE36" s="431"/>
      <c r="ULF36" s="431"/>
      <c r="ULG36" s="431"/>
      <c r="ULH36" s="431"/>
      <c r="ULI36" s="431"/>
      <c r="ULJ36" s="431"/>
      <c r="ULK36" s="431"/>
      <c r="ULL36" s="431"/>
      <c r="ULM36" s="431"/>
      <c r="ULN36" s="431"/>
      <c r="ULO36" s="431"/>
      <c r="ULP36" s="431"/>
      <c r="ULQ36" s="431"/>
      <c r="ULR36" s="431"/>
      <c r="ULS36" s="431"/>
      <c r="ULT36" s="431"/>
      <c r="ULU36" s="431"/>
      <c r="ULV36" s="431"/>
      <c r="ULW36" s="431"/>
      <c r="ULX36" s="431"/>
      <c r="ULY36" s="431"/>
      <c r="ULZ36" s="431"/>
      <c r="UMA36" s="431"/>
      <c r="UMB36" s="431"/>
      <c r="UMC36" s="431"/>
      <c r="UMD36" s="431"/>
      <c r="UME36" s="431"/>
      <c r="UMF36" s="431"/>
      <c r="UMG36" s="431"/>
      <c r="UMH36" s="431"/>
      <c r="UMI36" s="431"/>
      <c r="UMJ36" s="431"/>
      <c r="UMK36" s="431"/>
      <c r="UML36" s="431"/>
      <c r="UMM36" s="431"/>
      <c r="UMN36" s="431"/>
      <c r="UMO36" s="431"/>
      <c r="UMP36" s="431"/>
      <c r="UMQ36" s="431"/>
      <c r="UMR36" s="431"/>
      <c r="UMS36" s="431"/>
      <c r="UMT36" s="431"/>
      <c r="UMU36" s="431"/>
      <c r="UMV36" s="431"/>
      <c r="UMW36" s="431"/>
      <c r="UMX36" s="431"/>
      <c r="UMY36" s="431"/>
      <c r="UMZ36" s="431"/>
      <c r="UNA36" s="431"/>
      <c r="UNB36" s="431"/>
      <c r="UNC36" s="431"/>
      <c r="UND36" s="431"/>
      <c r="UNE36" s="431"/>
      <c r="UNF36" s="431"/>
      <c r="UNG36" s="431"/>
      <c r="UNH36" s="431"/>
      <c r="UNI36" s="431"/>
      <c r="UNJ36" s="431"/>
      <c r="UNK36" s="431"/>
      <c r="UNL36" s="431"/>
      <c r="UNM36" s="431"/>
      <c r="UNN36" s="431"/>
      <c r="UNO36" s="431"/>
      <c r="UNP36" s="431"/>
      <c r="UNQ36" s="431"/>
      <c r="UNR36" s="431"/>
      <c r="UNS36" s="431"/>
      <c r="UNT36" s="431"/>
      <c r="UNU36" s="431"/>
      <c r="UNV36" s="431"/>
      <c r="UNW36" s="431"/>
      <c r="UNX36" s="431"/>
      <c r="UNY36" s="431"/>
      <c r="UNZ36" s="431"/>
      <c r="UOA36" s="431"/>
      <c r="UOB36" s="431"/>
      <c r="UOC36" s="431"/>
      <c r="UOD36" s="431"/>
      <c r="UOE36" s="431"/>
      <c r="UOF36" s="431"/>
      <c r="UOG36" s="431"/>
      <c r="UOH36" s="431"/>
      <c r="UOI36" s="431"/>
      <c r="UOJ36" s="431"/>
      <c r="UOK36" s="431"/>
      <c r="UOL36" s="431"/>
      <c r="UOM36" s="431"/>
      <c r="UON36" s="431"/>
      <c r="UOO36" s="431"/>
      <c r="UOP36" s="431"/>
      <c r="UOQ36" s="431"/>
      <c r="UOR36" s="431"/>
      <c r="UOS36" s="431"/>
      <c r="UOT36" s="431"/>
      <c r="UOU36" s="431"/>
      <c r="UOV36" s="431"/>
      <c r="UOW36" s="431"/>
      <c r="UOX36" s="431"/>
      <c r="UOY36" s="431"/>
      <c r="UOZ36" s="431"/>
      <c r="UPA36" s="431"/>
      <c r="UPB36" s="431"/>
      <c r="UPC36" s="431"/>
      <c r="UPD36" s="431"/>
      <c r="UPE36" s="431"/>
      <c r="UPF36" s="431"/>
      <c r="UPG36" s="431"/>
      <c r="UPH36" s="431"/>
      <c r="UPI36" s="431"/>
      <c r="UPJ36" s="431"/>
      <c r="UPK36" s="431"/>
      <c r="UPL36" s="431"/>
      <c r="UPM36" s="431"/>
      <c r="UPN36" s="431"/>
      <c r="UPO36" s="431"/>
      <c r="UPP36" s="431"/>
      <c r="UPQ36" s="431"/>
      <c r="UPR36" s="431"/>
      <c r="UPS36" s="431"/>
      <c r="UPT36" s="431"/>
      <c r="UPU36" s="431"/>
      <c r="UPV36" s="431"/>
      <c r="UPW36" s="431"/>
      <c r="UPX36" s="431"/>
      <c r="UPY36" s="431"/>
      <c r="UPZ36" s="431"/>
      <c r="UQA36" s="431"/>
      <c r="UQB36" s="431"/>
      <c r="UQC36" s="431"/>
      <c r="UQD36" s="431"/>
      <c r="UQE36" s="431"/>
      <c r="UQF36" s="431"/>
      <c r="UQG36" s="431"/>
      <c r="UQH36" s="431"/>
      <c r="UQI36" s="431"/>
      <c r="UQJ36" s="431"/>
      <c r="UQK36" s="431"/>
      <c r="UQL36" s="431"/>
      <c r="UQM36" s="431"/>
      <c r="UQN36" s="431"/>
      <c r="UQO36" s="431"/>
      <c r="UQP36" s="431"/>
      <c r="UQQ36" s="431"/>
      <c r="UQR36" s="431"/>
      <c r="UQS36" s="431"/>
      <c r="UQT36" s="431"/>
      <c r="UQU36" s="431"/>
      <c r="UQV36" s="431"/>
      <c r="UQW36" s="431"/>
      <c r="UQX36" s="431"/>
      <c r="UQY36" s="431"/>
      <c r="UQZ36" s="431"/>
      <c r="URA36" s="431"/>
      <c r="URB36" s="431"/>
      <c r="URC36" s="431"/>
      <c r="URD36" s="431"/>
      <c r="URE36" s="431"/>
      <c r="URF36" s="431"/>
      <c r="URG36" s="431"/>
      <c r="URH36" s="431"/>
      <c r="URI36" s="431"/>
      <c r="URJ36" s="431"/>
      <c r="URK36" s="431"/>
      <c r="URL36" s="431"/>
      <c r="URM36" s="431"/>
      <c r="URN36" s="431"/>
      <c r="URO36" s="431"/>
      <c r="URP36" s="431"/>
      <c r="URQ36" s="431"/>
      <c r="URR36" s="431"/>
      <c r="URS36" s="431"/>
      <c r="URT36" s="431"/>
      <c r="URU36" s="431"/>
      <c r="URV36" s="431"/>
      <c r="URW36" s="431"/>
      <c r="URX36" s="431"/>
      <c r="URY36" s="431"/>
      <c r="URZ36" s="431"/>
      <c r="USA36" s="431"/>
      <c r="USB36" s="431"/>
      <c r="USC36" s="431"/>
      <c r="USD36" s="431"/>
      <c r="USE36" s="431"/>
      <c r="USF36" s="431"/>
      <c r="USG36" s="431"/>
      <c r="USH36" s="431"/>
      <c r="USI36" s="431"/>
      <c r="USJ36" s="431"/>
      <c r="USK36" s="431"/>
      <c r="USL36" s="431"/>
      <c r="USM36" s="431"/>
      <c r="USN36" s="431"/>
      <c r="USO36" s="431"/>
      <c r="USP36" s="431"/>
      <c r="USQ36" s="431"/>
      <c r="USR36" s="431"/>
      <c r="USS36" s="431"/>
      <c r="UST36" s="431"/>
      <c r="USU36" s="431"/>
      <c r="USV36" s="431"/>
      <c r="USW36" s="431"/>
      <c r="USX36" s="431"/>
      <c r="USY36" s="431"/>
      <c r="USZ36" s="431"/>
      <c r="UTA36" s="431"/>
      <c r="UTB36" s="431"/>
      <c r="UTC36" s="431"/>
      <c r="UTD36" s="431"/>
      <c r="UTE36" s="431"/>
      <c r="UTF36" s="431"/>
      <c r="UTG36" s="431"/>
      <c r="UTH36" s="431"/>
      <c r="UTI36" s="431"/>
      <c r="UTJ36" s="431"/>
      <c r="UTK36" s="431"/>
      <c r="UTL36" s="431"/>
      <c r="UTM36" s="431"/>
      <c r="UTN36" s="431"/>
      <c r="UTO36" s="431"/>
      <c r="UTP36" s="431"/>
      <c r="UTQ36" s="431"/>
      <c r="UTR36" s="431"/>
      <c r="UTS36" s="431"/>
      <c r="UTT36" s="431"/>
      <c r="UTU36" s="431"/>
      <c r="UTV36" s="431"/>
      <c r="UTW36" s="431"/>
      <c r="UTX36" s="431"/>
      <c r="UTY36" s="431"/>
      <c r="UTZ36" s="431"/>
      <c r="UUA36" s="431"/>
      <c r="UUB36" s="431"/>
      <c r="UUC36" s="431"/>
      <c r="UUD36" s="431"/>
      <c r="UUE36" s="431"/>
      <c r="UUF36" s="431"/>
      <c r="UUG36" s="431"/>
      <c r="UUH36" s="431"/>
      <c r="UUI36" s="431"/>
      <c r="UUJ36" s="431"/>
      <c r="UUK36" s="431"/>
      <c r="UUL36" s="431"/>
      <c r="UUM36" s="431"/>
      <c r="UUN36" s="431"/>
      <c r="UUO36" s="431"/>
      <c r="UUP36" s="431"/>
      <c r="UUQ36" s="431"/>
      <c r="UUR36" s="431"/>
      <c r="UUS36" s="431"/>
      <c r="UUT36" s="431"/>
      <c r="UUU36" s="431"/>
      <c r="UUV36" s="431"/>
      <c r="UUW36" s="431"/>
      <c r="UUX36" s="431"/>
      <c r="UUY36" s="431"/>
      <c r="UUZ36" s="431"/>
      <c r="UVA36" s="431"/>
      <c r="UVB36" s="431"/>
      <c r="UVC36" s="431"/>
      <c r="UVD36" s="431"/>
      <c r="UVE36" s="431"/>
      <c r="UVF36" s="431"/>
      <c r="UVG36" s="431"/>
      <c r="UVH36" s="431"/>
      <c r="UVI36" s="431"/>
      <c r="UVJ36" s="431"/>
      <c r="UVK36" s="431"/>
      <c r="UVL36" s="431"/>
      <c r="UVM36" s="431"/>
      <c r="UVN36" s="431"/>
      <c r="UVO36" s="431"/>
      <c r="UVP36" s="431"/>
      <c r="UVQ36" s="431"/>
      <c r="UVR36" s="431"/>
      <c r="UVS36" s="431"/>
      <c r="UVT36" s="431"/>
      <c r="UVU36" s="431"/>
      <c r="UVV36" s="431"/>
      <c r="UVW36" s="431"/>
      <c r="UVX36" s="431"/>
      <c r="UVY36" s="431"/>
      <c r="UVZ36" s="431"/>
      <c r="UWA36" s="431"/>
      <c r="UWB36" s="431"/>
      <c r="UWC36" s="431"/>
      <c r="UWD36" s="431"/>
      <c r="UWE36" s="431"/>
      <c r="UWF36" s="431"/>
      <c r="UWG36" s="431"/>
      <c r="UWH36" s="431"/>
      <c r="UWI36" s="431"/>
      <c r="UWJ36" s="431"/>
      <c r="UWK36" s="431"/>
      <c r="UWL36" s="431"/>
      <c r="UWM36" s="431"/>
      <c r="UWN36" s="431"/>
      <c r="UWO36" s="431"/>
      <c r="UWP36" s="431"/>
      <c r="UWQ36" s="431"/>
      <c r="UWR36" s="431"/>
      <c r="UWS36" s="431"/>
      <c r="UWT36" s="431"/>
      <c r="UWU36" s="431"/>
      <c r="UWV36" s="431"/>
      <c r="UWW36" s="431"/>
      <c r="UWX36" s="431"/>
      <c r="UWY36" s="431"/>
      <c r="UWZ36" s="431"/>
      <c r="UXA36" s="431"/>
      <c r="UXB36" s="431"/>
      <c r="UXC36" s="431"/>
      <c r="UXD36" s="431"/>
      <c r="UXE36" s="431"/>
      <c r="UXF36" s="431"/>
      <c r="UXG36" s="431"/>
      <c r="UXH36" s="431"/>
      <c r="UXI36" s="431"/>
      <c r="UXJ36" s="431"/>
      <c r="UXK36" s="431"/>
      <c r="UXL36" s="431"/>
      <c r="UXM36" s="431"/>
      <c r="UXN36" s="431"/>
      <c r="UXO36" s="431"/>
      <c r="UXP36" s="431"/>
      <c r="UXQ36" s="431"/>
      <c r="UXR36" s="431"/>
      <c r="UXS36" s="431"/>
      <c r="UXT36" s="431"/>
      <c r="UXU36" s="431"/>
      <c r="UXV36" s="431"/>
      <c r="UXW36" s="431"/>
      <c r="UXX36" s="431"/>
      <c r="UXY36" s="431"/>
      <c r="UXZ36" s="431"/>
      <c r="UYA36" s="431"/>
      <c r="UYB36" s="431"/>
      <c r="UYC36" s="431"/>
      <c r="UYD36" s="431"/>
      <c r="UYE36" s="431"/>
      <c r="UYF36" s="431"/>
      <c r="UYG36" s="431"/>
      <c r="UYH36" s="431"/>
      <c r="UYI36" s="431"/>
      <c r="UYJ36" s="431"/>
      <c r="UYK36" s="431"/>
      <c r="UYL36" s="431"/>
      <c r="UYM36" s="431"/>
      <c r="UYN36" s="431"/>
      <c r="UYO36" s="431"/>
      <c r="UYP36" s="431"/>
      <c r="UYQ36" s="431"/>
      <c r="UYR36" s="431"/>
      <c r="UYS36" s="431"/>
      <c r="UYT36" s="431"/>
      <c r="UYU36" s="431"/>
      <c r="UYV36" s="431"/>
      <c r="UYW36" s="431"/>
      <c r="UYX36" s="431"/>
      <c r="UYY36" s="431"/>
      <c r="UYZ36" s="431"/>
      <c r="UZA36" s="431"/>
      <c r="UZB36" s="431"/>
      <c r="UZC36" s="431"/>
      <c r="UZD36" s="431"/>
      <c r="UZE36" s="431"/>
      <c r="UZF36" s="431"/>
      <c r="UZG36" s="431"/>
      <c r="UZH36" s="431"/>
      <c r="UZI36" s="431"/>
      <c r="UZJ36" s="431"/>
      <c r="UZK36" s="431"/>
      <c r="UZL36" s="431"/>
      <c r="UZM36" s="431"/>
      <c r="UZN36" s="431"/>
      <c r="UZO36" s="431"/>
      <c r="UZP36" s="431"/>
      <c r="UZQ36" s="431"/>
      <c r="UZR36" s="431"/>
      <c r="UZS36" s="431"/>
      <c r="UZT36" s="431"/>
      <c r="UZU36" s="431"/>
      <c r="UZV36" s="431"/>
      <c r="UZW36" s="431"/>
      <c r="UZX36" s="431"/>
      <c r="UZY36" s="431"/>
      <c r="UZZ36" s="431"/>
      <c r="VAA36" s="431"/>
      <c r="VAB36" s="431"/>
      <c r="VAC36" s="431"/>
      <c r="VAD36" s="431"/>
      <c r="VAE36" s="431"/>
      <c r="VAF36" s="431"/>
      <c r="VAG36" s="431"/>
      <c r="VAH36" s="431"/>
      <c r="VAI36" s="431"/>
      <c r="VAJ36" s="431"/>
      <c r="VAK36" s="431"/>
      <c r="VAL36" s="431"/>
      <c r="VAM36" s="431"/>
      <c r="VAN36" s="431"/>
      <c r="VAO36" s="431"/>
      <c r="VAP36" s="431"/>
      <c r="VAQ36" s="431"/>
      <c r="VAR36" s="431"/>
      <c r="VAS36" s="431"/>
      <c r="VAT36" s="431"/>
      <c r="VAU36" s="431"/>
      <c r="VAV36" s="431"/>
      <c r="VAW36" s="431"/>
      <c r="VAX36" s="431"/>
      <c r="VAY36" s="431"/>
      <c r="VAZ36" s="431"/>
      <c r="VBA36" s="431"/>
      <c r="VBB36" s="431"/>
      <c r="VBC36" s="431"/>
      <c r="VBD36" s="431"/>
      <c r="VBE36" s="431"/>
      <c r="VBF36" s="431"/>
      <c r="VBG36" s="431"/>
      <c r="VBH36" s="431"/>
      <c r="VBI36" s="431"/>
      <c r="VBJ36" s="431"/>
      <c r="VBK36" s="431"/>
      <c r="VBL36" s="431"/>
      <c r="VBM36" s="431"/>
      <c r="VBN36" s="431"/>
      <c r="VBO36" s="431"/>
      <c r="VBP36" s="431"/>
      <c r="VBQ36" s="431"/>
      <c r="VBR36" s="431"/>
      <c r="VBS36" s="431"/>
      <c r="VBT36" s="431"/>
      <c r="VBU36" s="431"/>
      <c r="VBV36" s="431"/>
      <c r="VBW36" s="431"/>
      <c r="VBX36" s="431"/>
      <c r="VBY36" s="431"/>
      <c r="VBZ36" s="431"/>
      <c r="VCA36" s="431"/>
      <c r="VCB36" s="431"/>
      <c r="VCC36" s="431"/>
      <c r="VCD36" s="431"/>
      <c r="VCE36" s="431"/>
      <c r="VCF36" s="431"/>
      <c r="VCG36" s="431"/>
      <c r="VCH36" s="431"/>
      <c r="VCI36" s="431"/>
      <c r="VCJ36" s="431"/>
      <c r="VCK36" s="431"/>
      <c r="VCL36" s="431"/>
      <c r="VCM36" s="431"/>
      <c r="VCN36" s="431"/>
      <c r="VCO36" s="431"/>
      <c r="VCP36" s="431"/>
      <c r="VCQ36" s="431"/>
      <c r="VCR36" s="431"/>
      <c r="VCS36" s="431"/>
      <c r="VCT36" s="431"/>
      <c r="VCU36" s="431"/>
      <c r="VCV36" s="431"/>
      <c r="VCW36" s="431"/>
      <c r="VCX36" s="431"/>
      <c r="VCY36" s="431"/>
      <c r="VCZ36" s="431"/>
      <c r="VDA36" s="431"/>
      <c r="VDB36" s="431"/>
      <c r="VDC36" s="431"/>
      <c r="VDD36" s="431"/>
      <c r="VDE36" s="431"/>
      <c r="VDF36" s="431"/>
      <c r="VDG36" s="431"/>
      <c r="VDH36" s="431"/>
      <c r="VDI36" s="431"/>
      <c r="VDJ36" s="431"/>
      <c r="VDK36" s="431"/>
      <c r="VDL36" s="431"/>
      <c r="VDM36" s="431"/>
      <c r="VDN36" s="431"/>
      <c r="VDO36" s="431"/>
      <c r="VDP36" s="431"/>
      <c r="VDQ36" s="431"/>
      <c r="VDR36" s="431"/>
      <c r="VDS36" s="431"/>
      <c r="VDT36" s="431"/>
      <c r="VDU36" s="431"/>
      <c r="VDV36" s="431"/>
      <c r="VDW36" s="431"/>
      <c r="VDX36" s="431"/>
      <c r="VDY36" s="431"/>
      <c r="VDZ36" s="431"/>
      <c r="VEA36" s="431"/>
      <c r="VEB36" s="431"/>
      <c r="VEC36" s="431"/>
      <c r="VED36" s="431"/>
      <c r="VEE36" s="431"/>
      <c r="VEF36" s="431"/>
      <c r="VEG36" s="431"/>
      <c r="VEH36" s="431"/>
      <c r="VEI36" s="431"/>
      <c r="VEJ36" s="431"/>
      <c r="VEK36" s="431"/>
      <c r="VEL36" s="431"/>
      <c r="VEM36" s="431"/>
      <c r="VEN36" s="431"/>
      <c r="VEO36" s="431"/>
      <c r="VEP36" s="431"/>
      <c r="VEQ36" s="431"/>
      <c r="VER36" s="431"/>
      <c r="VES36" s="431"/>
      <c r="VET36" s="431"/>
      <c r="VEU36" s="431"/>
      <c r="VEV36" s="431"/>
      <c r="VEW36" s="431"/>
      <c r="VEX36" s="431"/>
      <c r="VEY36" s="431"/>
      <c r="VEZ36" s="431"/>
      <c r="VFA36" s="431"/>
      <c r="VFB36" s="431"/>
      <c r="VFC36" s="431"/>
      <c r="VFD36" s="431"/>
      <c r="VFE36" s="431"/>
      <c r="VFF36" s="431"/>
      <c r="VFG36" s="431"/>
      <c r="VFH36" s="431"/>
      <c r="VFI36" s="431"/>
      <c r="VFJ36" s="431"/>
      <c r="VFK36" s="431"/>
      <c r="VFL36" s="431"/>
      <c r="VFM36" s="431"/>
      <c r="VFN36" s="431"/>
      <c r="VFO36" s="431"/>
      <c r="VFP36" s="431"/>
      <c r="VFQ36" s="431"/>
      <c r="VFR36" s="431"/>
      <c r="VFS36" s="431"/>
      <c r="VFT36" s="431"/>
      <c r="VFU36" s="431"/>
      <c r="VFV36" s="431"/>
      <c r="VFW36" s="431"/>
      <c r="VFX36" s="431"/>
      <c r="VFY36" s="431"/>
      <c r="VFZ36" s="431"/>
      <c r="VGA36" s="431"/>
      <c r="VGB36" s="431"/>
      <c r="VGC36" s="431"/>
      <c r="VGD36" s="431"/>
      <c r="VGE36" s="431"/>
      <c r="VGF36" s="431"/>
      <c r="VGG36" s="431"/>
      <c r="VGH36" s="431"/>
      <c r="VGI36" s="431"/>
      <c r="VGJ36" s="431"/>
      <c r="VGK36" s="431"/>
      <c r="VGL36" s="431"/>
      <c r="VGM36" s="431"/>
      <c r="VGN36" s="431"/>
      <c r="VGO36" s="431"/>
      <c r="VGP36" s="431"/>
      <c r="VGQ36" s="431"/>
      <c r="VGR36" s="431"/>
      <c r="VGS36" s="431"/>
      <c r="VGT36" s="431"/>
      <c r="VGU36" s="431"/>
      <c r="VGV36" s="431"/>
      <c r="VGW36" s="431"/>
      <c r="VGX36" s="431"/>
      <c r="VGY36" s="431"/>
      <c r="VGZ36" s="431"/>
      <c r="VHA36" s="431"/>
      <c r="VHB36" s="431"/>
      <c r="VHC36" s="431"/>
      <c r="VHD36" s="431"/>
      <c r="VHE36" s="431"/>
      <c r="VHF36" s="431"/>
      <c r="VHG36" s="431"/>
      <c r="VHH36" s="431"/>
      <c r="VHI36" s="431"/>
      <c r="VHJ36" s="431"/>
      <c r="VHK36" s="431"/>
      <c r="VHL36" s="431"/>
      <c r="VHM36" s="431"/>
      <c r="VHN36" s="431"/>
      <c r="VHO36" s="431"/>
      <c r="VHP36" s="431"/>
      <c r="VHQ36" s="431"/>
      <c r="VHR36" s="431"/>
      <c r="VHS36" s="431"/>
      <c r="VHT36" s="431"/>
      <c r="VHU36" s="431"/>
      <c r="VHV36" s="431"/>
      <c r="VHW36" s="431"/>
      <c r="VHX36" s="431"/>
      <c r="VHY36" s="431"/>
      <c r="VHZ36" s="431"/>
      <c r="VIA36" s="431"/>
      <c r="VIB36" s="431"/>
      <c r="VIC36" s="431"/>
      <c r="VID36" s="431"/>
      <c r="VIE36" s="431"/>
      <c r="VIF36" s="431"/>
      <c r="VIG36" s="431"/>
      <c r="VIH36" s="431"/>
      <c r="VII36" s="431"/>
      <c r="VIJ36" s="431"/>
      <c r="VIK36" s="431"/>
      <c r="VIL36" s="431"/>
      <c r="VIM36" s="431"/>
      <c r="VIN36" s="431"/>
      <c r="VIO36" s="431"/>
      <c r="VIP36" s="431"/>
      <c r="VIQ36" s="431"/>
      <c r="VIR36" s="431"/>
      <c r="VIS36" s="431"/>
      <c r="VIT36" s="431"/>
      <c r="VIU36" s="431"/>
      <c r="VIV36" s="431"/>
      <c r="VIW36" s="431"/>
      <c r="VIX36" s="431"/>
      <c r="VIY36" s="431"/>
      <c r="VIZ36" s="431"/>
      <c r="VJA36" s="431"/>
      <c r="VJB36" s="431"/>
      <c r="VJC36" s="431"/>
      <c r="VJD36" s="431"/>
      <c r="VJE36" s="431"/>
      <c r="VJF36" s="431"/>
      <c r="VJG36" s="431"/>
      <c r="VJH36" s="431"/>
      <c r="VJI36" s="431"/>
      <c r="VJJ36" s="431"/>
      <c r="VJK36" s="431"/>
      <c r="VJL36" s="431"/>
      <c r="VJM36" s="431"/>
      <c r="VJN36" s="431"/>
      <c r="VJO36" s="431"/>
      <c r="VJP36" s="431"/>
      <c r="VJQ36" s="431"/>
      <c r="VJR36" s="431"/>
      <c r="VJS36" s="431"/>
      <c r="VJT36" s="431"/>
      <c r="VJU36" s="431"/>
      <c r="VJV36" s="431"/>
      <c r="VJW36" s="431"/>
      <c r="VJX36" s="431"/>
      <c r="VJY36" s="431"/>
      <c r="VJZ36" s="431"/>
      <c r="VKA36" s="431"/>
      <c r="VKB36" s="431"/>
      <c r="VKC36" s="431"/>
      <c r="VKD36" s="431"/>
      <c r="VKE36" s="431"/>
      <c r="VKF36" s="431"/>
      <c r="VKG36" s="431"/>
      <c r="VKH36" s="431"/>
      <c r="VKI36" s="431"/>
      <c r="VKJ36" s="431"/>
      <c r="VKK36" s="431"/>
      <c r="VKL36" s="431"/>
      <c r="VKM36" s="431"/>
      <c r="VKN36" s="431"/>
      <c r="VKO36" s="431"/>
      <c r="VKP36" s="431"/>
      <c r="VKQ36" s="431"/>
      <c r="VKR36" s="431"/>
      <c r="VKS36" s="431"/>
      <c r="VKT36" s="431"/>
      <c r="VKU36" s="431"/>
      <c r="VKV36" s="431"/>
      <c r="VKW36" s="431"/>
      <c r="VKX36" s="431"/>
      <c r="VKY36" s="431"/>
      <c r="VKZ36" s="431"/>
      <c r="VLA36" s="431"/>
      <c r="VLB36" s="431"/>
      <c r="VLC36" s="431"/>
      <c r="VLD36" s="431"/>
      <c r="VLE36" s="431"/>
      <c r="VLF36" s="431"/>
      <c r="VLG36" s="431"/>
      <c r="VLH36" s="431"/>
      <c r="VLI36" s="431"/>
      <c r="VLJ36" s="431"/>
      <c r="VLK36" s="431"/>
      <c r="VLL36" s="431"/>
      <c r="VLM36" s="431"/>
      <c r="VLN36" s="431"/>
      <c r="VLO36" s="431"/>
      <c r="VLP36" s="431"/>
      <c r="VLQ36" s="431"/>
      <c r="VLR36" s="431"/>
      <c r="VLS36" s="431"/>
      <c r="VLT36" s="431"/>
      <c r="VLU36" s="431"/>
      <c r="VLV36" s="431"/>
      <c r="VLW36" s="431"/>
      <c r="VLX36" s="431"/>
      <c r="VLY36" s="431"/>
      <c r="VLZ36" s="431"/>
      <c r="VMA36" s="431"/>
      <c r="VMB36" s="431"/>
      <c r="VMC36" s="431"/>
      <c r="VMD36" s="431"/>
      <c r="VME36" s="431"/>
      <c r="VMF36" s="431"/>
      <c r="VMG36" s="431"/>
      <c r="VMH36" s="431"/>
      <c r="VMI36" s="431"/>
      <c r="VMJ36" s="431"/>
      <c r="VMK36" s="431"/>
      <c r="VML36" s="431"/>
      <c r="VMM36" s="431"/>
      <c r="VMN36" s="431"/>
      <c r="VMO36" s="431"/>
      <c r="VMP36" s="431"/>
      <c r="VMQ36" s="431"/>
      <c r="VMR36" s="431"/>
      <c r="VMS36" s="431"/>
      <c r="VMT36" s="431"/>
      <c r="VMU36" s="431"/>
      <c r="VMV36" s="431"/>
      <c r="VMW36" s="431"/>
      <c r="VMX36" s="431"/>
      <c r="VMY36" s="431"/>
      <c r="VMZ36" s="431"/>
      <c r="VNA36" s="431"/>
      <c r="VNB36" s="431"/>
      <c r="VNC36" s="431"/>
      <c r="VND36" s="431"/>
      <c r="VNE36" s="431"/>
      <c r="VNF36" s="431"/>
      <c r="VNG36" s="431"/>
      <c r="VNH36" s="431"/>
      <c r="VNI36" s="431"/>
      <c r="VNJ36" s="431"/>
      <c r="VNK36" s="431"/>
      <c r="VNL36" s="431"/>
      <c r="VNM36" s="431"/>
      <c r="VNN36" s="431"/>
      <c r="VNO36" s="431"/>
      <c r="VNP36" s="431"/>
      <c r="VNQ36" s="431"/>
      <c r="VNR36" s="431"/>
      <c r="VNS36" s="431"/>
      <c r="VNT36" s="431"/>
      <c r="VNU36" s="431"/>
      <c r="VNV36" s="431"/>
      <c r="VNW36" s="431"/>
      <c r="VNX36" s="431"/>
      <c r="VNY36" s="431"/>
      <c r="VNZ36" s="431"/>
      <c r="VOA36" s="431"/>
      <c r="VOB36" s="431"/>
      <c r="VOC36" s="431"/>
      <c r="VOD36" s="431"/>
      <c r="VOE36" s="431"/>
      <c r="VOF36" s="431"/>
      <c r="VOG36" s="431"/>
      <c r="VOH36" s="431"/>
      <c r="VOI36" s="431"/>
      <c r="VOJ36" s="431"/>
      <c r="VOK36" s="431"/>
      <c r="VOL36" s="431"/>
      <c r="VOM36" s="431"/>
      <c r="VON36" s="431"/>
      <c r="VOO36" s="431"/>
      <c r="VOP36" s="431"/>
      <c r="VOQ36" s="431"/>
      <c r="VOR36" s="431"/>
      <c r="VOS36" s="431"/>
      <c r="VOT36" s="431"/>
      <c r="VOU36" s="431"/>
      <c r="VOV36" s="431"/>
      <c r="VOW36" s="431"/>
      <c r="VOX36" s="431"/>
      <c r="VOY36" s="431"/>
      <c r="VOZ36" s="431"/>
      <c r="VPA36" s="431"/>
      <c r="VPB36" s="431"/>
      <c r="VPC36" s="431"/>
      <c r="VPD36" s="431"/>
      <c r="VPE36" s="431"/>
      <c r="VPF36" s="431"/>
      <c r="VPG36" s="431"/>
      <c r="VPH36" s="431"/>
      <c r="VPI36" s="431"/>
      <c r="VPJ36" s="431"/>
      <c r="VPK36" s="431"/>
      <c r="VPL36" s="431"/>
      <c r="VPM36" s="431"/>
      <c r="VPN36" s="431"/>
      <c r="VPO36" s="431"/>
      <c r="VPP36" s="431"/>
      <c r="VPQ36" s="431"/>
      <c r="VPR36" s="431"/>
      <c r="VPS36" s="431"/>
      <c r="VPT36" s="431"/>
      <c r="VPU36" s="431"/>
      <c r="VPV36" s="431"/>
      <c r="VPW36" s="431"/>
      <c r="VPX36" s="431"/>
      <c r="VPY36" s="431"/>
      <c r="VPZ36" s="431"/>
      <c r="VQA36" s="431"/>
      <c r="VQB36" s="431"/>
      <c r="VQC36" s="431"/>
      <c r="VQD36" s="431"/>
      <c r="VQE36" s="431"/>
      <c r="VQF36" s="431"/>
      <c r="VQG36" s="431"/>
      <c r="VQH36" s="431"/>
      <c r="VQI36" s="431"/>
      <c r="VQJ36" s="431"/>
      <c r="VQK36" s="431"/>
      <c r="VQL36" s="431"/>
      <c r="VQM36" s="431"/>
      <c r="VQN36" s="431"/>
      <c r="VQO36" s="431"/>
      <c r="VQP36" s="431"/>
      <c r="VQQ36" s="431"/>
      <c r="VQR36" s="431"/>
      <c r="VQS36" s="431"/>
      <c r="VQT36" s="431"/>
      <c r="VQU36" s="431"/>
      <c r="VQV36" s="431"/>
      <c r="VQW36" s="431"/>
      <c r="VQX36" s="431"/>
      <c r="VQY36" s="431"/>
      <c r="VQZ36" s="431"/>
      <c r="VRA36" s="431"/>
      <c r="VRB36" s="431"/>
      <c r="VRC36" s="431"/>
      <c r="VRD36" s="431"/>
      <c r="VRE36" s="431"/>
      <c r="VRF36" s="431"/>
      <c r="VRG36" s="431"/>
      <c r="VRH36" s="431"/>
      <c r="VRI36" s="431"/>
      <c r="VRJ36" s="431"/>
      <c r="VRK36" s="431"/>
      <c r="VRL36" s="431"/>
      <c r="VRM36" s="431"/>
      <c r="VRN36" s="431"/>
      <c r="VRO36" s="431"/>
      <c r="VRP36" s="431"/>
      <c r="VRQ36" s="431"/>
      <c r="VRR36" s="431"/>
      <c r="VRS36" s="431"/>
      <c r="VRT36" s="431"/>
      <c r="VRU36" s="431"/>
      <c r="VRV36" s="431"/>
      <c r="VRW36" s="431"/>
      <c r="VRX36" s="431"/>
      <c r="VRY36" s="431"/>
      <c r="VRZ36" s="431"/>
      <c r="VSA36" s="431"/>
      <c r="VSB36" s="431"/>
      <c r="VSC36" s="431"/>
      <c r="VSD36" s="431"/>
      <c r="VSE36" s="431"/>
      <c r="VSF36" s="431"/>
      <c r="VSG36" s="431"/>
      <c r="VSH36" s="431"/>
      <c r="VSI36" s="431"/>
      <c r="VSJ36" s="431"/>
      <c r="VSK36" s="431"/>
      <c r="VSL36" s="431"/>
      <c r="VSM36" s="431"/>
      <c r="VSN36" s="431"/>
      <c r="VSO36" s="431"/>
      <c r="VSP36" s="431"/>
      <c r="VSQ36" s="431"/>
      <c r="VSR36" s="431"/>
      <c r="VSS36" s="431"/>
      <c r="VST36" s="431"/>
      <c r="VSU36" s="431"/>
      <c r="VSV36" s="431"/>
      <c r="VSW36" s="431"/>
      <c r="VSX36" s="431"/>
      <c r="VSY36" s="431"/>
      <c r="VSZ36" s="431"/>
      <c r="VTA36" s="431"/>
      <c r="VTB36" s="431"/>
      <c r="VTC36" s="431"/>
      <c r="VTD36" s="431"/>
      <c r="VTE36" s="431"/>
      <c r="VTF36" s="431"/>
      <c r="VTG36" s="431"/>
      <c r="VTH36" s="431"/>
      <c r="VTI36" s="431"/>
      <c r="VTJ36" s="431"/>
      <c r="VTK36" s="431"/>
      <c r="VTL36" s="431"/>
      <c r="VTM36" s="431"/>
      <c r="VTN36" s="431"/>
      <c r="VTO36" s="431"/>
      <c r="VTP36" s="431"/>
      <c r="VTQ36" s="431"/>
      <c r="VTR36" s="431"/>
      <c r="VTS36" s="431"/>
      <c r="VTT36" s="431"/>
      <c r="VTU36" s="431"/>
      <c r="VTV36" s="431"/>
      <c r="VTW36" s="431"/>
      <c r="VTX36" s="431"/>
      <c r="VTY36" s="431"/>
      <c r="VTZ36" s="431"/>
      <c r="VUA36" s="431"/>
      <c r="VUB36" s="431"/>
      <c r="VUC36" s="431"/>
      <c r="VUD36" s="431"/>
      <c r="VUE36" s="431"/>
      <c r="VUF36" s="431"/>
      <c r="VUG36" s="431"/>
      <c r="VUH36" s="431"/>
      <c r="VUI36" s="431"/>
      <c r="VUJ36" s="431"/>
      <c r="VUK36" s="431"/>
      <c r="VUL36" s="431"/>
      <c r="VUM36" s="431"/>
      <c r="VUN36" s="431"/>
      <c r="VUO36" s="431"/>
      <c r="VUP36" s="431"/>
      <c r="VUQ36" s="431"/>
      <c r="VUR36" s="431"/>
      <c r="VUS36" s="431"/>
      <c r="VUT36" s="431"/>
      <c r="VUU36" s="431"/>
      <c r="VUV36" s="431"/>
      <c r="VUW36" s="431"/>
      <c r="VUX36" s="431"/>
      <c r="VUY36" s="431"/>
      <c r="VUZ36" s="431"/>
      <c r="VVA36" s="431"/>
      <c r="VVB36" s="431"/>
      <c r="VVC36" s="431"/>
      <c r="VVD36" s="431"/>
      <c r="VVE36" s="431"/>
      <c r="VVF36" s="431"/>
      <c r="VVG36" s="431"/>
      <c r="VVH36" s="431"/>
      <c r="VVI36" s="431"/>
      <c r="VVJ36" s="431"/>
      <c r="VVK36" s="431"/>
      <c r="VVL36" s="431"/>
      <c r="VVM36" s="431"/>
      <c r="VVN36" s="431"/>
      <c r="VVO36" s="431"/>
      <c r="VVP36" s="431"/>
      <c r="VVQ36" s="431"/>
      <c r="VVR36" s="431"/>
      <c r="VVS36" s="431"/>
      <c r="VVT36" s="431"/>
      <c r="VVU36" s="431"/>
      <c r="VVV36" s="431"/>
      <c r="VVW36" s="431"/>
      <c r="VVX36" s="431"/>
      <c r="VVY36" s="431"/>
      <c r="VVZ36" s="431"/>
      <c r="VWA36" s="431"/>
      <c r="VWB36" s="431"/>
      <c r="VWC36" s="431"/>
      <c r="VWD36" s="431"/>
      <c r="VWE36" s="431"/>
      <c r="VWF36" s="431"/>
      <c r="VWG36" s="431"/>
      <c r="VWH36" s="431"/>
      <c r="VWI36" s="431"/>
      <c r="VWJ36" s="431"/>
      <c r="VWK36" s="431"/>
      <c r="VWL36" s="431"/>
      <c r="VWM36" s="431"/>
      <c r="VWN36" s="431"/>
      <c r="VWO36" s="431"/>
      <c r="VWP36" s="431"/>
      <c r="VWQ36" s="431"/>
      <c r="VWR36" s="431"/>
      <c r="VWS36" s="431"/>
      <c r="VWT36" s="431"/>
      <c r="VWU36" s="431"/>
      <c r="VWV36" s="431"/>
      <c r="VWW36" s="431"/>
      <c r="VWX36" s="431"/>
      <c r="VWY36" s="431"/>
      <c r="VWZ36" s="431"/>
      <c r="VXA36" s="431"/>
      <c r="VXB36" s="431"/>
      <c r="VXC36" s="431"/>
      <c r="VXD36" s="431"/>
      <c r="VXE36" s="431"/>
      <c r="VXF36" s="431"/>
      <c r="VXG36" s="431"/>
      <c r="VXH36" s="431"/>
      <c r="VXI36" s="431"/>
      <c r="VXJ36" s="431"/>
      <c r="VXK36" s="431"/>
      <c r="VXL36" s="431"/>
      <c r="VXM36" s="431"/>
      <c r="VXN36" s="431"/>
      <c r="VXO36" s="431"/>
      <c r="VXP36" s="431"/>
      <c r="VXQ36" s="431"/>
      <c r="VXR36" s="431"/>
      <c r="VXS36" s="431"/>
      <c r="VXT36" s="431"/>
      <c r="VXU36" s="431"/>
      <c r="VXV36" s="431"/>
      <c r="VXW36" s="431"/>
      <c r="VXX36" s="431"/>
      <c r="VXY36" s="431"/>
      <c r="VXZ36" s="431"/>
      <c r="VYA36" s="431"/>
      <c r="VYB36" s="431"/>
      <c r="VYC36" s="431"/>
      <c r="VYD36" s="431"/>
      <c r="VYE36" s="431"/>
      <c r="VYF36" s="431"/>
      <c r="VYG36" s="431"/>
      <c r="VYH36" s="431"/>
      <c r="VYI36" s="431"/>
      <c r="VYJ36" s="431"/>
      <c r="VYK36" s="431"/>
      <c r="VYL36" s="431"/>
      <c r="VYM36" s="431"/>
      <c r="VYN36" s="431"/>
      <c r="VYO36" s="431"/>
      <c r="VYP36" s="431"/>
      <c r="VYQ36" s="431"/>
      <c r="VYR36" s="431"/>
      <c r="VYS36" s="431"/>
      <c r="VYT36" s="431"/>
      <c r="VYU36" s="431"/>
      <c r="VYV36" s="431"/>
      <c r="VYW36" s="431"/>
      <c r="VYX36" s="431"/>
      <c r="VYY36" s="431"/>
      <c r="VYZ36" s="431"/>
      <c r="VZA36" s="431"/>
      <c r="VZB36" s="431"/>
      <c r="VZC36" s="431"/>
      <c r="VZD36" s="431"/>
      <c r="VZE36" s="431"/>
      <c r="VZF36" s="431"/>
      <c r="VZG36" s="431"/>
      <c r="VZH36" s="431"/>
      <c r="VZI36" s="431"/>
      <c r="VZJ36" s="431"/>
      <c r="VZK36" s="431"/>
      <c r="VZL36" s="431"/>
      <c r="VZM36" s="431"/>
      <c r="VZN36" s="431"/>
      <c r="VZO36" s="431"/>
      <c r="VZP36" s="431"/>
      <c r="VZQ36" s="431"/>
      <c r="VZR36" s="431"/>
      <c r="VZS36" s="431"/>
      <c r="VZT36" s="431"/>
      <c r="VZU36" s="431"/>
      <c r="VZV36" s="431"/>
      <c r="VZW36" s="431"/>
      <c r="VZX36" s="431"/>
      <c r="VZY36" s="431"/>
      <c r="VZZ36" s="431"/>
      <c r="WAA36" s="431"/>
      <c r="WAB36" s="431"/>
      <c r="WAC36" s="431"/>
      <c r="WAD36" s="431"/>
      <c r="WAE36" s="431"/>
      <c r="WAF36" s="431"/>
      <c r="WAG36" s="431"/>
      <c r="WAH36" s="431"/>
      <c r="WAI36" s="431"/>
      <c r="WAJ36" s="431"/>
      <c r="WAK36" s="431"/>
      <c r="WAL36" s="431"/>
      <c r="WAM36" s="431"/>
      <c r="WAN36" s="431"/>
      <c r="WAO36" s="431"/>
      <c r="WAP36" s="431"/>
      <c r="WAQ36" s="431"/>
      <c r="WAR36" s="431"/>
      <c r="WAS36" s="431"/>
      <c r="WAT36" s="431"/>
      <c r="WAU36" s="431"/>
      <c r="WAV36" s="431"/>
      <c r="WAW36" s="431"/>
      <c r="WAX36" s="431"/>
      <c r="WAY36" s="431"/>
      <c r="WAZ36" s="431"/>
      <c r="WBA36" s="431"/>
      <c r="WBB36" s="431"/>
      <c r="WBC36" s="431"/>
      <c r="WBD36" s="431"/>
      <c r="WBE36" s="431"/>
      <c r="WBF36" s="431"/>
      <c r="WBG36" s="431"/>
      <c r="WBH36" s="431"/>
      <c r="WBI36" s="431"/>
      <c r="WBJ36" s="431"/>
      <c r="WBK36" s="431"/>
      <c r="WBL36" s="431"/>
      <c r="WBM36" s="431"/>
      <c r="WBN36" s="431"/>
      <c r="WBO36" s="431"/>
      <c r="WBP36" s="431"/>
      <c r="WBQ36" s="431"/>
      <c r="WBR36" s="431"/>
      <c r="WBS36" s="431"/>
      <c r="WBT36" s="431"/>
      <c r="WBU36" s="431"/>
      <c r="WBV36" s="431"/>
      <c r="WBW36" s="431"/>
      <c r="WBX36" s="431"/>
      <c r="WBY36" s="431"/>
      <c r="WBZ36" s="431"/>
      <c r="WCA36" s="431"/>
      <c r="WCB36" s="431"/>
      <c r="WCC36" s="431"/>
      <c r="WCD36" s="431"/>
      <c r="WCE36" s="431"/>
      <c r="WCF36" s="431"/>
      <c r="WCG36" s="431"/>
      <c r="WCH36" s="431"/>
      <c r="WCI36" s="431"/>
      <c r="WCJ36" s="431"/>
      <c r="WCK36" s="431"/>
      <c r="WCL36" s="431"/>
      <c r="WCM36" s="431"/>
      <c r="WCN36" s="431"/>
      <c r="WCO36" s="431"/>
      <c r="WCP36" s="431"/>
      <c r="WCQ36" s="431"/>
      <c r="WCR36" s="431"/>
      <c r="WCS36" s="431"/>
      <c r="WCT36" s="431"/>
      <c r="WCU36" s="431"/>
      <c r="WCV36" s="431"/>
      <c r="WCW36" s="431"/>
      <c r="WCX36" s="431"/>
      <c r="WCY36" s="431"/>
      <c r="WCZ36" s="431"/>
      <c r="WDA36" s="431"/>
      <c r="WDB36" s="431"/>
      <c r="WDC36" s="431"/>
      <c r="WDD36" s="431"/>
      <c r="WDE36" s="431"/>
      <c r="WDF36" s="431"/>
      <c r="WDG36" s="431"/>
      <c r="WDH36" s="431"/>
      <c r="WDI36" s="431"/>
      <c r="WDJ36" s="431"/>
      <c r="WDK36" s="431"/>
      <c r="WDL36" s="431"/>
      <c r="WDM36" s="431"/>
      <c r="WDN36" s="431"/>
      <c r="WDO36" s="431"/>
      <c r="WDP36" s="431"/>
      <c r="WDQ36" s="431"/>
      <c r="WDR36" s="431"/>
      <c r="WDS36" s="431"/>
      <c r="WDT36" s="431"/>
      <c r="WDU36" s="431"/>
      <c r="WDV36" s="431"/>
      <c r="WDW36" s="431"/>
      <c r="WDX36" s="431"/>
      <c r="WDY36" s="431"/>
      <c r="WDZ36" s="431"/>
      <c r="WEA36" s="431"/>
      <c r="WEB36" s="431"/>
      <c r="WEC36" s="431"/>
      <c r="WED36" s="431"/>
      <c r="WEE36" s="431"/>
      <c r="WEF36" s="431"/>
      <c r="WEG36" s="431"/>
      <c r="WEH36" s="431"/>
      <c r="WEI36" s="431"/>
      <c r="WEJ36" s="431"/>
      <c r="WEK36" s="431"/>
      <c r="WEL36" s="431"/>
      <c r="WEM36" s="431"/>
      <c r="WEN36" s="431"/>
      <c r="WEO36" s="431"/>
      <c r="WEP36" s="431"/>
      <c r="WEQ36" s="431"/>
      <c r="WER36" s="431"/>
      <c r="WES36" s="431"/>
      <c r="WET36" s="431"/>
      <c r="WEU36" s="431"/>
      <c r="WEV36" s="431"/>
      <c r="WEW36" s="431"/>
      <c r="WEX36" s="431"/>
      <c r="WEY36" s="431"/>
      <c r="WEZ36" s="431"/>
      <c r="WFA36" s="431"/>
      <c r="WFB36" s="431"/>
      <c r="WFC36" s="431"/>
      <c r="WFD36" s="431"/>
      <c r="WFE36" s="431"/>
      <c r="WFF36" s="431"/>
      <c r="WFG36" s="431"/>
      <c r="WFH36" s="431"/>
      <c r="WFI36" s="431"/>
      <c r="WFJ36" s="431"/>
      <c r="WFK36" s="431"/>
      <c r="WFL36" s="431"/>
      <c r="WFM36" s="431"/>
      <c r="WFN36" s="431"/>
      <c r="WFO36" s="431"/>
      <c r="WFP36" s="431"/>
      <c r="WFQ36" s="431"/>
      <c r="WFR36" s="431"/>
      <c r="WFS36" s="431"/>
      <c r="WFT36" s="431"/>
      <c r="WFU36" s="431"/>
      <c r="WFV36" s="431"/>
      <c r="WFW36" s="431"/>
      <c r="WFX36" s="431"/>
      <c r="WFY36" s="431"/>
      <c r="WFZ36" s="431"/>
      <c r="WGA36" s="431"/>
      <c r="WGB36" s="431"/>
      <c r="WGC36" s="431"/>
      <c r="WGD36" s="431"/>
      <c r="WGE36" s="431"/>
      <c r="WGF36" s="431"/>
      <c r="WGG36" s="431"/>
      <c r="WGH36" s="431"/>
      <c r="WGI36" s="431"/>
      <c r="WGJ36" s="431"/>
      <c r="WGK36" s="431"/>
      <c r="WGL36" s="431"/>
      <c r="WGM36" s="431"/>
      <c r="WGN36" s="431"/>
      <c r="WGO36" s="431"/>
      <c r="WGP36" s="431"/>
      <c r="WGQ36" s="431"/>
      <c r="WGR36" s="431"/>
      <c r="WGS36" s="431"/>
      <c r="WGT36" s="431"/>
      <c r="WGU36" s="431"/>
      <c r="WGV36" s="431"/>
      <c r="WGW36" s="431"/>
      <c r="WGX36" s="431"/>
      <c r="WGY36" s="431"/>
      <c r="WGZ36" s="431"/>
      <c r="WHA36" s="431"/>
      <c r="WHB36" s="431"/>
      <c r="WHC36" s="431"/>
      <c r="WHD36" s="431"/>
      <c r="WHE36" s="431"/>
      <c r="WHF36" s="431"/>
      <c r="WHG36" s="431"/>
      <c r="WHH36" s="431"/>
      <c r="WHI36" s="431"/>
      <c r="WHJ36" s="431"/>
      <c r="WHK36" s="431"/>
      <c r="WHL36" s="431"/>
      <c r="WHM36" s="431"/>
      <c r="WHN36" s="431"/>
      <c r="WHO36" s="431"/>
      <c r="WHP36" s="431"/>
      <c r="WHQ36" s="431"/>
      <c r="WHR36" s="431"/>
      <c r="WHS36" s="431"/>
      <c r="WHT36" s="431"/>
      <c r="WHU36" s="431"/>
      <c r="WHV36" s="431"/>
      <c r="WHW36" s="431"/>
      <c r="WHX36" s="431"/>
      <c r="WHY36" s="431"/>
      <c r="WHZ36" s="431"/>
      <c r="WIA36" s="431"/>
      <c r="WIB36" s="431"/>
      <c r="WIC36" s="431"/>
      <c r="WID36" s="431"/>
      <c r="WIE36" s="431"/>
      <c r="WIF36" s="431"/>
      <c r="WIG36" s="431"/>
      <c r="WIH36" s="431"/>
      <c r="WII36" s="431"/>
      <c r="WIJ36" s="431"/>
      <c r="WIK36" s="431"/>
      <c r="WIL36" s="431"/>
      <c r="WIM36" s="431"/>
      <c r="WIN36" s="431"/>
      <c r="WIO36" s="431"/>
      <c r="WIP36" s="431"/>
      <c r="WIQ36" s="431"/>
      <c r="WIR36" s="431"/>
      <c r="WIS36" s="431"/>
      <c r="WIT36" s="431"/>
      <c r="WIU36" s="431"/>
      <c r="WIV36" s="431"/>
      <c r="WIW36" s="431"/>
      <c r="WIX36" s="431"/>
      <c r="WIY36" s="431"/>
      <c r="WIZ36" s="431"/>
      <c r="WJA36" s="431"/>
      <c r="WJB36" s="431"/>
      <c r="WJC36" s="431"/>
      <c r="WJD36" s="431"/>
      <c r="WJE36" s="431"/>
      <c r="WJF36" s="431"/>
      <c r="WJG36" s="431"/>
      <c r="WJH36" s="431"/>
      <c r="WJI36" s="431"/>
      <c r="WJJ36" s="431"/>
      <c r="WJK36" s="431"/>
      <c r="WJL36" s="431"/>
      <c r="WJM36" s="431"/>
      <c r="WJN36" s="431"/>
      <c r="WJO36" s="431"/>
      <c r="WJP36" s="431"/>
      <c r="WJQ36" s="431"/>
      <c r="WJR36" s="431"/>
      <c r="WJS36" s="431"/>
      <c r="WJT36" s="431"/>
      <c r="WJU36" s="431"/>
      <c r="WJV36" s="431"/>
      <c r="WJW36" s="431"/>
      <c r="WJX36" s="431"/>
      <c r="WJY36" s="431"/>
      <c r="WJZ36" s="431"/>
      <c r="WKA36" s="431"/>
      <c r="WKB36" s="431"/>
      <c r="WKC36" s="431"/>
      <c r="WKD36" s="431"/>
      <c r="WKE36" s="431"/>
      <c r="WKF36" s="431"/>
      <c r="WKG36" s="431"/>
      <c r="WKH36" s="431"/>
      <c r="WKI36" s="431"/>
      <c r="WKJ36" s="431"/>
      <c r="WKK36" s="431"/>
      <c r="WKL36" s="431"/>
      <c r="WKM36" s="431"/>
      <c r="WKN36" s="431"/>
      <c r="WKO36" s="431"/>
      <c r="WKP36" s="431"/>
      <c r="WKQ36" s="431"/>
      <c r="WKR36" s="431"/>
      <c r="WKS36" s="431"/>
      <c r="WKT36" s="431"/>
      <c r="WKU36" s="431"/>
      <c r="WKV36" s="431"/>
      <c r="WKW36" s="431"/>
      <c r="WKX36" s="431"/>
      <c r="WKY36" s="431"/>
      <c r="WKZ36" s="431"/>
      <c r="WLA36" s="431"/>
      <c r="WLB36" s="431"/>
      <c r="WLC36" s="431"/>
      <c r="WLD36" s="431"/>
      <c r="WLE36" s="431"/>
      <c r="WLF36" s="431"/>
      <c r="WLG36" s="431"/>
      <c r="WLH36" s="431"/>
      <c r="WLI36" s="431"/>
      <c r="WLJ36" s="431"/>
      <c r="WLK36" s="431"/>
      <c r="WLL36" s="431"/>
      <c r="WLM36" s="431"/>
      <c r="WLN36" s="431"/>
      <c r="WLO36" s="431"/>
      <c r="WLP36" s="431"/>
      <c r="WLQ36" s="431"/>
      <c r="WLR36" s="431"/>
      <c r="WLS36" s="431"/>
      <c r="WLT36" s="431"/>
      <c r="WLU36" s="431"/>
      <c r="WLV36" s="431"/>
      <c r="WLW36" s="431"/>
      <c r="WLX36" s="431"/>
      <c r="WLY36" s="431"/>
      <c r="WLZ36" s="431"/>
      <c r="WMA36" s="431"/>
      <c r="WMB36" s="431"/>
      <c r="WMC36" s="431"/>
      <c r="WMD36" s="431"/>
      <c r="WME36" s="431"/>
      <c r="WMF36" s="431"/>
      <c r="WMG36" s="431"/>
      <c r="WMH36" s="431"/>
      <c r="WMI36" s="431"/>
      <c r="WMJ36" s="431"/>
      <c r="WMK36" s="431"/>
      <c r="WML36" s="431"/>
      <c r="WMM36" s="431"/>
      <c r="WMN36" s="431"/>
      <c r="WMO36" s="431"/>
      <c r="WMP36" s="431"/>
      <c r="WMQ36" s="431"/>
      <c r="WMR36" s="431"/>
      <c r="WMS36" s="431"/>
      <c r="WMT36" s="431"/>
      <c r="WMU36" s="431"/>
      <c r="WMV36" s="431"/>
      <c r="WMW36" s="431"/>
      <c r="WMX36" s="431"/>
      <c r="WMY36" s="431"/>
      <c r="WMZ36" s="431"/>
      <c r="WNA36" s="431"/>
      <c r="WNB36" s="431"/>
      <c r="WNC36" s="431"/>
      <c r="WND36" s="431"/>
      <c r="WNE36" s="431"/>
      <c r="WNF36" s="431"/>
      <c r="WNG36" s="431"/>
      <c r="WNH36" s="431"/>
      <c r="WNI36" s="431"/>
      <c r="WNJ36" s="431"/>
      <c r="WNK36" s="431"/>
      <c r="WNL36" s="431"/>
      <c r="WNM36" s="431"/>
      <c r="WNN36" s="431"/>
      <c r="WNO36" s="431"/>
      <c r="WNP36" s="431"/>
      <c r="WNQ36" s="431"/>
      <c r="WNR36" s="431"/>
      <c r="WNS36" s="431"/>
      <c r="WNT36" s="431"/>
      <c r="WNU36" s="431"/>
      <c r="WNV36" s="431"/>
      <c r="WNW36" s="431"/>
      <c r="WNX36" s="431"/>
      <c r="WNY36" s="431"/>
      <c r="WNZ36" s="431"/>
      <c r="WOA36" s="431"/>
      <c r="WOB36" s="431"/>
      <c r="WOC36" s="431"/>
      <c r="WOD36" s="431"/>
      <c r="WOE36" s="431"/>
      <c r="WOF36" s="431"/>
      <c r="WOG36" s="431"/>
      <c r="WOH36" s="431"/>
      <c r="WOI36" s="431"/>
      <c r="WOJ36" s="431"/>
      <c r="WOK36" s="431"/>
      <c r="WOL36" s="431"/>
      <c r="WOM36" s="431"/>
      <c r="WON36" s="431"/>
      <c r="WOO36" s="431"/>
      <c r="WOP36" s="431"/>
      <c r="WOQ36" s="431"/>
      <c r="WOR36" s="431"/>
      <c r="WOS36" s="431"/>
      <c r="WOT36" s="431"/>
      <c r="WOU36" s="431"/>
      <c r="WOV36" s="431"/>
      <c r="WOW36" s="431"/>
      <c r="WOX36" s="431"/>
      <c r="WOY36" s="431"/>
      <c r="WOZ36" s="431"/>
      <c r="WPA36" s="431"/>
      <c r="WPB36" s="431"/>
      <c r="WPC36" s="431"/>
      <c r="WPD36" s="431"/>
      <c r="WPE36" s="431"/>
      <c r="WPF36" s="431"/>
      <c r="WPG36" s="431"/>
      <c r="WPH36" s="431"/>
      <c r="WPI36" s="431"/>
      <c r="WPJ36" s="431"/>
      <c r="WPK36" s="431"/>
      <c r="WPL36" s="431"/>
      <c r="WPM36" s="431"/>
      <c r="WPN36" s="431"/>
      <c r="WPO36" s="431"/>
      <c r="WPP36" s="431"/>
      <c r="WPQ36" s="431"/>
      <c r="WPR36" s="431"/>
      <c r="WPS36" s="431"/>
      <c r="WPT36" s="431"/>
      <c r="WPU36" s="431"/>
      <c r="WPV36" s="431"/>
      <c r="WPW36" s="431"/>
      <c r="WPX36" s="431"/>
      <c r="WPY36" s="431"/>
      <c r="WPZ36" s="431"/>
      <c r="WQA36" s="431"/>
      <c r="WQB36" s="431"/>
      <c r="WQC36" s="431"/>
      <c r="WQD36" s="431"/>
      <c r="WQE36" s="431"/>
      <c r="WQF36" s="431"/>
      <c r="WQG36" s="431"/>
      <c r="WQH36" s="431"/>
      <c r="WQI36" s="431"/>
      <c r="WQJ36" s="431"/>
      <c r="WQK36" s="431"/>
      <c r="WQL36" s="431"/>
      <c r="WQM36" s="431"/>
      <c r="WQN36" s="431"/>
      <c r="WQO36" s="431"/>
      <c r="WQP36" s="431"/>
      <c r="WQQ36" s="431"/>
      <c r="WQR36" s="431"/>
      <c r="WQS36" s="431"/>
      <c r="WQT36" s="431"/>
      <c r="WQU36" s="431"/>
      <c r="WQV36" s="431"/>
      <c r="WQW36" s="431"/>
      <c r="WQX36" s="431"/>
      <c r="WQY36" s="431"/>
      <c r="WQZ36" s="431"/>
      <c r="WRA36" s="431"/>
      <c r="WRB36" s="431"/>
      <c r="WRC36" s="431"/>
      <c r="WRD36" s="431"/>
      <c r="WRE36" s="431"/>
      <c r="WRF36" s="431"/>
      <c r="WRG36" s="431"/>
      <c r="WRH36" s="431"/>
      <c r="WRI36" s="431"/>
      <c r="WRJ36" s="431"/>
      <c r="WRK36" s="431"/>
      <c r="WRL36" s="431"/>
      <c r="WRM36" s="431"/>
      <c r="WRN36" s="431"/>
      <c r="WRO36" s="431"/>
      <c r="WRP36" s="431"/>
      <c r="WRQ36" s="431"/>
      <c r="WRR36" s="431"/>
      <c r="WRS36" s="431"/>
      <c r="WRT36" s="431"/>
      <c r="WRU36" s="431"/>
      <c r="WRV36" s="431"/>
      <c r="WRW36" s="431"/>
      <c r="WRX36" s="431"/>
      <c r="WRY36" s="431"/>
      <c r="WRZ36" s="431"/>
      <c r="WSA36" s="431"/>
      <c r="WSB36" s="431"/>
      <c r="WSC36" s="431"/>
      <c r="WSD36" s="431"/>
      <c r="WSE36" s="431"/>
      <c r="WSF36" s="431"/>
      <c r="WSG36" s="431"/>
      <c r="WSH36" s="431"/>
      <c r="WSI36" s="431"/>
      <c r="WSJ36" s="431"/>
      <c r="WSK36" s="431"/>
      <c r="WSL36" s="431"/>
      <c r="WSM36" s="431"/>
      <c r="WSN36" s="431"/>
      <c r="WSO36" s="431"/>
      <c r="WSP36" s="431"/>
      <c r="WSQ36" s="431"/>
      <c r="WSR36" s="431"/>
      <c r="WSS36" s="431"/>
      <c r="WST36" s="431"/>
      <c r="WSU36" s="431"/>
      <c r="WSV36" s="431"/>
      <c r="WSW36" s="431"/>
      <c r="WSX36" s="431"/>
      <c r="WSY36" s="431"/>
      <c r="WSZ36" s="431"/>
      <c r="WTA36" s="431"/>
      <c r="WTB36" s="431"/>
      <c r="WTC36" s="431"/>
      <c r="WTD36" s="431"/>
      <c r="WTE36" s="431"/>
      <c r="WTF36" s="431"/>
      <c r="WTG36" s="431"/>
      <c r="WTH36" s="431"/>
      <c r="WTI36" s="431"/>
      <c r="WTJ36" s="431"/>
      <c r="WTK36" s="431"/>
      <c r="WTL36" s="431"/>
      <c r="WTM36" s="431"/>
      <c r="WTN36" s="431"/>
      <c r="WTO36" s="431"/>
      <c r="WTP36" s="431"/>
      <c r="WTQ36" s="431"/>
      <c r="WTR36" s="431"/>
      <c r="WTS36" s="431"/>
      <c r="WTT36" s="431"/>
      <c r="WTU36" s="431"/>
      <c r="WTV36" s="431"/>
      <c r="WTW36" s="431"/>
      <c r="WTX36" s="431"/>
      <c r="WTY36" s="431"/>
      <c r="WTZ36" s="431"/>
      <c r="WUA36" s="431"/>
      <c r="WUB36" s="431"/>
      <c r="WUC36" s="431"/>
      <c r="WUD36" s="431"/>
      <c r="WUE36" s="431"/>
      <c r="WUF36" s="431"/>
      <c r="WUG36" s="431"/>
      <c r="WUH36" s="431"/>
      <c r="WUI36" s="431"/>
      <c r="WUJ36" s="431"/>
      <c r="WUK36" s="431"/>
      <c r="WUL36" s="431"/>
      <c r="WUM36" s="431"/>
      <c r="WUN36" s="431"/>
      <c r="WUO36" s="431"/>
      <c r="WUP36" s="431"/>
      <c r="WUQ36" s="431"/>
      <c r="WUR36" s="431"/>
      <c r="WUS36" s="431"/>
      <c r="WUT36" s="431"/>
      <c r="WUU36" s="431"/>
      <c r="WUV36" s="431"/>
      <c r="WUW36" s="431"/>
      <c r="WUX36" s="431"/>
      <c r="WUY36" s="431"/>
      <c r="WUZ36" s="431"/>
      <c r="WVA36" s="431"/>
      <c r="WVB36" s="431"/>
      <c r="WVC36" s="431"/>
      <c r="WVD36" s="431"/>
      <c r="WVE36" s="431"/>
      <c r="WVF36" s="431"/>
      <c r="WVG36" s="431"/>
      <c r="WVH36" s="431"/>
      <c r="WVI36" s="431"/>
      <c r="WVJ36" s="431"/>
      <c r="WVK36" s="431"/>
      <c r="WVL36" s="431"/>
      <c r="WVM36" s="431"/>
      <c r="WVN36" s="431"/>
      <c r="WVO36" s="431"/>
      <c r="WVP36" s="431"/>
      <c r="WVQ36" s="431"/>
      <c r="WVR36" s="431"/>
      <c r="WVS36" s="431"/>
      <c r="WVT36" s="431"/>
      <c r="WVU36" s="431"/>
      <c r="WVV36" s="431"/>
      <c r="WVW36" s="431"/>
      <c r="WVX36" s="431"/>
      <c r="WVY36" s="431"/>
      <c r="WVZ36" s="431"/>
      <c r="WWA36" s="431"/>
      <c r="WWB36" s="431"/>
      <c r="WWC36" s="431"/>
      <c r="WWD36" s="431"/>
      <c r="WWE36" s="431"/>
      <c r="WWF36" s="431"/>
      <c r="WWG36" s="431"/>
      <c r="WWH36" s="431"/>
      <c r="WWI36" s="431"/>
      <c r="WWJ36" s="431"/>
      <c r="WWK36" s="431"/>
      <c r="WWL36" s="431"/>
      <c r="WWM36" s="431"/>
      <c r="WWN36" s="431"/>
      <c r="WWO36" s="431"/>
      <c r="WWP36" s="431"/>
      <c r="WWQ36" s="431"/>
      <c r="WWR36" s="431"/>
      <c r="WWS36" s="431"/>
      <c r="WWT36" s="431"/>
      <c r="WWU36" s="431"/>
      <c r="WWV36" s="431"/>
      <c r="WWW36" s="431"/>
      <c r="WWX36" s="431"/>
      <c r="WWY36" s="431"/>
      <c r="WWZ36" s="431"/>
      <c r="WXA36" s="431"/>
      <c r="WXB36" s="431"/>
      <c r="WXC36" s="431"/>
      <c r="WXD36" s="431"/>
      <c r="WXE36" s="431"/>
      <c r="WXF36" s="431"/>
      <c r="WXG36" s="431"/>
      <c r="WXH36" s="431"/>
      <c r="WXI36" s="431"/>
      <c r="WXJ36" s="431"/>
      <c r="WXK36" s="431"/>
      <c r="WXL36" s="431"/>
      <c r="WXM36" s="431"/>
      <c r="WXN36" s="431"/>
      <c r="WXO36" s="431"/>
      <c r="WXP36" s="431"/>
      <c r="WXQ36" s="431"/>
      <c r="WXR36" s="431"/>
      <c r="WXS36" s="431"/>
      <c r="WXT36" s="431"/>
      <c r="WXU36" s="431"/>
      <c r="WXV36" s="431"/>
      <c r="WXW36" s="431"/>
      <c r="WXX36" s="431"/>
      <c r="WXY36" s="431"/>
      <c r="WXZ36" s="431"/>
      <c r="WYA36" s="431"/>
      <c r="WYB36" s="431"/>
      <c r="WYC36" s="431"/>
      <c r="WYD36" s="431"/>
      <c r="WYE36" s="431"/>
      <c r="WYF36" s="431"/>
      <c r="WYG36" s="431"/>
      <c r="WYH36" s="431"/>
      <c r="WYI36" s="431"/>
      <c r="WYJ36" s="431"/>
      <c r="WYK36" s="431"/>
      <c r="WYL36" s="431"/>
      <c r="WYM36" s="431"/>
      <c r="WYN36" s="431"/>
      <c r="WYO36" s="431"/>
      <c r="WYP36" s="431"/>
      <c r="WYQ36" s="431"/>
      <c r="WYR36" s="431"/>
      <c r="WYS36" s="431"/>
      <c r="WYT36" s="431"/>
      <c r="WYU36" s="431"/>
      <c r="WYV36" s="431"/>
      <c r="WYW36" s="431"/>
      <c r="WYX36" s="431"/>
      <c r="WYY36" s="431"/>
      <c r="WYZ36" s="431"/>
      <c r="WZA36" s="431"/>
      <c r="WZB36" s="431"/>
      <c r="WZC36" s="431"/>
      <c r="WZD36" s="431"/>
      <c r="WZE36" s="431"/>
      <c r="WZF36" s="431"/>
      <c r="WZG36" s="431"/>
      <c r="WZH36" s="431"/>
      <c r="WZI36" s="431"/>
      <c r="WZJ36" s="431"/>
      <c r="WZK36" s="431"/>
      <c r="WZL36" s="431"/>
      <c r="WZM36" s="431"/>
      <c r="WZN36" s="431"/>
      <c r="WZO36" s="431"/>
      <c r="WZP36" s="431"/>
      <c r="WZQ36" s="431"/>
      <c r="WZR36" s="431"/>
      <c r="WZS36" s="431"/>
      <c r="WZT36" s="431"/>
      <c r="WZU36" s="431"/>
      <c r="WZV36" s="431"/>
      <c r="WZW36" s="431"/>
      <c r="WZX36" s="431"/>
      <c r="WZY36" s="431"/>
      <c r="WZZ36" s="431"/>
      <c r="XAA36" s="431"/>
      <c r="XAB36" s="431"/>
      <c r="XAC36" s="431"/>
      <c r="XAD36" s="431"/>
      <c r="XAE36" s="431"/>
      <c r="XAF36" s="431"/>
      <c r="XAG36" s="431"/>
      <c r="XAH36" s="431"/>
      <c r="XAI36" s="431"/>
      <c r="XAJ36" s="431"/>
      <c r="XAK36" s="431"/>
      <c r="XAL36" s="431"/>
      <c r="XAM36" s="431"/>
      <c r="XAN36" s="431"/>
      <c r="XAO36" s="431"/>
      <c r="XAP36" s="431"/>
      <c r="XAQ36" s="431"/>
      <c r="XAR36" s="431"/>
      <c r="XAS36" s="431"/>
      <c r="XAT36" s="431"/>
      <c r="XAU36" s="431"/>
      <c r="XAV36" s="431"/>
      <c r="XAW36" s="431"/>
      <c r="XAX36" s="431"/>
      <c r="XAY36" s="431"/>
      <c r="XAZ36" s="431"/>
      <c r="XBA36" s="431"/>
      <c r="XBB36" s="431"/>
      <c r="XBC36" s="431"/>
      <c r="XBD36" s="431"/>
      <c r="XBE36" s="431"/>
      <c r="XBF36" s="431"/>
      <c r="XBG36" s="431"/>
      <c r="XBH36" s="431"/>
      <c r="XBI36" s="431"/>
      <c r="XBJ36" s="431"/>
      <c r="XBK36" s="431"/>
      <c r="XBL36" s="431"/>
      <c r="XBM36" s="431"/>
      <c r="XBN36" s="431"/>
      <c r="XBO36" s="431"/>
      <c r="XBP36" s="431"/>
      <c r="XBQ36" s="431"/>
      <c r="XBR36" s="431"/>
      <c r="XBS36" s="431"/>
      <c r="XBT36" s="431"/>
      <c r="XBU36" s="431"/>
      <c r="XBV36" s="431"/>
      <c r="XBW36" s="431"/>
      <c r="XBX36" s="431"/>
      <c r="XBY36" s="431"/>
      <c r="XBZ36" s="431"/>
      <c r="XCA36" s="431"/>
      <c r="XCB36" s="431"/>
      <c r="XCC36" s="431"/>
      <c r="XCD36" s="431"/>
      <c r="XCE36" s="431"/>
      <c r="XCF36" s="431"/>
      <c r="XCG36" s="431"/>
      <c r="XCH36" s="431"/>
      <c r="XCI36" s="431"/>
      <c r="XCJ36" s="431"/>
      <c r="XCK36" s="431"/>
      <c r="XCL36" s="431"/>
      <c r="XCM36" s="431"/>
      <c r="XCN36" s="431"/>
      <c r="XCO36" s="431"/>
      <c r="XCP36" s="431"/>
      <c r="XCQ36" s="431"/>
      <c r="XCR36" s="431"/>
      <c r="XCS36" s="431"/>
      <c r="XCT36" s="431"/>
      <c r="XCU36" s="431"/>
      <c r="XCV36" s="431"/>
      <c r="XCW36" s="431"/>
      <c r="XCX36" s="431"/>
      <c r="XCY36" s="431"/>
      <c r="XCZ36" s="431"/>
      <c r="XDA36" s="431"/>
      <c r="XDB36" s="431"/>
      <c r="XDC36" s="431"/>
      <c r="XDD36" s="431"/>
      <c r="XDE36" s="431"/>
      <c r="XDF36" s="431"/>
      <c r="XDG36" s="431"/>
      <c r="XDH36" s="431"/>
      <c r="XDI36" s="431"/>
      <c r="XDJ36" s="431"/>
      <c r="XDK36" s="431"/>
      <c r="XDL36" s="431"/>
      <c r="XDM36" s="431"/>
      <c r="XDN36" s="431"/>
      <c r="XDO36" s="431"/>
      <c r="XDP36" s="431"/>
      <c r="XDQ36" s="431"/>
      <c r="XDR36" s="431"/>
      <c r="XDS36" s="431"/>
      <c r="XDT36" s="431"/>
      <c r="XDU36" s="431"/>
      <c r="XDV36" s="431"/>
      <c r="XDW36" s="431"/>
      <c r="XDX36" s="431"/>
      <c r="XDY36" s="431"/>
      <c r="XDZ36" s="431"/>
      <c r="XEA36" s="431"/>
      <c r="XEB36" s="431"/>
      <c r="XEC36" s="431"/>
      <c r="XED36" s="431"/>
      <c r="XEE36" s="431"/>
      <c r="XEF36" s="431"/>
      <c r="XEG36" s="431"/>
      <c r="XEH36" s="431"/>
      <c r="XEI36" s="431"/>
      <c r="XEJ36" s="431"/>
      <c r="XEK36" s="431"/>
      <c r="XEL36" s="431"/>
      <c r="XEM36" s="431"/>
      <c r="XEN36" s="431"/>
      <c r="XEO36" s="431"/>
      <c r="XEP36" s="431"/>
      <c r="XEQ36" s="431"/>
    </row>
    <row r="37" spans="1:16371" ht="48" customHeight="1" x14ac:dyDescent="0.25">
      <c r="A37" s="445" t="s">
        <v>47</v>
      </c>
      <c r="B37" s="445"/>
      <c r="C37" s="446" t="s">
        <v>257</v>
      </c>
      <c r="D37" s="447"/>
      <c r="E37" s="447"/>
      <c r="F37" s="447"/>
      <c r="G37" s="447"/>
      <c r="H37" s="447"/>
      <c r="I37" s="448"/>
    </row>
    <row r="38" spans="1:16371" ht="18" customHeight="1" x14ac:dyDescent="0.25">
      <c r="A38" s="363" t="s">
        <v>48</v>
      </c>
      <c r="B38" s="363"/>
      <c r="C38" s="450" t="s">
        <v>255</v>
      </c>
      <c r="D38" s="451"/>
      <c r="E38" s="451"/>
      <c r="F38" s="451"/>
      <c r="G38" s="451"/>
      <c r="H38" s="451"/>
      <c r="I38" s="452"/>
    </row>
    <row r="39" spans="1:16371" ht="45" customHeight="1" thickBot="1" x14ac:dyDescent="0.3">
      <c r="A39" s="449"/>
      <c r="B39" s="449"/>
      <c r="C39" s="453" t="s">
        <v>177</v>
      </c>
      <c r="D39" s="453"/>
      <c r="E39" s="232" t="s">
        <v>252</v>
      </c>
      <c r="F39" s="454" t="s">
        <v>253</v>
      </c>
      <c r="G39" s="455"/>
      <c r="H39" s="454" t="s">
        <v>254</v>
      </c>
      <c r="I39" s="455"/>
    </row>
    <row r="40" spans="1:16371" x14ac:dyDescent="0.25">
      <c r="A40" s="456" t="s">
        <v>49</v>
      </c>
      <c r="B40" s="457"/>
      <c r="C40" s="457"/>
      <c r="D40" s="457"/>
      <c r="E40" s="457"/>
      <c r="F40" s="457"/>
      <c r="G40" s="457"/>
      <c r="H40" s="457"/>
      <c r="I40" s="458"/>
      <c r="J40" s="435"/>
      <c r="K40" s="435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1"/>
      <c r="AZ40" s="431"/>
      <c r="BA40" s="431"/>
      <c r="BB40" s="431"/>
      <c r="BC40" s="431"/>
      <c r="BD40" s="431"/>
      <c r="BE40" s="431"/>
      <c r="BF40" s="431"/>
      <c r="BG40" s="431"/>
      <c r="BH40" s="431"/>
      <c r="BI40" s="431"/>
      <c r="BJ40" s="431"/>
      <c r="BK40" s="431"/>
      <c r="BL40" s="431"/>
      <c r="BM40" s="431"/>
      <c r="BN40" s="431"/>
      <c r="BO40" s="431"/>
      <c r="BP40" s="431"/>
      <c r="BQ40" s="431"/>
      <c r="BR40" s="431"/>
      <c r="BS40" s="431"/>
      <c r="BT40" s="431"/>
      <c r="BU40" s="431"/>
      <c r="BV40" s="431"/>
      <c r="BW40" s="431"/>
      <c r="BX40" s="431"/>
      <c r="BY40" s="431"/>
      <c r="BZ40" s="431"/>
      <c r="CA40" s="431"/>
      <c r="CB40" s="431"/>
      <c r="CC40" s="431"/>
      <c r="CD40" s="431"/>
      <c r="CE40" s="431"/>
      <c r="CF40" s="431"/>
      <c r="CG40" s="431"/>
      <c r="CH40" s="431"/>
      <c r="CI40" s="431"/>
      <c r="CJ40" s="431"/>
      <c r="CK40" s="431"/>
      <c r="CL40" s="431"/>
      <c r="CM40" s="431"/>
      <c r="CN40" s="431"/>
      <c r="CO40" s="431"/>
      <c r="CP40" s="431"/>
      <c r="CQ40" s="431"/>
      <c r="CR40" s="431"/>
      <c r="CS40" s="431"/>
      <c r="CT40" s="431"/>
      <c r="CU40" s="431"/>
      <c r="CV40" s="431"/>
      <c r="CW40" s="431"/>
      <c r="CX40" s="431"/>
      <c r="CY40" s="431"/>
      <c r="CZ40" s="431"/>
      <c r="DA40" s="431"/>
      <c r="DB40" s="431"/>
      <c r="DC40" s="431"/>
      <c r="DD40" s="431"/>
      <c r="DE40" s="431"/>
      <c r="DF40" s="431"/>
      <c r="DG40" s="431"/>
      <c r="DH40" s="431"/>
      <c r="DI40" s="431"/>
      <c r="DJ40" s="431"/>
      <c r="DK40" s="431"/>
      <c r="DL40" s="431"/>
      <c r="DM40" s="431"/>
      <c r="DN40" s="431"/>
      <c r="DO40" s="431"/>
      <c r="DP40" s="431"/>
      <c r="DQ40" s="431"/>
      <c r="DR40" s="431"/>
      <c r="DS40" s="431"/>
      <c r="DT40" s="431"/>
      <c r="DU40" s="431"/>
      <c r="DV40" s="431"/>
      <c r="DW40" s="431"/>
      <c r="DX40" s="431"/>
      <c r="DY40" s="431"/>
      <c r="DZ40" s="431"/>
      <c r="EA40" s="431"/>
      <c r="EB40" s="431"/>
      <c r="EC40" s="431"/>
      <c r="ED40" s="431"/>
      <c r="EE40" s="431"/>
      <c r="EF40" s="431"/>
      <c r="EG40" s="431"/>
      <c r="EH40" s="431"/>
      <c r="EI40" s="431"/>
      <c r="EJ40" s="431"/>
      <c r="EK40" s="431"/>
      <c r="EL40" s="431"/>
      <c r="EM40" s="431"/>
      <c r="EN40" s="431"/>
      <c r="EO40" s="431"/>
      <c r="EP40" s="431"/>
      <c r="EQ40" s="431"/>
      <c r="ER40" s="431"/>
      <c r="ES40" s="431"/>
      <c r="ET40" s="431"/>
      <c r="EU40" s="431"/>
      <c r="EV40" s="431"/>
      <c r="EW40" s="431"/>
      <c r="EX40" s="431"/>
      <c r="EY40" s="431"/>
      <c r="EZ40" s="431"/>
      <c r="FA40" s="431"/>
      <c r="FB40" s="431"/>
      <c r="FC40" s="431"/>
      <c r="FD40" s="431"/>
      <c r="FE40" s="431"/>
      <c r="FF40" s="431"/>
      <c r="FG40" s="431"/>
      <c r="FH40" s="431"/>
      <c r="FI40" s="431"/>
      <c r="FJ40" s="431"/>
      <c r="FK40" s="431"/>
      <c r="FL40" s="431"/>
      <c r="FM40" s="431"/>
      <c r="FN40" s="431"/>
      <c r="FO40" s="431"/>
      <c r="FP40" s="431"/>
      <c r="FQ40" s="431"/>
      <c r="FR40" s="431"/>
      <c r="FS40" s="431"/>
      <c r="FT40" s="431"/>
      <c r="FU40" s="431"/>
      <c r="FV40" s="431"/>
      <c r="FW40" s="431"/>
      <c r="FX40" s="431"/>
      <c r="FY40" s="431"/>
      <c r="FZ40" s="431"/>
      <c r="GA40" s="431"/>
      <c r="GB40" s="431"/>
      <c r="GC40" s="431"/>
      <c r="GD40" s="431"/>
      <c r="GE40" s="431"/>
      <c r="GF40" s="431"/>
      <c r="GG40" s="431"/>
      <c r="GH40" s="431"/>
      <c r="GI40" s="431"/>
      <c r="GJ40" s="431"/>
      <c r="GK40" s="431"/>
      <c r="GL40" s="431"/>
      <c r="GM40" s="431"/>
      <c r="GN40" s="431"/>
      <c r="GO40" s="431"/>
      <c r="GP40" s="431"/>
      <c r="GQ40" s="431"/>
      <c r="GR40" s="431"/>
      <c r="GS40" s="431"/>
      <c r="GT40" s="431"/>
      <c r="GU40" s="431"/>
      <c r="GV40" s="431"/>
      <c r="GW40" s="431"/>
      <c r="GX40" s="431"/>
      <c r="GY40" s="431"/>
      <c r="GZ40" s="431"/>
      <c r="HA40" s="431"/>
      <c r="HB40" s="431"/>
      <c r="HC40" s="431"/>
      <c r="HD40" s="431"/>
      <c r="HE40" s="431"/>
      <c r="HF40" s="431"/>
      <c r="HG40" s="431"/>
      <c r="HH40" s="431"/>
      <c r="HI40" s="431"/>
      <c r="HJ40" s="431"/>
      <c r="HK40" s="431"/>
      <c r="HL40" s="431"/>
      <c r="HM40" s="431"/>
      <c r="HN40" s="431"/>
      <c r="HO40" s="431"/>
      <c r="HP40" s="431"/>
      <c r="HQ40" s="431"/>
      <c r="HR40" s="431"/>
      <c r="HS40" s="431"/>
      <c r="HT40" s="431"/>
      <c r="HU40" s="431"/>
      <c r="HV40" s="431"/>
      <c r="HW40" s="431"/>
      <c r="HX40" s="431"/>
      <c r="HY40" s="431"/>
      <c r="HZ40" s="431"/>
      <c r="IA40" s="431"/>
      <c r="IB40" s="431"/>
      <c r="IC40" s="431"/>
      <c r="ID40" s="431"/>
      <c r="IE40" s="431"/>
      <c r="IF40" s="431"/>
      <c r="IG40" s="431"/>
      <c r="IH40" s="431"/>
      <c r="II40" s="431"/>
      <c r="IJ40" s="431"/>
      <c r="IK40" s="431"/>
      <c r="IL40" s="431"/>
      <c r="IM40" s="431"/>
      <c r="IN40" s="431"/>
      <c r="IO40" s="431"/>
      <c r="IP40" s="431"/>
      <c r="IQ40" s="431"/>
      <c r="IR40" s="431"/>
      <c r="IS40" s="431"/>
      <c r="IT40" s="431"/>
      <c r="IU40" s="431"/>
      <c r="IV40" s="431"/>
      <c r="IW40" s="431"/>
      <c r="IX40" s="431"/>
      <c r="IY40" s="431"/>
      <c r="IZ40" s="431"/>
      <c r="JA40" s="431"/>
      <c r="JB40" s="431"/>
      <c r="JC40" s="431"/>
      <c r="JD40" s="431"/>
      <c r="JE40" s="431"/>
      <c r="JF40" s="431"/>
      <c r="JG40" s="431"/>
      <c r="JH40" s="431"/>
      <c r="JI40" s="431"/>
      <c r="JJ40" s="431"/>
      <c r="JK40" s="431"/>
      <c r="JL40" s="431"/>
      <c r="JM40" s="431"/>
      <c r="JN40" s="431"/>
      <c r="JO40" s="431"/>
      <c r="JP40" s="431"/>
      <c r="JQ40" s="431"/>
      <c r="JR40" s="431"/>
      <c r="JS40" s="431"/>
      <c r="JT40" s="431"/>
      <c r="JU40" s="431"/>
      <c r="JV40" s="431"/>
      <c r="JW40" s="431"/>
      <c r="JX40" s="431"/>
      <c r="JY40" s="431"/>
      <c r="JZ40" s="431"/>
      <c r="KA40" s="431"/>
      <c r="KB40" s="431"/>
      <c r="KC40" s="431"/>
      <c r="KD40" s="431"/>
      <c r="KE40" s="431"/>
      <c r="KF40" s="431"/>
      <c r="KG40" s="431"/>
      <c r="KH40" s="431"/>
      <c r="KI40" s="431"/>
      <c r="KJ40" s="431"/>
      <c r="KK40" s="431"/>
      <c r="KL40" s="431"/>
      <c r="KM40" s="431"/>
      <c r="KN40" s="431"/>
      <c r="KO40" s="431"/>
      <c r="KP40" s="431"/>
      <c r="KQ40" s="431"/>
      <c r="KR40" s="431"/>
      <c r="KS40" s="431"/>
      <c r="KT40" s="431"/>
      <c r="KU40" s="431"/>
      <c r="KV40" s="431"/>
      <c r="KW40" s="431"/>
      <c r="KX40" s="431"/>
      <c r="KY40" s="431"/>
      <c r="KZ40" s="431"/>
      <c r="LA40" s="431"/>
      <c r="LB40" s="431"/>
      <c r="LC40" s="431"/>
      <c r="LD40" s="431"/>
      <c r="LE40" s="431"/>
      <c r="LF40" s="431"/>
      <c r="LG40" s="431"/>
      <c r="LH40" s="431"/>
      <c r="LI40" s="431"/>
      <c r="LJ40" s="431"/>
      <c r="LK40" s="431"/>
      <c r="LL40" s="431"/>
      <c r="LM40" s="431"/>
      <c r="LN40" s="431"/>
      <c r="LO40" s="431"/>
      <c r="LP40" s="431"/>
      <c r="LQ40" s="431"/>
      <c r="LR40" s="431"/>
      <c r="LS40" s="431"/>
      <c r="LT40" s="431"/>
      <c r="LU40" s="431"/>
      <c r="LV40" s="431"/>
      <c r="LW40" s="431"/>
      <c r="LX40" s="431"/>
      <c r="LY40" s="431"/>
      <c r="LZ40" s="431"/>
      <c r="MA40" s="431"/>
      <c r="MB40" s="431"/>
      <c r="MC40" s="431"/>
      <c r="MD40" s="431"/>
      <c r="ME40" s="431"/>
      <c r="MF40" s="431"/>
      <c r="MG40" s="431"/>
      <c r="MH40" s="431"/>
      <c r="MI40" s="431"/>
      <c r="MJ40" s="431"/>
      <c r="MK40" s="431"/>
      <c r="ML40" s="431"/>
      <c r="MM40" s="431"/>
      <c r="MN40" s="431"/>
      <c r="MO40" s="431"/>
      <c r="MP40" s="431"/>
      <c r="MQ40" s="431"/>
      <c r="MR40" s="431"/>
      <c r="MS40" s="431"/>
      <c r="MT40" s="431"/>
      <c r="MU40" s="431"/>
      <c r="MV40" s="431"/>
      <c r="MW40" s="431"/>
      <c r="MX40" s="431"/>
      <c r="MY40" s="431"/>
      <c r="MZ40" s="431"/>
      <c r="NA40" s="431"/>
      <c r="NB40" s="431"/>
      <c r="NC40" s="431"/>
      <c r="ND40" s="431"/>
      <c r="NE40" s="431"/>
      <c r="NF40" s="431"/>
      <c r="NG40" s="431"/>
      <c r="NH40" s="431"/>
      <c r="NI40" s="431"/>
      <c r="NJ40" s="431"/>
      <c r="NK40" s="431"/>
      <c r="NL40" s="431"/>
      <c r="NM40" s="431"/>
      <c r="NN40" s="431"/>
      <c r="NO40" s="431"/>
      <c r="NP40" s="431"/>
      <c r="NQ40" s="431"/>
      <c r="NR40" s="431"/>
      <c r="NS40" s="431"/>
      <c r="NT40" s="431"/>
      <c r="NU40" s="431"/>
      <c r="NV40" s="431"/>
      <c r="NW40" s="431"/>
      <c r="NX40" s="431"/>
      <c r="NY40" s="431"/>
      <c r="NZ40" s="431"/>
      <c r="OA40" s="431"/>
      <c r="OB40" s="431"/>
      <c r="OC40" s="431"/>
      <c r="OD40" s="431"/>
      <c r="OE40" s="431"/>
      <c r="OF40" s="431"/>
      <c r="OG40" s="431"/>
      <c r="OH40" s="431"/>
      <c r="OI40" s="431"/>
      <c r="OJ40" s="431"/>
      <c r="OK40" s="431"/>
      <c r="OL40" s="431"/>
      <c r="OM40" s="431"/>
      <c r="ON40" s="431"/>
      <c r="OO40" s="431"/>
      <c r="OP40" s="431"/>
      <c r="OQ40" s="431"/>
      <c r="OR40" s="431"/>
      <c r="OS40" s="431"/>
      <c r="OT40" s="431"/>
      <c r="OU40" s="431"/>
      <c r="OV40" s="431"/>
      <c r="OW40" s="431"/>
      <c r="OX40" s="431"/>
      <c r="OY40" s="431"/>
      <c r="OZ40" s="431"/>
      <c r="PA40" s="431"/>
      <c r="PB40" s="431"/>
      <c r="PC40" s="431"/>
      <c r="PD40" s="431"/>
      <c r="PE40" s="431"/>
      <c r="PF40" s="431"/>
      <c r="PG40" s="431"/>
      <c r="PH40" s="431"/>
      <c r="PI40" s="431"/>
      <c r="PJ40" s="431"/>
      <c r="PK40" s="431"/>
      <c r="PL40" s="431"/>
      <c r="PM40" s="431"/>
      <c r="PN40" s="431"/>
      <c r="PO40" s="431"/>
      <c r="PP40" s="431"/>
      <c r="PQ40" s="431"/>
      <c r="PR40" s="431"/>
      <c r="PS40" s="431"/>
      <c r="PT40" s="431"/>
      <c r="PU40" s="431"/>
      <c r="PV40" s="431"/>
      <c r="PW40" s="431"/>
      <c r="PX40" s="431"/>
      <c r="PY40" s="431"/>
      <c r="PZ40" s="431"/>
      <c r="QA40" s="431"/>
      <c r="QB40" s="431"/>
      <c r="QC40" s="431"/>
      <c r="QD40" s="431"/>
      <c r="QE40" s="431"/>
      <c r="QF40" s="431"/>
      <c r="QG40" s="431"/>
      <c r="QH40" s="431"/>
      <c r="QI40" s="431"/>
      <c r="QJ40" s="431"/>
      <c r="QK40" s="431"/>
      <c r="QL40" s="431"/>
      <c r="QM40" s="431"/>
      <c r="QN40" s="431"/>
      <c r="QO40" s="431"/>
      <c r="QP40" s="431"/>
      <c r="QQ40" s="431"/>
      <c r="QR40" s="431"/>
      <c r="QS40" s="431"/>
      <c r="QT40" s="431"/>
      <c r="QU40" s="431"/>
      <c r="QV40" s="431"/>
      <c r="QW40" s="431"/>
      <c r="QX40" s="431"/>
      <c r="QY40" s="431"/>
      <c r="QZ40" s="431"/>
      <c r="RA40" s="431"/>
      <c r="RB40" s="431"/>
      <c r="RC40" s="431"/>
      <c r="RD40" s="431"/>
      <c r="RE40" s="431"/>
      <c r="RF40" s="431"/>
      <c r="RG40" s="431"/>
      <c r="RH40" s="431"/>
      <c r="RI40" s="431"/>
      <c r="RJ40" s="431"/>
      <c r="RK40" s="431"/>
      <c r="RL40" s="431"/>
      <c r="RM40" s="431"/>
      <c r="RN40" s="431"/>
      <c r="RO40" s="431"/>
      <c r="RP40" s="431"/>
      <c r="RQ40" s="431"/>
      <c r="RR40" s="431"/>
      <c r="RS40" s="431"/>
      <c r="RT40" s="431"/>
      <c r="RU40" s="431"/>
      <c r="RV40" s="431"/>
      <c r="RW40" s="431"/>
      <c r="RX40" s="431"/>
      <c r="RY40" s="431"/>
      <c r="RZ40" s="431"/>
      <c r="SA40" s="431"/>
      <c r="SB40" s="431"/>
      <c r="SC40" s="431"/>
      <c r="SD40" s="431"/>
      <c r="SE40" s="431"/>
      <c r="SF40" s="431"/>
      <c r="SG40" s="431"/>
      <c r="SH40" s="431"/>
      <c r="SI40" s="431"/>
      <c r="SJ40" s="431"/>
      <c r="SK40" s="431"/>
      <c r="SL40" s="431"/>
      <c r="SM40" s="431"/>
      <c r="SN40" s="431"/>
      <c r="SO40" s="431"/>
      <c r="SP40" s="431"/>
      <c r="SQ40" s="431"/>
      <c r="SR40" s="431"/>
      <c r="SS40" s="431"/>
      <c r="ST40" s="431"/>
      <c r="SU40" s="431"/>
      <c r="SV40" s="431"/>
      <c r="SW40" s="431"/>
      <c r="SX40" s="431"/>
      <c r="SY40" s="431"/>
      <c r="SZ40" s="431"/>
      <c r="TA40" s="431"/>
      <c r="TB40" s="431"/>
      <c r="TC40" s="431"/>
      <c r="TD40" s="431"/>
      <c r="TE40" s="431"/>
      <c r="TF40" s="431"/>
      <c r="TG40" s="431"/>
      <c r="TH40" s="431"/>
      <c r="TI40" s="431"/>
      <c r="TJ40" s="431"/>
      <c r="TK40" s="431"/>
      <c r="TL40" s="431"/>
      <c r="TM40" s="431"/>
      <c r="TN40" s="431"/>
      <c r="TO40" s="431"/>
      <c r="TP40" s="431"/>
      <c r="TQ40" s="431"/>
      <c r="TR40" s="431"/>
      <c r="TS40" s="431"/>
      <c r="TT40" s="431"/>
      <c r="TU40" s="431"/>
      <c r="TV40" s="431"/>
      <c r="TW40" s="431"/>
      <c r="TX40" s="431"/>
      <c r="TY40" s="431"/>
      <c r="TZ40" s="431"/>
      <c r="UA40" s="431"/>
      <c r="UB40" s="431"/>
      <c r="UC40" s="431"/>
      <c r="UD40" s="431"/>
      <c r="UE40" s="431"/>
      <c r="UF40" s="431"/>
      <c r="UG40" s="431"/>
      <c r="UH40" s="431"/>
      <c r="UI40" s="431"/>
      <c r="UJ40" s="431"/>
      <c r="UK40" s="431"/>
      <c r="UL40" s="431"/>
      <c r="UM40" s="431"/>
      <c r="UN40" s="431"/>
      <c r="UO40" s="431"/>
      <c r="UP40" s="431"/>
      <c r="UQ40" s="431"/>
      <c r="UR40" s="431"/>
      <c r="US40" s="431"/>
      <c r="UT40" s="431"/>
      <c r="UU40" s="431"/>
      <c r="UV40" s="431"/>
      <c r="UW40" s="431"/>
      <c r="UX40" s="431"/>
      <c r="UY40" s="431"/>
      <c r="UZ40" s="431"/>
      <c r="VA40" s="431"/>
      <c r="VB40" s="431"/>
      <c r="VC40" s="431"/>
      <c r="VD40" s="431"/>
      <c r="VE40" s="431"/>
      <c r="VF40" s="431"/>
      <c r="VG40" s="431"/>
      <c r="VH40" s="431"/>
      <c r="VI40" s="431"/>
      <c r="VJ40" s="431"/>
      <c r="VK40" s="431"/>
      <c r="VL40" s="431"/>
      <c r="VM40" s="431"/>
      <c r="VN40" s="431"/>
      <c r="VO40" s="431"/>
      <c r="VP40" s="431"/>
      <c r="VQ40" s="431"/>
      <c r="VR40" s="431"/>
      <c r="VS40" s="431"/>
      <c r="VT40" s="431"/>
      <c r="VU40" s="431"/>
      <c r="VV40" s="431"/>
      <c r="VW40" s="431"/>
      <c r="VX40" s="431"/>
      <c r="VY40" s="431"/>
      <c r="VZ40" s="431"/>
      <c r="WA40" s="431"/>
      <c r="WB40" s="431"/>
      <c r="WC40" s="431"/>
      <c r="WD40" s="431"/>
      <c r="WE40" s="431"/>
      <c r="WF40" s="431"/>
      <c r="WG40" s="431"/>
      <c r="WH40" s="431"/>
      <c r="WI40" s="431"/>
      <c r="WJ40" s="431"/>
      <c r="WK40" s="431"/>
      <c r="WL40" s="431"/>
      <c r="WM40" s="431"/>
      <c r="WN40" s="431"/>
      <c r="WO40" s="431"/>
      <c r="WP40" s="431"/>
      <c r="WQ40" s="431"/>
      <c r="WR40" s="431"/>
      <c r="WS40" s="431"/>
      <c r="WT40" s="431"/>
      <c r="WU40" s="431"/>
      <c r="WV40" s="431"/>
      <c r="WW40" s="431"/>
      <c r="WX40" s="431"/>
      <c r="WY40" s="431"/>
      <c r="WZ40" s="431"/>
      <c r="XA40" s="431"/>
      <c r="XB40" s="431"/>
      <c r="XC40" s="431"/>
      <c r="XD40" s="431"/>
      <c r="XE40" s="431"/>
      <c r="XF40" s="431"/>
      <c r="XG40" s="431"/>
      <c r="XH40" s="431"/>
      <c r="XI40" s="431"/>
      <c r="XJ40" s="431"/>
      <c r="XK40" s="431"/>
      <c r="XL40" s="431"/>
      <c r="XM40" s="431"/>
      <c r="XN40" s="431"/>
      <c r="XO40" s="431"/>
      <c r="XP40" s="431"/>
      <c r="XQ40" s="431"/>
      <c r="XR40" s="431"/>
      <c r="XS40" s="431"/>
      <c r="XT40" s="431"/>
      <c r="XU40" s="431"/>
      <c r="XV40" s="431"/>
      <c r="XW40" s="431"/>
      <c r="XX40" s="431"/>
      <c r="XY40" s="431"/>
      <c r="XZ40" s="431"/>
      <c r="YA40" s="431"/>
      <c r="YB40" s="431"/>
      <c r="YC40" s="431"/>
      <c r="YD40" s="431"/>
      <c r="YE40" s="431"/>
      <c r="YF40" s="431"/>
      <c r="YG40" s="431"/>
      <c r="YH40" s="431"/>
      <c r="YI40" s="431"/>
      <c r="YJ40" s="431"/>
      <c r="YK40" s="431"/>
      <c r="YL40" s="431"/>
      <c r="YM40" s="431"/>
      <c r="YN40" s="431"/>
      <c r="YO40" s="431"/>
      <c r="YP40" s="431"/>
      <c r="YQ40" s="431"/>
      <c r="YR40" s="431"/>
      <c r="YS40" s="431"/>
      <c r="YT40" s="431"/>
      <c r="YU40" s="431"/>
      <c r="YV40" s="431"/>
      <c r="YW40" s="431"/>
      <c r="YX40" s="431"/>
      <c r="YY40" s="431"/>
      <c r="YZ40" s="431"/>
      <c r="ZA40" s="431"/>
      <c r="ZB40" s="431"/>
      <c r="ZC40" s="431"/>
      <c r="ZD40" s="431"/>
      <c r="ZE40" s="431"/>
      <c r="ZF40" s="431"/>
      <c r="ZG40" s="431"/>
      <c r="ZH40" s="431"/>
      <c r="ZI40" s="431"/>
      <c r="ZJ40" s="431"/>
      <c r="ZK40" s="431"/>
      <c r="ZL40" s="431"/>
      <c r="ZM40" s="431"/>
      <c r="ZN40" s="431"/>
      <c r="ZO40" s="431"/>
      <c r="ZP40" s="431"/>
      <c r="ZQ40" s="431"/>
      <c r="ZR40" s="431"/>
      <c r="ZS40" s="431"/>
      <c r="ZT40" s="431"/>
      <c r="ZU40" s="431"/>
      <c r="ZV40" s="431"/>
      <c r="ZW40" s="431"/>
      <c r="ZX40" s="431"/>
      <c r="ZY40" s="431"/>
      <c r="ZZ40" s="431"/>
      <c r="AAA40" s="431"/>
      <c r="AAB40" s="431"/>
      <c r="AAC40" s="431"/>
      <c r="AAD40" s="431"/>
      <c r="AAE40" s="431"/>
      <c r="AAF40" s="431"/>
      <c r="AAG40" s="431"/>
      <c r="AAH40" s="431"/>
      <c r="AAI40" s="431"/>
      <c r="AAJ40" s="431"/>
      <c r="AAK40" s="431"/>
      <c r="AAL40" s="431"/>
      <c r="AAM40" s="431"/>
      <c r="AAN40" s="431"/>
      <c r="AAO40" s="431"/>
      <c r="AAP40" s="431"/>
      <c r="AAQ40" s="431"/>
      <c r="AAR40" s="431"/>
      <c r="AAS40" s="431"/>
      <c r="AAT40" s="431"/>
      <c r="AAU40" s="431"/>
      <c r="AAV40" s="431"/>
      <c r="AAW40" s="431"/>
      <c r="AAX40" s="431"/>
      <c r="AAY40" s="431"/>
      <c r="AAZ40" s="431"/>
      <c r="ABA40" s="431"/>
      <c r="ABB40" s="431"/>
      <c r="ABC40" s="431"/>
      <c r="ABD40" s="431"/>
      <c r="ABE40" s="431"/>
      <c r="ABF40" s="431"/>
      <c r="ABG40" s="431"/>
      <c r="ABH40" s="431"/>
      <c r="ABI40" s="431"/>
      <c r="ABJ40" s="431"/>
      <c r="ABK40" s="431"/>
      <c r="ABL40" s="431"/>
      <c r="ABM40" s="431"/>
      <c r="ABN40" s="431"/>
      <c r="ABO40" s="431"/>
      <c r="ABP40" s="431"/>
      <c r="ABQ40" s="431"/>
      <c r="ABR40" s="431"/>
      <c r="ABS40" s="431"/>
      <c r="ABT40" s="431"/>
      <c r="ABU40" s="431"/>
      <c r="ABV40" s="431"/>
      <c r="ABW40" s="431"/>
      <c r="ABX40" s="431"/>
      <c r="ABY40" s="431"/>
      <c r="ABZ40" s="431"/>
      <c r="ACA40" s="431"/>
      <c r="ACB40" s="431"/>
      <c r="ACC40" s="431"/>
      <c r="ACD40" s="431"/>
      <c r="ACE40" s="431"/>
      <c r="ACF40" s="431"/>
      <c r="ACG40" s="431"/>
      <c r="ACH40" s="431"/>
      <c r="ACI40" s="431"/>
      <c r="ACJ40" s="431"/>
      <c r="ACK40" s="431"/>
      <c r="ACL40" s="431"/>
      <c r="ACM40" s="431"/>
      <c r="ACN40" s="431"/>
      <c r="ACO40" s="431"/>
      <c r="ACP40" s="431"/>
      <c r="ACQ40" s="431"/>
      <c r="ACR40" s="431"/>
      <c r="ACS40" s="431"/>
      <c r="ACT40" s="431"/>
      <c r="ACU40" s="431"/>
      <c r="ACV40" s="431"/>
      <c r="ACW40" s="431"/>
      <c r="ACX40" s="431"/>
      <c r="ACY40" s="431"/>
      <c r="ACZ40" s="431"/>
      <c r="ADA40" s="431"/>
      <c r="ADB40" s="431"/>
      <c r="ADC40" s="431"/>
      <c r="ADD40" s="431"/>
      <c r="ADE40" s="431"/>
      <c r="ADF40" s="431"/>
      <c r="ADG40" s="431"/>
      <c r="ADH40" s="431"/>
      <c r="ADI40" s="431"/>
      <c r="ADJ40" s="431"/>
      <c r="ADK40" s="431"/>
      <c r="ADL40" s="431"/>
      <c r="ADM40" s="431"/>
      <c r="ADN40" s="431"/>
      <c r="ADO40" s="431"/>
      <c r="ADP40" s="431"/>
      <c r="ADQ40" s="431"/>
      <c r="ADR40" s="431"/>
      <c r="ADS40" s="431"/>
      <c r="ADT40" s="431"/>
      <c r="ADU40" s="431"/>
      <c r="ADV40" s="431"/>
      <c r="ADW40" s="431"/>
      <c r="ADX40" s="431"/>
      <c r="ADY40" s="431"/>
      <c r="ADZ40" s="431"/>
      <c r="AEA40" s="431"/>
      <c r="AEB40" s="431"/>
      <c r="AEC40" s="431"/>
      <c r="AED40" s="431"/>
      <c r="AEE40" s="431"/>
      <c r="AEF40" s="431"/>
      <c r="AEG40" s="431"/>
      <c r="AEH40" s="431"/>
      <c r="AEI40" s="431"/>
      <c r="AEJ40" s="431"/>
      <c r="AEK40" s="431"/>
      <c r="AEL40" s="431"/>
      <c r="AEM40" s="431"/>
      <c r="AEN40" s="431"/>
      <c r="AEO40" s="431"/>
      <c r="AEP40" s="431"/>
      <c r="AEQ40" s="431"/>
      <c r="AER40" s="431"/>
      <c r="AES40" s="431"/>
      <c r="AET40" s="431"/>
      <c r="AEU40" s="431"/>
      <c r="AEV40" s="431"/>
      <c r="AEW40" s="431"/>
      <c r="AEX40" s="431"/>
      <c r="AEY40" s="431"/>
      <c r="AEZ40" s="431"/>
      <c r="AFA40" s="431"/>
      <c r="AFB40" s="431"/>
      <c r="AFC40" s="431"/>
      <c r="AFD40" s="431"/>
      <c r="AFE40" s="431"/>
      <c r="AFF40" s="431"/>
      <c r="AFG40" s="431"/>
      <c r="AFH40" s="431"/>
      <c r="AFI40" s="431"/>
      <c r="AFJ40" s="431"/>
      <c r="AFK40" s="431"/>
      <c r="AFL40" s="431"/>
      <c r="AFM40" s="431"/>
      <c r="AFN40" s="431"/>
      <c r="AFO40" s="431"/>
      <c r="AFP40" s="431"/>
      <c r="AFQ40" s="431"/>
      <c r="AFR40" s="431"/>
      <c r="AFS40" s="431"/>
      <c r="AFT40" s="431"/>
      <c r="AFU40" s="431"/>
      <c r="AFV40" s="431"/>
      <c r="AFW40" s="431"/>
      <c r="AFX40" s="431"/>
      <c r="AFY40" s="431"/>
      <c r="AFZ40" s="431"/>
      <c r="AGA40" s="431"/>
      <c r="AGB40" s="431"/>
      <c r="AGC40" s="431"/>
      <c r="AGD40" s="431"/>
      <c r="AGE40" s="431"/>
      <c r="AGF40" s="431"/>
      <c r="AGG40" s="431"/>
      <c r="AGH40" s="431"/>
      <c r="AGI40" s="431"/>
      <c r="AGJ40" s="431"/>
      <c r="AGK40" s="431"/>
      <c r="AGL40" s="431"/>
      <c r="AGM40" s="431"/>
      <c r="AGN40" s="431"/>
      <c r="AGO40" s="431"/>
      <c r="AGP40" s="431"/>
      <c r="AGQ40" s="431"/>
      <c r="AGR40" s="431"/>
      <c r="AGS40" s="431"/>
      <c r="AGT40" s="431"/>
      <c r="AGU40" s="431"/>
      <c r="AGV40" s="431"/>
      <c r="AGW40" s="431"/>
      <c r="AGX40" s="431"/>
      <c r="AGY40" s="431"/>
      <c r="AGZ40" s="431"/>
      <c r="AHA40" s="431"/>
      <c r="AHB40" s="431"/>
      <c r="AHC40" s="431"/>
      <c r="AHD40" s="431"/>
      <c r="AHE40" s="431"/>
      <c r="AHF40" s="431"/>
      <c r="AHG40" s="431"/>
      <c r="AHH40" s="431"/>
      <c r="AHI40" s="431"/>
      <c r="AHJ40" s="431"/>
      <c r="AHK40" s="431"/>
      <c r="AHL40" s="431"/>
      <c r="AHM40" s="431"/>
      <c r="AHN40" s="431"/>
      <c r="AHO40" s="431"/>
      <c r="AHP40" s="431"/>
      <c r="AHQ40" s="431"/>
      <c r="AHR40" s="431"/>
      <c r="AHS40" s="431"/>
      <c r="AHT40" s="431"/>
      <c r="AHU40" s="431"/>
      <c r="AHV40" s="431"/>
      <c r="AHW40" s="431"/>
      <c r="AHX40" s="431"/>
      <c r="AHY40" s="431"/>
      <c r="AHZ40" s="431"/>
      <c r="AIA40" s="431"/>
      <c r="AIB40" s="431"/>
      <c r="AIC40" s="431"/>
      <c r="AID40" s="431"/>
      <c r="AIE40" s="431"/>
      <c r="AIF40" s="431"/>
      <c r="AIG40" s="431"/>
      <c r="AIH40" s="431"/>
      <c r="AII40" s="431"/>
      <c r="AIJ40" s="431"/>
      <c r="AIK40" s="431"/>
      <c r="AIL40" s="431"/>
      <c r="AIM40" s="431"/>
      <c r="AIN40" s="431"/>
      <c r="AIO40" s="431"/>
      <c r="AIP40" s="431"/>
      <c r="AIQ40" s="431"/>
      <c r="AIR40" s="431"/>
      <c r="AIS40" s="431"/>
      <c r="AIT40" s="431"/>
      <c r="AIU40" s="431"/>
      <c r="AIV40" s="431"/>
      <c r="AIW40" s="431"/>
      <c r="AIX40" s="431"/>
      <c r="AIY40" s="431"/>
      <c r="AIZ40" s="431"/>
      <c r="AJA40" s="431"/>
      <c r="AJB40" s="431"/>
      <c r="AJC40" s="431"/>
      <c r="AJD40" s="431"/>
      <c r="AJE40" s="431"/>
      <c r="AJF40" s="431"/>
      <c r="AJG40" s="431"/>
      <c r="AJH40" s="431"/>
      <c r="AJI40" s="431"/>
      <c r="AJJ40" s="431"/>
      <c r="AJK40" s="431"/>
      <c r="AJL40" s="431"/>
      <c r="AJM40" s="431"/>
      <c r="AJN40" s="431"/>
      <c r="AJO40" s="431"/>
      <c r="AJP40" s="431"/>
      <c r="AJQ40" s="431"/>
      <c r="AJR40" s="431"/>
      <c r="AJS40" s="431"/>
      <c r="AJT40" s="431"/>
      <c r="AJU40" s="431"/>
      <c r="AJV40" s="431"/>
      <c r="AJW40" s="431"/>
      <c r="AJX40" s="431"/>
      <c r="AJY40" s="431"/>
      <c r="AJZ40" s="431"/>
      <c r="AKA40" s="431"/>
      <c r="AKB40" s="431"/>
      <c r="AKC40" s="431"/>
      <c r="AKD40" s="431"/>
      <c r="AKE40" s="431"/>
      <c r="AKF40" s="431"/>
      <c r="AKG40" s="431"/>
      <c r="AKH40" s="431"/>
      <c r="AKI40" s="431"/>
      <c r="AKJ40" s="431"/>
      <c r="AKK40" s="431"/>
      <c r="AKL40" s="431"/>
      <c r="AKM40" s="431"/>
      <c r="AKN40" s="431"/>
      <c r="AKO40" s="431"/>
      <c r="AKP40" s="431"/>
      <c r="AKQ40" s="431"/>
      <c r="AKR40" s="431"/>
      <c r="AKS40" s="431"/>
      <c r="AKT40" s="431"/>
      <c r="AKU40" s="431"/>
      <c r="AKV40" s="431"/>
      <c r="AKW40" s="431"/>
      <c r="AKX40" s="431"/>
      <c r="AKY40" s="431"/>
      <c r="AKZ40" s="431"/>
      <c r="ALA40" s="431"/>
      <c r="ALB40" s="431"/>
      <c r="ALC40" s="431"/>
      <c r="ALD40" s="431"/>
      <c r="ALE40" s="431"/>
      <c r="ALF40" s="431"/>
      <c r="ALG40" s="431"/>
      <c r="ALH40" s="431"/>
      <c r="ALI40" s="431"/>
      <c r="ALJ40" s="431"/>
      <c r="ALK40" s="431"/>
      <c r="ALL40" s="431"/>
      <c r="ALM40" s="431"/>
      <c r="ALN40" s="431"/>
      <c r="ALO40" s="431"/>
      <c r="ALP40" s="431"/>
      <c r="ALQ40" s="431"/>
      <c r="ALR40" s="431"/>
      <c r="ALS40" s="431"/>
      <c r="ALT40" s="431"/>
      <c r="ALU40" s="431"/>
      <c r="ALV40" s="431"/>
      <c r="ALW40" s="431"/>
      <c r="ALX40" s="431"/>
      <c r="ALY40" s="431"/>
      <c r="ALZ40" s="431"/>
      <c r="AMA40" s="431"/>
      <c r="AMB40" s="431"/>
      <c r="AMC40" s="431"/>
      <c r="AMD40" s="431"/>
      <c r="AME40" s="431"/>
      <c r="AMF40" s="431"/>
      <c r="AMG40" s="431"/>
      <c r="AMH40" s="431"/>
      <c r="AMI40" s="431"/>
      <c r="AMJ40" s="431"/>
      <c r="AMK40" s="431"/>
      <c r="AML40" s="431"/>
      <c r="AMM40" s="431"/>
      <c r="AMN40" s="431"/>
      <c r="AMO40" s="431"/>
      <c r="AMP40" s="431"/>
      <c r="AMQ40" s="431"/>
      <c r="AMR40" s="431"/>
      <c r="AMS40" s="431"/>
      <c r="AMT40" s="431"/>
      <c r="AMU40" s="431"/>
      <c r="AMV40" s="431"/>
      <c r="AMW40" s="431"/>
      <c r="AMX40" s="431"/>
      <c r="AMY40" s="431"/>
      <c r="AMZ40" s="431"/>
      <c r="ANA40" s="431"/>
      <c r="ANB40" s="431"/>
      <c r="ANC40" s="431"/>
      <c r="AND40" s="431"/>
      <c r="ANE40" s="431"/>
      <c r="ANF40" s="431"/>
      <c r="ANG40" s="431"/>
      <c r="ANH40" s="431"/>
      <c r="ANI40" s="431"/>
      <c r="ANJ40" s="431"/>
      <c r="ANK40" s="431"/>
      <c r="ANL40" s="431"/>
      <c r="ANM40" s="431"/>
      <c r="ANN40" s="431"/>
      <c r="ANO40" s="431"/>
      <c r="ANP40" s="431"/>
      <c r="ANQ40" s="431"/>
      <c r="ANR40" s="431"/>
      <c r="ANS40" s="431"/>
      <c r="ANT40" s="431"/>
      <c r="ANU40" s="431"/>
      <c r="ANV40" s="431"/>
      <c r="ANW40" s="431"/>
      <c r="ANX40" s="431"/>
      <c r="ANY40" s="431"/>
      <c r="ANZ40" s="431"/>
      <c r="AOA40" s="431"/>
      <c r="AOB40" s="431"/>
      <c r="AOC40" s="431"/>
      <c r="AOD40" s="431"/>
      <c r="AOE40" s="431"/>
      <c r="AOF40" s="431"/>
      <c r="AOG40" s="431"/>
      <c r="AOH40" s="431"/>
      <c r="AOI40" s="431"/>
      <c r="AOJ40" s="431"/>
      <c r="AOK40" s="431"/>
      <c r="AOL40" s="431"/>
      <c r="AOM40" s="431"/>
      <c r="AON40" s="431"/>
      <c r="AOO40" s="431"/>
      <c r="AOP40" s="431"/>
      <c r="AOQ40" s="431"/>
      <c r="AOR40" s="431"/>
      <c r="AOS40" s="431"/>
      <c r="AOT40" s="431"/>
      <c r="AOU40" s="431"/>
      <c r="AOV40" s="431"/>
      <c r="AOW40" s="431"/>
      <c r="AOX40" s="431"/>
      <c r="AOY40" s="431"/>
      <c r="AOZ40" s="431"/>
      <c r="APA40" s="431"/>
      <c r="APB40" s="431"/>
      <c r="APC40" s="431"/>
      <c r="APD40" s="431"/>
      <c r="APE40" s="431"/>
      <c r="APF40" s="431"/>
      <c r="APG40" s="431"/>
      <c r="APH40" s="431"/>
      <c r="API40" s="431"/>
      <c r="APJ40" s="431"/>
      <c r="APK40" s="431"/>
      <c r="APL40" s="431"/>
      <c r="APM40" s="431"/>
      <c r="APN40" s="431"/>
      <c r="APO40" s="431"/>
      <c r="APP40" s="431"/>
      <c r="APQ40" s="431"/>
      <c r="APR40" s="431"/>
      <c r="APS40" s="431"/>
      <c r="APT40" s="431"/>
      <c r="APU40" s="431"/>
      <c r="APV40" s="431"/>
      <c r="APW40" s="431"/>
      <c r="APX40" s="431"/>
      <c r="APY40" s="431"/>
      <c r="APZ40" s="431"/>
      <c r="AQA40" s="431"/>
      <c r="AQB40" s="431"/>
      <c r="AQC40" s="431"/>
      <c r="AQD40" s="431"/>
      <c r="AQE40" s="431"/>
      <c r="AQF40" s="431"/>
      <c r="AQG40" s="431"/>
      <c r="AQH40" s="431"/>
      <c r="AQI40" s="431"/>
      <c r="AQJ40" s="431"/>
      <c r="AQK40" s="431"/>
      <c r="AQL40" s="431"/>
      <c r="AQM40" s="431"/>
      <c r="AQN40" s="431"/>
      <c r="AQO40" s="431"/>
      <c r="AQP40" s="431"/>
      <c r="AQQ40" s="431"/>
      <c r="AQR40" s="431"/>
      <c r="AQS40" s="431"/>
      <c r="AQT40" s="431"/>
      <c r="AQU40" s="431"/>
      <c r="AQV40" s="431"/>
      <c r="AQW40" s="431"/>
      <c r="AQX40" s="431"/>
      <c r="AQY40" s="431"/>
      <c r="AQZ40" s="431"/>
      <c r="ARA40" s="431"/>
      <c r="ARB40" s="431"/>
      <c r="ARC40" s="431"/>
      <c r="ARD40" s="431"/>
      <c r="ARE40" s="431"/>
      <c r="ARF40" s="431"/>
      <c r="ARG40" s="431"/>
      <c r="ARH40" s="431"/>
      <c r="ARI40" s="431"/>
      <c r="ARJ40" s="431"/>
      <c r="ARK40" s="431"/>
      <c r="ARL40" s="431"/>
      <c r="ARM40" s="431"/>
      <c r="ARN40" s="431"/>
      <c r="ARO40" s="431"/>
      <c r="ARP40" s="431"/>
      <c r="ARQ40" s="431"/>
      <c r="ARR40" s="431"/>
      <c r="ARS40" s="431"/>
      <c r="ART40" s="431"/>
      <c r="ARU40" s="431"/>
      <c r="ARV40" s="431"/>
      <c r="ARW40" s="431"/>
      <c r="ARX40" s="431"/>
      <c r="ARY40" s="431"/>
      <c r="ARZ40" s="431"/>
      <c r="ASA40" s="431"/>
      <c r="ASB40" s="431"/>
      <c r="ASC40" s="431"/>
      <c r="ASD40" s="431"/>
      <c r="ASE40" s="431"/>
      <c r="ASF40" s="431"/>
      <c r="ASG40" s="431"/>
      <c r="ASH40" s="431"/>
      <c r="ASI40" s="431"/>
      <c r="ASJ40" s="431"/>
      <c r="ASK40" s="431"/>
      <c r="ASL40" s="431"/>
      <c r="ASM40" s="431"/>
      <c r="ASN40" s="431"/>
      <c r="ASO40" s="431"/>
      <c r="ASP40" s="431"/>
      <c r="ASQ40" s="431"/>
      <c r="ASR40" s="431"/>
      <c r="ASS40" s="431"/>
      <c r="AST40" s="431"/>
      <c r="ASU40" s="431"/>
      <c r="ASV40" s="431"/>
      <c r="ASW40" s="431"/>
      <c r="ASX40" s="431"/>
      <c r="ASY40" s="431"/>
      <c r="ASZ40" s="431"/>
      <c r="ATA40" s="431"/>
      <c r="ATB40" s="431"/>
      <c r="ATC40" s="431"/>
      <c r="ATD40" s="431"/>
      <c r="ATE40" s="431"/>
      <c r="ATF40" s="431"/>
      <c r="ATG40" s="431"/>
      <c r="ATH40" s="431"/>
      <c r="ATI40" s="431"/>
      <c r="ATJ40" s="431"/>
      <c r="ATK40" s="431"/>
      <c r="ATL40" s="431"/>
      <c r="ATM40" s="431"/>
      <c r="ATN40" s="431"/>
      <c r="ATO40" s="431"/>
      <c r="ATP40" s="431"/>
      <c r="ATQ40" s="431"/>
      <c r="ATR40" s="431"/>
      <c r="ATS40" s="431"/>
      <c r="ATT40" s="431"/>
      <c r="ATU40" s="431"/>
      <c r="ATV40" s="431"/>
      <c r="ATW40" s="431"/>
      <c r="ATX40" s="431"/>
      <c r="ATY40" s="431"/>
      <c r="ATZ40" s="431"/>
      <c r="AUA40" s="431"/>
      <c r="AUB40" s="431"/>
      <c r="AUC40" s="431"/>
      <c r="AUD40" s="431"/>
      <c r="AUE40" s="431"/>
      <c r="AUF40" s="431"/>
      <c r="AUG40" s="431"/>
      <c r="AUH40" s="431"/>
      <c r="AUI40" s="431"/>
      <c r="AUJ40" s="431"/>
      <c r="AUK40" s="431"/>
      <c r="AUL40" s="431"/>
      <c r="AUM40" s="431"/>
      <c r="AUN40" s="431"/>
      <c r="AUO40" s="431"/>
      <c r="AUP40" s="431"/>
      <c r="AUQ40" s="431"/>
      <c r="AUR40" s="431"/>
      <c r="AUS40" s="431"/>
      <c r="AUT40" s="431"/>
      <c r="AUU40" s="431"/>
      <c r="AUV40" s="431"/>
      <c r="AUW40" s="431"/>
      <c r="AUX40" s="431"/>
      <c r="AUY40" s="431"/>
      <c r="AUZ40" s="431"/>
      <c r="AVA40" s="431"/>
      <c r="AVB40" s="431"/>
      <c r="AVC40" s="431"/>
      <c r="AVD40" s="431"/>
      <c r="AVE40" s="431"/>
      <c r="AVF40" s="431"/>
      <c r="AVG40" s="431"/>
      <c r="AVH40" s="431"/>
      <c r="AVI40" s="431"/>
      <c r="AVJ40" s="431"/>
      <c r="AVK40" s="431"/>
      <c r="AVL40" s="431"/>
      <c r="AVM40" s="431"/>
      <c r="AVN40" s="431"/>
      <c r="AVO40" s="431"/>
      <c r="AVP40" s="431"/>
      <c r="AVQ40" s="431"/>
      <c r="AVR40" s="431"/>
      <c r="AVS40" s="431"/>
      <c r="AVT40" s="431"/>
      <c r="AVU40" s="431"/>
      <c r="AVV40" s="431"/>
      <c r="AVW40" s="431"/>
      <c r="AVX40" s="431"/>
      <c r="AVY40" s="431"/>
      <c r="AVZ40" s="431"/>
      <c r="AWA40" s="431"/>
      <c r="AWB40" s="431"/>
      <c r="AWC40" s="431"/>
      <c r="AWD40" s="431"/>
      <c r="AWE40" s="431"/>
      <c r="AWF40" s="431"/>
      <c r="AWG40" s="431"/>
      <c r="AWH40" s="431"/>
      <c r="AWI40" s="431"/>
      <c r="AWJ40" s="431"/>
      <c r="AWK40" s="431"/>
      <c r="AWL40" s="431"/>
      <c r="AWM40" s="431"/>
      <c r="AWN40" s="431"/>
      <c r="AWO40" s="431"/>
      <c r="AWP40" s="431"/>
      <c r="AWQ40" s="431"/>
      <c r="AWR40" s="431"/>
      <c r="AWS40" s="431"/>
      <c r="AWT40" s="431"/>
      <c r="AWU40" s="431"/>
      <c r="AWV40" s="431"/>
      <c r="AWW40" s="431"/>
      <c r="AWX40" s="431"/>
      <c r="AWY40" s="431"/>
      <c r="AWZ40" s="431"/>
      <c r="AXA40" s="431"/>
      <c r="AXB40" s="431"/>
      <c r="AXC40" s="431"/>
      <c r="AXD40" s="431"/>
      <c r="AXE40" s="431"/>
      <c r="AXF40" s="431"/>
      <c r="AXG40" s="431"/>
      <c r="AXH40" s="431"/>
      <c r="AXI40" s="431"/>
      <c r="AXJ40" s="431"/>
      <c r="AXK40" s="431"/>
      <c r="AXL40" s="431"/>
      <c r="AXM40" s="431"/>
      <c r="AXN40" s="431"/>
      <c r="AXO40" s="431"/>
      <c r="AXP40" s="431"/>
      <c r="AXQ40" s="431"/>
      <c r="AXR40" s="431"/>
      <c r="AXS40" s="431"/>
      <c r="AXT40" s="431"/>
      <c r="AXU40" s="431"/>
      <c r="AXV40" s="431"/>
      <c r="AXW40" s="431"/>
      <c r="AXX40" s="431"/>
      <c r="AXY40" s="431"/>
      <c r="AXZ40" s="431"/>
      <c r="AYA40" s="431"/>
      <c r="AYB40" s="431"/>
      <c r="AYC40" s="431"/>
      <c r="AYD40" s="431"/>
      <c r="AYE40" s="431"/>
      <c r="AYF40" s="431"/>
      <c r="AYG40" s="431"/>
      <c r="AYH40" s="431"/>
      <c r="AYI40" s="431"/>
      <c r="AYJ40" s="431"/>
      <c r="AYK40" s="431"/>
      <c r="AYL40" s="431"/>
      <c r="AYM40" s="431"/>
      <c r="AYN40" s="431"/>
      <c r="AYO40" s="431"/>
      <c r="AYP40" s="431"/>
      <c r="AYQ40" s="431"/>
      <c r="AYR40" s="431"/>
      <c r="AYS40" s="431"/>
      <c r="AYT40" s="431"/>
      <c r="AYU40" s="431"/>
      <c r="AYV40" s="431"/>
      <c r="AYW40" s="431"/>
      <c r="AYX40" s="431"/>
      <c r="AYY40" s="431"/>
      <c r="AYZ40" s="431"/>
      <c r="AZA40" s="431"/>
      <c r="AZB40" s="431"/>
      <c r="AZC40" s="431"/>
      <c r="AZD40" s="431"/>
      <c r="AZE40" s="431"/>
      <c r="AZF40" s="431"/>
      <c r="AZG40" s="431"/>
      <c r="AZH40" s="431"/>
      <c r="AZI40" s="431"/>
      <c r="AZJ40" s="431"/>
      <c r="AZK40" s="431"/>
      <c r="AZL40" s="431"/>
      <c r="AZM40" s="431"/>
      <c r="AZN40" s="431"/>
      <c r="AZO40" s="431"/>
      <c r="AZP40" s="431"/>
      <c r="AZQ40" s="431"/>
      <c r="AZR40" s="431"/>
      <c r="AZS40" s="431"/>
      <c r="AZT40" s="431"/>
      <c r="AZU40" s="431"/>
      <c r="AZV40" s="431"/>
      <c r="AZW40" s="431"/>
      <c r="AZX40" s="431"/>
      <c r="AZY40" s="431"/>
      <c r="AZZ40" s="431"/>
      <c r="BAA40" s="431"/>
      <c r="BAB40" s="431"/>
      <c r="BAC40" s="431"/>
      <c r="BAD40" s="431"/>
      <c r="BAE40" s="431"/>
      <c r="BAF40" s="431"/>
      <c r="BAG40" s="431"/>
      <c r="BAH40" s="431"/>
      <c r="BAI40" s="431"/>
      <c r="BAJ40" s="431"/>
      <c r="BAK40" s="431"/>
      <c r="BAL40" s="431"/>
      <c r="BAM40" s="431"/>
      <c r="BAN40" s="431"/>
      <c r="BAO40" s="431"/>
      <c r="BAP40" s="431"/>
      <c r="BAQ40" s="431"/>
      <c r="BAR40" s="431"/>
      <c r="BAS40" s="431"/>
      <c r="BAT40" s="431"/>
      <c r="BAU40" s="431"/>
      <c r="BAV40" s="431"/>
      <c r="BAW40" s="431"/>
      <c r="BAX40" s="431"/>
      <c r="BAY40" s="431"/>
      <c r="BAZ40" s="431"/>
      <c r="BBA40" s="431"/>
      <c r="BBB40" s="431"/>
      <c r="BBC40" s="431"/>
      <c r="BBD40" s="431"/>
      <c r="BBE40" s="431"/>
      <c r="BBF40" s="431"/>
      <c r="BBG40" s="431"/>
      <c r="BBH40" s="431"/>
      <c r="BBI40" s="431"/>
      <c r="BBJ40" s="431"/>
      <c r="BBK40" s="431"/>
      <c r="BBL40" s="431"/>
      <c r="BBM40" s="431"/>
      <c r="BBN40" s="431"/>
      <c r="BBO40" s="431"/>
      <c r="BBP40" s="431"/>
      <c r="BBQ40" s="431"/>
      <c r="BBR40" s="431"/>
      <c r="BBS40" s="431"/>
      <c r="BBT40" s="431"/>
      <c r="BBU40" s="431"/>
      <c r="BBV40" s="431"/>
      <c r="BBW40" s="431"/>
      <c r="BBX40" s="431"/>
      <c r="BBY40" s="431"/>
      <c r="BBZ40" s="431"/>
      <c r="BCA40" s="431"/>
      <c r="BCB40" s="431"/>
      <c r="BCC40" s="431"/>
      <c r="BCD40" s="431"/>
      <c r="BCE40" s="431"/>
      <c r="BCF40" s="431"/>
      <c r="BCG40" s="431"/>
      <c r="BCH40" s="431"/>
      <c r="BCI40" s="431"/>
      <c r="BCJ40" s="431"/>
      <c r="BCK40" s="431"/>
      <c r="BCL40" s="431"/>
      <c r="BCM40" s="431"/>
      <c r="BCN40" s="431"/>
      <c r="BCO40" s="431"/>
      <c r="BCP40" s="431"/>
      <c r="BCQ40" s="431"/>
      <c r="BCR40" s="431"/>
      <c r="BCS40" s="431"/>
      <c r="BCT40" s="431"/>
      <c r="BCU40" s="431"/>
      <c r="BCV40" s="431"/>
      <c r="BCW40" s="431"/>
      <c r="BCX40" s="431"/>
      <c r="BCY40" s="431"/>
      <c r="BCZ40" s="431"/>
      <c r="BDA40" s="431"/>
      <c r="BDB40" s="431"/>
      <c r="BDC40" s="431"/>
      <c r="BDD40" s="431"/>
      <c r="BDE40" s="431"/>
      <c r="BDF40" s="431"/>
      <c r="BDG40" s="431"/>
      <c r="BDH40" s="431"/>
      <c r="BDI40" s="431"/>
      <c r="BDJ40" s="431"/>
      <c r="BDK40" s="431"/>
      <c r="BDL40" s="431"/>
      <c r="BDM40" s="431"/>
      <c r="BDN40" s="431"/>
      <c r="BDO40" s="431"/>
      <c r="BDP40" s="431"/>
      <c r="BDQ40" s="431"/>
      <c r="BDR40" s="431"/>
      <c r="BDS40" s="431"/>
      <c r="BDT40" s="431"/>
      <c r="BDU40" s="431"/>
      <c r="BDV40" s="431"/>
      <c r="BDW40" s="431"/>
      <c r="BDX40" s="431"/>
      <c r="BDY40" s="431"/>
      <c r="BDZ40" s="431"/>
      <c r="BEA40" s="431"/>
      <c r="BEB40" s="431"/>
      <c r="BEC40" s="431"/>
      <c r="BED40" s="431"/>
      <c r="BEE40" s="431"/>
      <c r="BEF40" s="431"/>
      <c r="BEG40" s="431"/>
      <c r="BEH40" s="431"/>
      <c r="BEI40" s="431"/>
      <c r="BEJ40" s="431"/>
      <c r="BEK40" s="431"/>
      <c r="BEL40" s="431"/>
      <c r="BEM40" s="431"/>
      <c r="BEN40" s="431"/>
      <c r="BEO40" s="431"/>
      <c r="BEP40" s="431"/>
      <c r="BEQ40" s="431"/>
      <c r="BER40" s="431"/>
      <c r="BES40" s="431"/>
      <c r="BET40" s="431"/>
      <c r="BEU40" s="431"/>
      <c r="BEV40" s="431"/>
      <c r="BEW40" s="431"/>
      <c r="BEX40" s="431"/>
      <c r="BEY40" s="431"/>
      <c r="BEZ40" s="431"/>
      <c r="BFA40" s="431"/>
      <c r="BFB40" s="431"/>
      <c r="BFC40" s="431"/>
      <c r="BFD40" s="431"/>
      <c r="BFE40" s="431"/>
      <c r="BFF40" s="431"/>
      <c r="BFG40" s="431"/>
      <c r="BFH40" s="431"/>
      <c r="BFI40" s="431"/>
      <c r="BFJ40" s="431"/>
      <c r="BFK40" s="431"/>
      <c r="BFL40" s="431"/>
      <c r="BFM40" s="431"/>
      <c r="BFN40" s="431"/>
      <c r="BFO40" s="431"/>
      <c r="BFP40" s="431"/>
      <c r="BFQ40" s="431"/>
      <c r="BFR40" s="431"/>
      <c r="BFS40" s="431"/>
      <c r="BFT40" s="431"/>
      <c r="BFU40" s="431"/>
      <c r="BFV40" s="431"/>
      <c r="BFW40" s="431"/>
      <c r="BFX40" s="431"/>
      <c r="BFY40" s="431"/>
      <c r="BFZ40" s="431"/>
      <c r="BGA40" s="431"/>
      <c r="BGB40" s="431"/>
      <c r="BGC40" s="431"/>
      <c r="BGD40" s="431"/>
      <c r="BGE40" s="431"/>
      <c r="BGF40" s="431"/>
      <c r="BGG40" s="431"/>
      <c r="BGH40" s="431"/>
      <c r="BGI40" s="431"/>
      <c r="BGJ40" s="431"/>
      <c r="BGK40" s="431"/>
      <c r="BGL40" s="431"/>
      <c r="BGM40" s="431"/>
      <c r="BGN40" s="431"/>
      <c r="BGO40" s="431"/>
      <c r="BGP40" s="431"/>
      <c r="BGQ40" s="431"/>
      <c r="BGR40" s="431"/>
      <c r="BGS40" s="431"/>
      <c r="BGT40" s="431"/>
      <c r="BGU40" s="431"/>
      <c r="BGV40" s="431"/>
      <c r="BGW40" s="431"/>
      <c r="BGX40" s="431"/>
      <c r="BGY40" s="431"/>
      <c r="BGZ40" s="431"/>
      <c r="BHA40" s="431"/>
      <c r="BHB40" s="431"/>
      <c r="BHC40" s="431"/>
      <c r="BHD40" s="431"/>
      <c r="BHE40" s="431"/>
      <c r="BHF40" s="431"/>
      <c r="BHG40" s="431"/>
      <c r="BHH40" s="431"/>
      <c r="BHI40" s="431"/>
      <c r="BHJ40" s="431"/>
      <c r="BHK40" s="431"/>
      <c r="BHL40" s="431"/>
      <c r="BHM40" s="431"/>
      <c r="BHN40" s="431"/>
      <c r="BHO40" s="431"/>
      <c r="BHP40" s="431"/>
      <c r="BHQ40" s="431"/>
      <c r="BHR40" s="431"/>
      <c r="BHS40" s="431"/>
      <c r="BHT40" s="431"/>
      <c r="BHU40" s="431"/>
      <c r="BHV40" s="431"/>
      <c r="BHW40" s="431"/>
      <c r="BHX40" s="431"/>
      <c r="BHY40" s="431"/>
      <c r="BHZ40" s="431"/>
      <c r="BIA40" s="431"/>
      <c r="BIB40" s="431"/>
      <c r="BIC40" s="431"/>
      <c r="BID40" s="431"/>
      <c r="BIE40" s="431"/>
      <c r="BIF40" s="431"/>
      <c r="BIG40" s="431"/>
      <c r="BIH40" s="431"/>
      <c r="BII40" s="431"/>
      <c r="BIJ40" s="431"/>
      <c r="BIK40" s="431"/>
      <c r="BIL40" s="431"/>
      <c r="BIM40" s="431"/>
      <c r="BIN40" s="431"/>
      <c r="BIO40" s="431"/>
      <c r="BIP40" s="431"/>
      <c r="BIQ40" s="431"/>
      <c r="BIR40" s="431"/>
      <c r="BIS40" s="431"/>
      <c r="BIT40" s="431"/>
      <c r="BIU40" s="431"/>
      <c r="BIV40" s="431"/>
      <c r="BIW40" s="431"/>
      <c r="BIX40" s="431"/>
      <c r="BIY40" s="431"/>
      <c r="BIZ40" s="431"/>
      <c r="BJA40" s="431"/>
      <c r="BJB40" s="431"/>
      <c r="BJC40" s="431"/>
      <c r="BJD40" s="431"/>
      <c r="BJE40" s="431"/>
      <c r="BJF40" s="431"/>
      <c r="BJG40" s="431"/>
      <c r="BJH40" s="431"/>
      <c r="BJI40" s="431"/>
      <c r="BJJ40" s="431"/>
      <c r="BJK40" s="431"/>
      <c r="BJL40" s="431"/>
      <c r="BJM40" s="431"/>
      <c r="BJN40" s="431"/>
      <c r="BJO40" s="431"/>
      <c r="BJP40" s="431"/>
      <c r="BJQ40" s="431"/>
      <c r="BJR40" s="431"/>
      <c r="BJS40" s="431"/>
      <c r="BJT40" s="431"/>
      <c r="BJU40" s="431"/>
      <c r="BJV40" s="431"/>
      <c r="BJW40" s="431"/>
      <c r="BJX40" s="431"/>
      <c r="BJY40" s="431"/>
      <c r="BJZ40" s="431"/>
      <c r="BKA40" s="431"/>
      <c r="BKB40" s="431"/>
      <c r="BKC40" s="431"/>
      <c r="BKD40" s="431"/>
      <c r="BKE40" s="431"/>
      <c r="BKF40" s="431"/>
      <c r="BKG40" s="431"/>
      <c r="BKH40" s="431"/>
      <c r="BKI40" s="431"/>
      <c r="BKJ40" s="431"/>
      <c r="BKK40" s="431"/>
      <c r="BKL40" s="431"/>
      <c r="BKM40" s="431"/>
      <c r="BKN40" s="431"/>
      <c r="BKO40" s="431"/>
      <c r="BKP40" s="431"/>
      <c r="BKQ40" s="431"/>
      <c r="BKR40" s="431"/>
      <c r="BKS40" s="431"/>
      <c r="BKT40" s="431"/>
      <c r="BKU40" s="431"/>
      <c r="BKV40" s="431"/>
      <c r="BKW40" s="431"/>
      <c r="BKX40" s="431"/>
      <c r="BKY40" s="431"/>
      <c r="BKZ40" s="431"/>
      <c r="BLA40" s="431"/>
      <c r="BLB40" s="431"/>
      <c r="BLC40" s="431"/>
      <c r="BLD40" s="431"/>
      <c r="BLE40" s="431"/>
      <c r="BLF40" s="431"/>
      <c r="BLG40" s="431"/>
      <c r="BLH40" s="431"/>
      <c r="BLI40" s="431"/>
      <c r="BLJ40" s="431"/>
      <c r="BLK40" s="431"/>
      <c r="BLL40" s="431"/>
      <c r="BLM40" s="431"/>
      <c r="BLN40" s="431"/>
      <c r="BLO40" s="431"/>
      <c r="BLP40" s="431"/>
      <c r="BLQ40" s="431"/>
      <c r="BLR40" s="431"/>
      <c r="BLS40" s="431"/>
      <c r="BLT40" s="431"/>
      <c r="BLU40" s="431"/>
      <c r="BLV40" s="431"/>
      <c r="BLW40" s="431"/>
      <c r="BLX40" s="431"/>
      <c r="BLY40" s="431"/>
      <c r="BLZ40" s="431"/>
      <c r="BMA40" s="431"/>
      <c r="BMB40" s="431"/>
      <c r="BMC40" s="431"/>
      <c r="BMD40" s="431"/>
      <c r="BME40" s="431"/>
      <c r="BMF40" s="431"/>
      <c r="BMG40" s="431"/>
      <c r="BMH40" s="431"/>
      <c r="BMI40" s="431"/>
      <c r="BMJ40" s="431"/>
      <c r="BMK40" s="431"/>
      <c r="BML40" s="431"/>
      <c r="BMM40" s="431"/>
      <c r="BMN40" s="431"/>
      <c r="BMO40" s="431"/>
      <c r="BMP40" s="431"/>
      <c r="BMQ40" s="431"/>
      <c r="BMR40" s="431"/>
      <c r="BMS40" s="431"/>
      <c r="BMT40" s="431"/>
      <c r="BMU40" s="431"/>
      <c r="BMV40" s="431"/>
      <c r="BMW40" s="431"/>
      <c r="BMX40" s="431"/>
      <c r="BMY40" s="431"/>
      <c r="BMZ40" s="431"/>
      <c r="BNA40" s="431"/>
      <c r="BNB40" s="431"/>
      <c r="BNC40" s="431"/>
      <c r="BND40" s="431"/>
      <c r="BNE40" s="431"/>
      <c r="BNF40" s="431"/>
      <c r="BNG40" s="431"/>
      <c r="BNH40" s="431"/>
      <c r="BNI40" s="431"/>
      <c r="BNJ40" s="431"/>
      <c r="BNK40" s="431"/>
      <c r="BNL40" s="431"/>
      <c r="BNM40" s="431"/>
      <c r="BNN40" s="431"/>
      <c r="BNO40" s="431"/>
      <c r="BNP40" s="431"/>
      <c r="BNQ40" s="431"/>
      <c r="BNR40" s="431"/>
      <c r="BNS40" s="431"/>
      <c r="BNT40" s="431"/>
      <c r="BNU40" s="431"/>
      <c r="BNV40" s="431"/>
      <c r="BNW40" s="431"/>
      <c r="BNX40" s="431"/>
      <c r="BNY40" s="431"/>
      <c r="BNZ40" s="431"/>
      <c r="BOA40" s="431"/>
      <c r="BOB40" s="431"/>
      <c r="BOC40" s="431"/>
      <c r="BOD40" s="431"/>
      <c r="BOE40" s="431"/>
      <c r="BOF40" s="431"/>
      <c r="BOG40" s="431"/>
      <c r="BOH40" s="431"/>
      <c r="BOI40" s="431"/>
      <c r="BOJ40" s="431"/>
      <c r="BOK40" s="431"/>
      <c r="BOL40" s="431"/>
      <c r="BOM40" s="431"/>
      <c r="BON40" s="431"/>
      <c r="BOO40" s="431"/>
      <c r="BOP40" s="431"/>
      <c r="BOQ40" s="431"/>
      <c r="BOR40" s="431"/>
      <c r="BOS40" s="431"/>
      <c r="BOT40" s="431"/>
      <c r="BOU40" s="431"/>
      <c r="BOV40" s="431"/>
      <c r="BOW40" s="431"/>
      <c r="BOX40" s="431"/>
      <c r="BOY40" s="431"/>
      <c r="BOZ40" s="431"/>
      <c r="BPA40" s="431"/>
      <c r="BPB40" s="431"/>
      <c r="BPC40" s="431"/>
      <c r="BPD40" s="431"/>
      <c r="BPE40" s="431"/>
      <c r="BPF40" s="431"/>
      <c r="BPG40" s="431"/>
      <c r="BPH40" s="431"/>
      <c r="BPI40" s="431"/>
      <c r="BPJ40" s="431"/>
      <c r="BPK40" s="431"/>
      <c r="BPL40" s="431"/>
      <c r="BPM40" s="431"/>
      <c r="BPN40" s="431"/>
      <c r="BPO40" s="431"/>
      <c r="BPP40" s="431"/>
      <c r="BPQ40" s="431"/>
      <c r="BPR40" s="431"/>
      <c r="BPS40" s="431"/>
      <c r="BPT40" s="431"/>
      <c r="BPU40" s="431"/>
      <c r="BPV40" s="431"/>
      <c r="BPW40" s="431"/>
      <c r="BPX40" s="431"/>
      <c r="BPY40" s="431"/>
      <c r="BPZ40" s="431"/>
      <c r="BQA40" s="431"/>
      <c r="BQB40" s="431"/>
      <c r="BQC40" s="431"/>
      <c r="BQD40" s="431"/>
      <c r="BQE40" s="431"/>
      <c r="BQF40" s="431"/>
      <c r="BQG40" s="431"/>
      <c r="BQH40" s="431"/>
      <c r="BQI40" s="431"/>
      <c r="BQJ40" s="431"/>
      <c r="BQK40" s="431"/>
      <c r="BQL40" s="431"/>
      <c r="BQM40" s="431"/>
      <c r="BQN40" s="431"/>
      <c r="BQO40" s="431"/>
      <c r="BQP40" s="431"/>
      <c r="BQQ40" s="431"/>
      <c r="BQR40" s="431"/>
      <c r="BQS40" s="431"/>
      <c r="BQT40" s="431"/>
      <c r="BQU40" s="431"/>
      <c r="BQV40" s="431"/>
      <c r="BQW40" s="431"/>
      <c r="BQX40" s="431"/>
      <c r="BQY40" s="431"/>
      <c r="BQZ40" s="431"/>
      <c r="BRA40" s="431"/>
      <c r="BRB40" s="431"/>
      <c r="BRC40" s="431"/>
      <c r="BRD40" s="431"/>
      <c r="BRE40" s="431"/>
      <c r="BRF40" s="431"/>
      <c r="BRG40" s="431"/>
      <c r="BRH40" s="431"/>
      <c r="BRI40" s="431"/>
      <c r="BRJ40" s="431"/>
      <c r="BRK40" s="431"/>
      <c r="BRL40" s="431"/>
      <c r="BRM40" s="431"/>
      <c r="BRN40" s="431"/>
      <c r="BRO40" s="431"/>
      <c r="BRP40" s="431"/>
      <c r="BRQ40" s="431"/>
      <c r="BRR40" s="431"/>
      <c r="BRS40" s="431"/>
      <c r="BRT40" s="431"/>
      <c r="BRU40" s="431"/>
      <c r="BRV40" s="431"/>
      <c r="BRW40" s="431"/>
      <c r="BRX40" s="431"/>
      <c r="BRY40" s="431"/>
      <c r="BRZ40" s="431"/>
      <c r="BSA40" s="431"/>
      <c r="BSB40" s="431"/>
      <c r="BSC40" s="431"/>
      <c r="BSD40" s="431"/>
      <c r="BSE40" s="431"/>
      <c r="BSF40" s="431"/>
      <c r="BSG40" s="431"/>
      <c r="BSH40" s="431"/>
      <c r="BSI40" s="431"/>
      <c r="BSJ40" s="431"/>
      <c r="BSK40" s="431"/>
      <c r="BSL40" s="431"/>
      <c r="BSM40" s="431"/>
      <c r="BSN40" s="431"/>
      <c r="BSO40" s="431"/>
      <c r="BSP40" s="431"/>
      <c r="BSQ40" s="431"/>
      <c r="BSR40" s="431"/>
      <c r="BSS40" s="431"/>
      <c r="BST40" s="431"/>
      <c r="BSU40" s="431"/>
      <c r="BSV40" s="431"/>
      <c r="BSW40" s="431"/>
      <c r="BSX40" s="431"/>
      <c r="BSY40" s="431"/>
      <c r="BSZ40" s="431"/>
      <c r="BTA40" s="431"/>
      <c r="BTB40" s="431"/>
      <c r="BTC40" s="431"/>
      <c r="BTD40" s="431"/>
      <c r="BTE40" s="431"/>
      <c r="BTF40" s="431"/>
      <c r="BTG40" s="431"/>
      <c r="BTH40" s="431"/>
      <c r="BTI40" s="431"/>
      <c r="BTJ40" s="431"/>
      <c r="BTK40" s="431"/>
      <c r="BTL40" s="431"/>
      <c r="BTM40" s="431"/>
      <c r="BTN40" s="431"/>
      <c r="BTO40" s="431"/>
      <c r="BTP40" s="431"/>
      <c r="BTQ40" s="431"/>
      <c r="BTR40" s="431"/>
      <c r="BTS40" s="431"/>
      <c r="BTT40" s="431"/>
      <c r="BTU40" s="431"/>
      <c r="BTV40" s="431"/>
      <c r="BTW40" s="431"/>
      <c r="BTX40" s="431"/>
      <c r="BTY40" s="431"/>
      <c r="BTZ40" s="431"/>
      <c r="BUA40" s="431"/>
      <c r="BUB40" s="431"/>
      <c r="BUC40" s="431"/>
      <c r="BUD40" s="431"/>
      <c r="BUE40" s="431"/>
      <c r="BUF40" s="431"/>
      <c r="BUG40" s="431"/>
      <c r="BUH40" s="431"/>
      <c r="BUI40" s="431"/>
      <c r="BUJ40" s="431"/>
      <c r="BUK40" s="431"/>
      <c r="BUL40" s="431"/>
      <c r="BUM40" s="431"/>
      <c r="BUN40" s="431"/>
      <c r="BUO40" s="431"/>
      <c r="BUP40" s="431"/>
      <c r="BUQ40" s="431"/>
      <c r="BUR40" s="431"/>
      <c r="BUS40" s="431"/>
      <c r="BUT40" s="431"/>
      <c r="BUU40" s="431"/>
      <c r="BUV40" s="431"/>
      <c r="BUW40" s="431"/>
      <c r="BUX40" s="431"/>
      <c r="BUY40" s="431"/>
      <c r="BUZ40" s="431"/>
      <c r="BVA40" s="431"/>
      <c r="BVB40" s="431"/>
      <c r="BVC40" s="431"/>
      <c r="BVD40" s="431"/>
      <c r="BVE40" s="431"/>
      <c r="BVF40" s="431"/>
      <c r="BVG40" s="431"/>
      <c r="BVH40" s="431"/>
      <c r="BVI40" s="431"/>
      <c r="BVJ40" s="431"/>
      <c r="BVK40" s="431"/>
      <c r="BVL40" s="431"/>
      <c r="BVM40" s="431"/>
      <c r="BVN40" s="431"/>
      <c r="BVO40" s="431"/>
      <c r="BVP40" s="431"/>
      <c r="BVQ40" s="431"/>
      <c r="BVR40" s="431"/>
      <c r="BVS40" s="431"/>
      <c r="BVT40" s="431"/>
      <c r="BVU40" s="431"/>
      <c r="BVV40" s="431"/>
      <c r="BVW40" s="431"/>
      <c r="BVX40" s="431"/>
      <c r="BVY40" s="431"/>
      <c r="BVZ40" s="431"/>
      <c r="BWA40" s="431"/>
      <c r="BWB40" s="431"/>
      <c r="BWC40" s="431"/>
      <c r="BWD40" s="431"/>
      <c r="BWE40" s="431"/>
      <c r="BWF40" s="431"/>
      <c r="BWG40" s="431"/>
      <c r="BWH40" s="431"/>
      <c r="BWI40" s="431"/>
      <c r="BWJ40" s="431"/>
      <c r="BWK40" s="431"/>
      <c r="BWL40" s="431"/>
      <c r="BWM40" s="431"/>
      <c r="BWN40" s="431"/>
      <c r="BWO40" s="431"/>
      <c r="BWP40" s="431"/>
      <c r="BWQ40" s="431"/>
      <c r="BWR40" s="431"/>
      <c r="BWS40" s="431"/>
      <c r="BWT40" s="431"/>
      <c r="BWU40" s="431"/>
      <c r="BWV40" s="431"/>
      <c r="BWW40" s="431"/>
      <c r="BWX40" s="431"/>
      <c r="BWY40" s="431"/>
      <c r="BWZ40" s="431"/>
      <c r="BXA40" s="431"/>
      <c r="BXB40" s="431"/>
      <c r="BXC40" s="431"/>
      <c r="BXD40" s="431"/>
      <c r="BXE40" s="431"/>
      <c r="BXF40" s="431"/>
      <c r="BXG40" s="431"/>
      <c r="BXH40" s="431"/>
      <c r="BXI40" s="431"/>
      <c r="BXJ40" s="431"/>
      <c r="BXK40" s="431"/>
      <c r="BXL40" s="431"/>
      <c r="BXM40" s="431"/>
      <c r="BXN40" s="431"/>
      <c r="BXO40" s="431"/>
      <c r="BXP40" s="431"/>
      <c r="BXQ40" s="431"/>
      <c r="BXR40" s="431"/>
      <c r="BXS40" s="431"/>
      <c r="BXT40" s="431"/>
      <c r="BXU40" s="431"/>
      <c r="BXV40" s="431"/>
      <c r="BXW40" s="431"/>
      <c r="BXX40" s="431"/>
      <c r="BXY40" s="431"/>
      <c r="BXZ40" s="431"/>
      <c r="BYA40" s="431"/>
      <c r="BYB40" s="431"/>
      <c r="BYC40" s="431"/>
      <c r="BYD40" s="431"/>
      <c r="BYE40" s="431"/>
      <c r="BYF40" s="431"/>
      <c r="BYG40" s="431"/>
      <c r="BYH40" s="431"/>
      <c r="BYI40" s="431"/>
      <c r="BYJ40" s="431"/>
      <c r="BYK40" s="431"/>
      <c r="BYL40" s="431"/>
      <c r="BYM40" s="431"/>
      <c r="BYN40" s="431"/>
      <c r="BYO40" s="431"/>
      <c r="BYP40" s="431"/>
      <c r="BYQ40" s="431"/>
      <c r="BYR40" s="431"/>
      <c r="BYS40" s="431"/>
      <c r="BYT40" s="431"/>
      <c r="BYU40" s="431"/>
      <c r="BYV40" s="431"/>
      <c r="BYW40" s="431"/>
      <c r="BYX40" s="431"/>
      <c r="BYY40" s="431"/>
      <c r="BYZ40" s="431"/>
      <c r="BZA40" s="431"/>
      <c r="BZB40" s="431"/>
      <c r="BZC40" s="431"/>
      <c r="BZD40" s="431"/>
      <c r="BZE40" s="431"/>
      <c r="BZF40" s="431"/>
      <c r="BZG40" s="431"/>
      <c r="BZH40" s="431"/>
      <c r="BZI40" s="431"/>
      <c r="BZJ40" s="431"/>
      <c r="BZK40" s="431"/>
      <c r="BZL40" s="431"/>
      <c r="BZM40" s="431"/>
      <c r="BZN40" s="431"/>
      <c r="BZO40" s="431"/>
      <c r="BZP40" s="431"/>
      <c r="BZQ40" s="431"/>
      <c r="BZR40" s="431"/>
      <c r="BZS40" s="431"/>
      <c r="BZT40" s="431"/>
      <c r="BZU40" s="431"/>
      <c r="BZV40" s="431"/>
      <c r="BZW40" s="431"/>
      <c r="BZX40" s="431"/>
      <c r="BZY40" s="431"/>
      <c r="BZZ40" s="431"/>
      <c r="CAA40" s="431"/>
      <c r="CAB40" s="431"/>
      <c r="CAC40" s="431"/>
      <c r="CAD40" s="431"/>
      <c r="CAE40" s="431"/>
      <c r="CAF40" s="431"/>
      <c r="CAG40" s="431"/>
      <c r="CAH40" s="431"/>
      <c r="CAI40" s="431"/>
      <c r="CAJ40" s="431"/>
      <c r="CAK40" s="431"/>
      <c r="CAL40" s="431"/>
      <c r="CAM40" s="431"/>
      <c r="CAN40" s="431"/>
      <c r="CAO40" s="431"/>
      <c r="CAP40" s="431"/>
      <c r="CAQ40" s="431"/>
      <c r="CAR40" s="431"/>
      <c r="CAS40" s="431"/>
      <c r="CAT40" s="431"/>
      <c r="CAU40" s="431"/>
      <c r="CAV40" s="431"/>
      <c r="CAW40" s="431"/>
      <c r="CAX40" s="431"/>
      <c r="CAY40" s="431"/>
      <c r="CAZ40" s="431"/>
      <c r="CBA40" s="431"/>
      <c r="CBB40" s="431"/>
      <c r="CBC40" s="431"/>
      <c r="CBD40" s="431"/>
      <c r="CBE40" s="431"/>
      <c r="CBF40" s="431"/>
      <c r="CBG40" s="431"/>
      <c r="CBH40" s="431"/>
      <c r="CBI40" s="431"/>
      <c r="CBJ40" s="431"/>
      <c r="CBK40" s="431"/>
      <c r="CBL40" s="431"/>
      <c r="CBM40" s="431"/>
      <c r="CBN40" s="431"/>
      <c r="CBO40" s="431"/>
      <c r="CBP40" s="431"/>
      <c r="CBQ40" s="431"/>
      <c r="CBR40" s="431"/>
      <c r="CBS40" s="431"/>
      <c r="CBT40" s="431"/>
      <c r="CBU40" s="431"/>
      <c r="CBV40" s="431"/>
      <c r="CBW40" s="431"/>
      <c r="CBX40" s="431"/>
      <c r="CBY40" s="431"/>
      <c r="CBZ40" s="431"/>
      <c r="CCA40" s="431"/>
      <c r="CCB40" s="431"/>
      <c r="CCC40" s="431"/>
      <c r="CCD40" s="431"/>
      <c r="CCE40" s="431"/>
      <c r="CCF40" s="431"/>
      <c r="CCG40" s="431"/>
      <c r="CCH40" s="431"/>
      <c r="CCI40" s="431"/>
      <c r="CCJ40" s="431"/>
      <c r="CCK40" s="431"/>
      <c r="CCL40" s="431"/>
      <c r="CCM40" s="431"/>
      <c r="CCN40" s="431"/>
      <c r="CCO40" s="431"/>
      <c r="CCP40" s="431"/>
      <c r="CCQ40" s="431"/>
      <c r="CCR40" s="431"/>
      <c r="CCS40" s="431"/>
      <c r="CCT40" s="431"/>
      <c r="CCU40" s="431"/>
      <c r="CCV40" s="431"/>
      <c r="CCW40" s="431"/>
      <c r="CCX40" s="431"/>
      <c r="CCY40" s="431"/>
      <c r="CCZ40" s="431"/>
      <c r="CDA40" s="431"/>
      <c r="CDB40" s="431"/>
      <c r="CDC40" s="431"/>
      <c r="CDD40" s="431"/>
      <c r="CDE40" s="431"/>
      <c r="CDF40" s="431"/>
      <c r="CDG40" s="431"/>
      <c r="CDH40" s="431"/>
      <c r="CDI40" s="431"/>
      <c r="CDJ40" s="431"/>
      <c r="CDK40" s="431"/>
      <c r="CDL40" s="431"/>
      <c r="CDM40" s="431"/>
      <c r="CDN40" s="431"/>
      <c r="CDO40" s="431"/>
      <c r="CDP40" s="431"/>
      <c r="CDQ40" s="431"/>
      <c r="CDR40" s="431"/>
      <c r="CDS40" s="431"/>
      <c r="CDT40" s="431"/>
      <c r="CDU40" s="431"/>
      <c r="CDV40" s="431"/>
      <c r="CDW40" s="431"/>
      <c r="CDX40" s="431"/>
      <c r="CDY40" s="431"/>
      <c r="CDZ40" s="431"/>
      <c r="CEA40" s="431"/>
      <c r="CEB40" s="431"/>
      <c r="CEC40" s="431"/>
      <c r="CED40" s="431"/>
      <c r="CEE40" s="431"/>
      <c r="CEF40" s="431"/>
      <c r="CEG40" s="431"/>
      <c r="CEH40" s="431"/>
      <c r="CEI40" s="431"/>
      <c r="CEJ40" s="431"/>
      <c r="CEK40" s="431"/>
      <c r="CEL40" s="431"/>
      <c r="CEM40" s="431"/>
      <c r="CEN40" s="431"/>
      <c r="CEO40" s="431"/>
      <c r="CEP40" s="431"/>
      <c r="CEQ40" s="431"/>
      <c r="CER40" s="431"/>
      <c r="CES40" s="431"/>
      <c r="CET40" s="431"/>
      <c r="CEU40" s="431"/>
      <c r="CEV40" s="431"/>
      <c r="CEW40" s="431"/>
      <c r="CEX40" s="431"/>
      <c r="CEY40" s="431"/>
      <c r="CEZ40" s="431"/>
      <c r="CFA40" s="431"/>
      <c r="CFB40" s="431"/>
      <c r="CFC40" s="431"/>
      <c r="CFD40" s="431"/>
      <c r="CFE40" s="431"/>
      <c r="CFF40" s="431"/>
      <c r="CFG40" s="431"/>
      <c r="CFH40" s="431"/>
      <c r="CFI40" s="431"/>
      <c r="CFJ40" s="431"/>
      <c r="CFK40" s="431"/>
      <c r="CFL40" s="431"/>
      <c r="CFM40" s="431"/>
      <c r="CFN40" s="431"/>
      <c r="CFO40" s="431"/>
      <c r="CFP40" s="431"/>
      <c r="CFQ40" s="431"/>
      <c r="CFR40" s="431"/>
      <c r="CFS40" s="431"/>
      <c r="CFT40" s="431"/>
      <c r="CFU40" s="431"/>
      <c r="CFV40" s="431"/>
      <c r="CFW40" s="431"/>
      <c r="CFX40" s="431"/>
      <c r="CFY40" s="431"/>
      <c r="CFZ40" s="431"/>
      <c r="CGA40" s="431"/>
      <c r="CGB40" s="431"/>
      <c r="CGC40" s="431"/>
      <c r="CGD40" s="431"/>
      <c r="CGE40" s="431"/>
      <c r="CGF40" s="431"/>
      <c r="CGG40" s="431"/>
      <c r="CGH40" s="431"/>
      <c r="CGI40" s="431"/>
      <c r="CGJ40" s="431"/>
      <c r="CGK40" s="431"/>
      <c r="CGL40" s="431"/>
      <c r="CGM40" s="431"/>
      <c r="CGN40" s="431"/>
      <c r="CGO40" s="431"/>
      <c r="CGP40" s="431"/>
      <c r="CGQ40" s="431"/>
      <c r="CGR40" s="431"/>
      <c r="CGS40" s="431"/>
      <c r="CGT40" s="431"/>
      <c r="CGU40" s="431"/>
      <c r="CGV40" s="431"/>
      <c r="CGW40" s="431"/>
      <c r="CGX40" s="431"/>
      <c r="CGY40" s="431"/>
      <c r="CGZ40" s="431"/>
      <c r="CHA40" s="431"/>
      <c r="CHB40" s="431"/>
      <c r="CHC40" s="431"/>
      <c r="CHD40" s="431"/>
      <c r="CHE40" s="431"/>
      <c r="CHF40" s="431"/>
      <c r="CHG40" s="431"/>
      <c r="CHH40" s="431"/>
      <c r="CHI40" s="431"/>
      <c r="CHJ40" s="431"/>
      <c r="CHK40" s="431"/>
      <c r="CHL40" s="431"/>
      <c r="CHM40" s="431"/>
      <c r="CHN40" s="431"/>
      <c r="CHO40" s="431"/>
      <c r="CHP40" s="431"/>
      <c r="CHQ40" s="431"/>
      <c r="CHR40" s="431"/>
      <c r="CHS40" s="431"/>
      <c r="CHT40" s="431"/>
      <c r="CHU40" s="431"/>
      <c r="CHV40" s="431"/>
      <c r="CHW40" s="431"/>
      <c r="CHX40" s="431"/>
      <c r="CHY40" s="431"/>
      <c r="CHZ40" s="431"/>
      <c r="CIA40" s="431"/>
      <c r="CIB40" s="431"/>
      <c r="CIC40" s="431"/>
      <c r="CID40" s="431"/>
      <c r="CIE40" s="431"/>
      <c r="CIF40" s="431"/>
      <c r="CIG40" s="431"/>
      <c r="CIH40" s="431"/>
      <c r="CII40" s="431"/>
      <c r="CIJ40" s="431"/>
      <c r="CIK40" s="431"/>
      <c r="CIL40" s="431"/>
      <c r="CIM40" s="431"/>
      <c r="CIN40" s="431"/>
      <c r="CIO40" s="431"/>
      <c r="CIP40" s="431"/>
      <c r="CIQ40" s="431"/>
      <c r="CIR40" s="431"/>
      <c r="CIS40" s="431"/>
      <c r="CIT40" s="431"/>
      <c r="CIU40" s="431"/>
      <c r="CIV40" s="431"/>
      <c r="CIW40" s="431"/>
      <c r="CIX40" s="431"/>
      <c r="CIY40" s="431"/>
      <c r="CIZ40" s="431"/>
      <c r="CJA40" s="431"/>
      <c r="CJB40" s="431"/>
      <c r="CJC40" s="431"/>
      <c r="CJD40" s="431"/>
      <c r="CJE40" s="431"/>
      <c r="CJF40" s="431"/>
      <c r="CJG40" s="431"/>
      <c r="CJH40" s="431"/>
      <c r="CJI40" s="431"/>
      <c r="CJJ40" s="431"/>
      <c r="CJK40" s="431"/>
      <c r="CJL40" s="431"/>
      <c r="CJM40" s="431"/>
      <c r="CJN40" s="431"/>
      <c r="CJO40" s="431"/>
      <c r="CJP40" s="431"/>
      <c r="CJQ40" s="431"/>
      <c r="CJR40" s="431"/>
      <c r="CJS40" s="431"/>
      <c r="CJT40" s="431"/>
      <c r="CJU40" s="431"/>
      <c r="CJV40" s="431"/>
      <c r="CJW40" s="431"/>
      <c r="CJX40" s="431"/>
      <c r="CJY40" s="431"/>
      <c r="CJZ40" s="431"/>
      <c r="CKA40" s="431"/>
      <c r="CKB40" s="431"/>
      <c r="CKC40" s="431"/>
      <c r="CKD40" s="431"/>
      <c r="CKE40" s="431"/>
      <c r="CKF40" s="431"/>
      <c r="CKG40" s="431"/>
      <c r="CKH40" s="431"/>
      <c r="CKI40" s="431"/>
      <c r="CKJ40" s="431"/>
      <c r="CKK40" s="431"/>
      <c r="CKL40" s="431"/>
      <c r="CKM40" s="431"/>
      <c r="CKN40" s="431"/>
      <c r="CKO40" s="431"/>
      <c r="CKP40" s="431"/>
      <c r="CKQ40" s="431"/>
      <c r="CKR40" s="431"/>
      <c r="CKS40" s="431"/>
      <c r="CKT40" s="431"/>
      <c r="CKU40" s="431"/>
      <c r="CKV40" s="431"/>
      <c r="CKW40" s="431"/>
      <c r="CKX40" s="431"/>
      <c r="CKY40" s="431"/>
      <c r="CKZ40" s="431"/>
      <c r="CLA40" s="431"/>
      <c r="CLB40" s="431"/>
      <c r="CLC40" s="431"/>
      <c r="CLD40" s="431"/>
      <c r="CLE40" s="431"/>
      <c r="CLF40" s="431"/>
      <c r="CLG40" s="431"/>
      <c r="CLH40" s="431"/>
      <c r="CLI40" s="431"/>
      <c r="CLJ40" s="431"/>
      <c r="CLK40" s="431"/>
      <c r="CLL40" s="431"/>
      <c r="CLM40" s="431"/>
      <c r="CLN40" s="431"/>
      <c r="CLO40" s="431"/>
      <c r="CLP40" s="431"/>
      <c r="CLQ40" s="431"/>
      <c r="CLR40" s="431"/>
      <c r="CLS40" s="431"/>
      <c r="CLT40" s="431"/>
      <c r="CLU40" s="431"/>
      <c r="CLV40" s="431"/>
      <c r="CLW40" s="431"/>
      <c r="CLX40" s="431"/>
      <c r="CLY40" s="431"/>
      <c r="CLZ40" s="431"/>
      <c r="CMA40" s="431"/>
      <c r="CMB40" s="431"/>
      <c r="CMC40" s="431"/>
      <c r="CMD40" s="431"/>
      <c r="CME40" s="431"/>
      <c r="CMF40" s="431"/>
      <c r="CMG40" s="431"/>
      <c r="CMH40" s="431"/>
      <c r="CMI40" s="431"/>
      <c r="CMJ40" s="431"/>
      <c r="CMK40" s="431"/>
      <c r="CML40" s="431"/>
      <c r="CMM40" s="431"/>
      <c r="CMN40" s="431"/>
      <c r="CMO40" s="431"/>
      <c r="CMP40" s="431"/>
      <c r="CMQ40" s="431"/>
      <c r="CMR40" s="431"/>
      <c r="CMS40" s="431"/>
      <c r="CMT40" s="431"/>
      <c r="CMU40" s="431"/>
      <c r="CMV40" s="431"/>
      <c r="CMW40" s="431"/>
      <c r="CMX40" s="431"/>
      <c r="CMY40" s="431"/>
      <c r="CMZ40" s="431"/>
      <c r="CNA40" s="431"/>
      <c r="CNB40" s="431"/>
      <c r="CNC40" s="431"/>
      <c r="CND40" s="431"/>
      <c r="CNE40" s="431"/>
      <c r="CNF40" s="431"/>
      <c r="CNG40" s="431"/>
      <c r="CNH40" s="431"/>
      <c r="CNI40" s="431"/>
      <c r="CNJ40" s="431"/>
      <c r="CNK40" s="431"/>
      <c r="CNL40" s="431"/>
      <c r="CNM40" s="431"/>
      <c r="CNN40" s="431"/>
      <c r="CNO40" s="431"/>
      <c r="CNP40" s="431"/>
      <c r="CNQ40" s="431"/>
      <c r="CNR40" s="431"/>
      <c r="CNS40" s="431"/>
      <c r="CNT40" s="431"/>
      <c r="CNU40" s="431"/>
      <c r="CNV40" s="431"/>
      <c r="CNW40" s="431"/>
      <c r="CNX40" s="431"/>
      <c r="CNY40" s="431"/>
      <c r="CNZ40" s="431"/>
      <c r="COA40" s="431"/>
      <c r="COB40" s="431"/>
      <c r="COC40" s="431"/>
      <c r="COD40" s="431"/>
      <c r="COE40" s="431"/>
      <c r="COF40" s="431"/>
      <c r="COG40" s="431"/>
      <c r="COH40" s="431"/>
      <c r="COI40" s="431"/>
      <c r="COJ40" s="431"/>
      <c r="COK40" s="431"/>
      <c r="COL40" s="431"/>
      <c r="COM40" s="431"/>
      <c r="CON40" s="431"/>
      <c r="COO40" s="431"/>
      <c r="COP40" s="431"/>
      <c r="COQ40" s="431"/>
      <c r="COR40" s="431"/>
      <c r="COS40" s="431"/>
      <c r="COT40" s="431"/>
      <c r="COU40" s="431"/>
      <c r="COV40" s="431"/>
      <c r="COW40" s="431"/>
      <c r="COX40" s="431"/>
      <c r="COY40" s="431"/>
      <c r="COZ40" s="431"/>
      <c r="CPA40" s="431"/>
      <c r="CPB40" s="431"/>
      <c r="CPC40" s="431"/>
      <c r="CPD40" s="431"/>
      <c r="CPE40" s="431"/>
      <c r="CPF40" s="431"/>
      <c r="CPG40" s="431"/>
      <c r="CPH40" s="431"/>
      <c r="CPI40" s="431"/>
      <c r="CPJ40" s="431"/>
      <c r="CPK40" s="431"/>
      <c r="CPL40" s="431"/>
      <c r="CPM40" s="431"/>
      <c r="CPN40" s="431"/>
      <c r="CPO40" s="431"/>
      <c r="CPP40" s="431"/>
      <c r="CPQ40" s="431"/>
      <c r="CPR40" s="431"/>
      <c r="CPS40" s="431"/>
      <c r="CPT40" s="431"/>
      <c r="CPU40" s="431"/>
      <c r="CPV40" s="431"/>
      <c r="CPW40" s="431"/>
      <c r="CPX40" s="431"/>
      <c r="CPY40" s="431"/>
      <c r="CPZ40" s="431"/>
      <c r="CQA40" s="431"/>
      <c r="CQB40" s="431"/>
      <c r="CQC40" s="431"/>
      <c r="CQD40" s="431"/>
      <c r="CQE40" s="431"/>
      <c r="CQF40" s="431"/>
      <c r="CQG40" s="431"/>
      <c r="CQH40" s="431"/>
      <c r="CQI40" s="431"/>
      <c r="CQJ40" s="431"/>
      <c r="CQK40" s="431"/>
      <c r="CQL40" s="431"/>
      <c r="CQM40" s="431"/>
      <c r="CQN40" s="431"/>
      <c r="CQO40" s="431"/>
      <c r="CQP40" s="431"/>
      <c r="CQQ40" s="431"/>
      <c r="CQR40" s="431"/>
      <c r="CQS40" s="431"/>
      <c r="CQT40" s="431"/>
      <c r="CQU40" s="431"/>
      <c r="CQV40" s="431"/>
      <c r="CQW40" s="431"/>
      <c r="CQX40" s="431"/>
      <c r="CQY40" s="431"/>
      <c r="CQZ40" s="431"/>
      <c r="CRA40" s="431"/>
      <c r="CRB40" s="431"/>
      <c r="CRC40" s="431"/>
      <c r="CRD40" s="431"/>
      <c r="CRE40" s="431"/>
      <c r="CRF40" s="431"/>
      <c r="CRG40" s="431"/>
      <c r="CRH40" s="431"/>
      <c r="CRI40" s="431"/>
      <c r="CRJ40" s="431"/>
      <c r="CRK40" s="431"/>
      <c r="CRL40" s="431"/>
      <c r="CRM40" s="431"/>
      <c r="CRN40" s="431"/>
      <c r="CRO40" s="431"/>
      <c r="CRP40" s="431"/>
      <c r="CRQ40" s="431"/>
      <c r="CRR40" s="431"/>
      <c r="CRS40" s="431"/>
      <c r="CRT40" s="431"/>
      <c r="CRU40" s="431"/>
      <c r="CRV40" s="431"/>
      <c r="CRW40" s="431"/>
      <c r="CRX40" s="431"/>
      <c r="CRY40" s="431"/>
      <c r="CRZ40" s="431"/>
      <c r="CSA40" s="431"/>
      <c r="CSB40" s="431"/>
      <c r="CSC40" s="431"/>
      <c r="CSD40" s="431"/>
      <c r="CSE40" s="431"/>
      <c r="CSF40" s="431"/>
      <c r="CSG40" s="431"/>
      <c r="CSH40" s="431"/>
      <c r="CSI40" s="431"/>
      <c r="CSJ40" s="431"/>
      <c r="CSK40" s="431"/>
      <c r="CSL40" s="431"/>
      <c r="CSM40" s="431"/>
      <c r="CSN40" s="431"/>
      <c r="CSO40" s="431"/>
      <c r="CSP40" s="431"/>
      <c r="CSQ40" s="431"/>
      <c r="CSR40" s="431"/>
      <c r="CSS40" s="431"/>
      <c r="CST40" s="431"/>
      <c r="CSU40" s="431"/>
      <c r="CSV40" s="431"/>
      <c r="CSW40" s="431"/>
      <c r="CSX40" s="431"/>
      <c r="CSY40" s="431"/>
      <c r="CSZ40" s="431"/>
      <c r="CTA40" s="431"/>
      <c r="CTB40" s="431"/>
      <c r="CTC40" s="431"/>
      <c r="CTD40" s="431"/>
      <c r="CTE40" s="431"/>
      <c r="CTF40" s="431"/>
      <c r="CTG40" s="431"/>
      <c r="CTH40" s="431"/>
      <c r="CTI40" s="431"/>
      <c r="CTJ40" s="431"/>
      <c r="CTK40" s="431"/>
      <c r="CTL40" s="431"/>
      <c r="CTM40" s="431"/>
      <c r="CTN40" s="431"/>
      <c r="CTO40" s="431"/>
      <c r="CTP40" s="431"/>
      <c r="CTQ40" s="431"/>
      <c r="CTR40" s="431"/>
      <c r="CTS40" s="431"/>
      <c r="CTT40" s="431"/>
      <c r="CTU40" s="431"/>
      <c r="CTV40" s="431"/>
      <c r="CTW40" s="431"/>
      <c r="CTX40" s="431"/>
      <c r="CTY40" s="431"/>
      <c r="CTZ40" s="431"/>
      <c r="CUA40" s="431"/>
      <c r="CUB40" s="431"/>
      <c r="CUC40" s="431"/>
      <c r="CUD40" s="431"/>
      <c r="CUE40" s="431"/>
      <c r="CUF40" s="431"/>
      <c r="CUG40" s="431"/>
      <c r="CUH40" s="431"/>
      <c r="CUI40" s="431"/>
      <c r="CUJ40" s="431"/>
      <c r="CUK40" s="431"/>
      <c r="CUL40" s="431"/>
      <c r="CUM40" s="431"/>
      <c r="CUN40" s="431"/>
      <c r="CUO40" s="431"/>
      <c r="CUP40" s="431"/>
      <c r="CUQ40" s="431"/>
      <c r="CUR40" s="431"/>
      <c r="CUS40" s="431"/>
      <c r="CUT40" s="431"/>
      <c r="CUU40" s="431"/>
      <c r="CUV40" s="431"/>
      <c r="CUW40" s="431"/>
      <c r="CUX40" s="431"/>
      <c r="CUY40" s="431"/>
      <c r="CUZ40" s="431"/>
      <c r="CVA40" s="431"/>
      <c r="CVB40" s="431"/>
      <c r="CVC40" s="431"/>
      <c r="CVD40" s="431"/>
      <c r="CVE40" s="431"/>
      <c r="CVF40" s="431"/>
      <c r="CVG40" s="431"/>
      <c r="CVH40" s="431"/>
      <c r="CVI40" s="431"/>
      <c r="CVJ40" s="431"/>
      <c r="CVK40" s="431"/>
      <c r="CVL40" s="431"/>
      <c r="CVM40" s="431"/>
      <c r="CVN40" s="431"/>
      <c r="CVO40" s="431"/>
      <c r="CVP40" s="431"/>
      <c r="CVQ40" s="431"/>
      <c r="CVR40" s="431"/>
      <c r="CVS40" s="431"/>
      <c r="CVT40" s="431"/>
      <c r="CVU40" s="431"/>
      <c r="CVV40" s="431"/>
      <c r="CVW40" s="431"/>
      <c r="CVX40" s="431"/>
      <c r="CVY40" s="431"/>
      <c r="CVZ40" s="431"/>
      <c r="CWA40" s="431"/>
      <c r="CWB40" s="431"/>
      <c r="CWC40" s="431"/>
      <c r="CWD40" s="431"/>
      <c r="CWE40" s="431"/>
      <c r="CWF40" s="431"/>
      <c r="CWG40" s="431"/>
      <c r="CWH40" s="431"/>
      <c r="CWI40" s="431"/>
      <c r="CWJ40" s="431"/>
      <c r="CWK40" s="431"/>
      <c r="CWL40" s="431"/>
      <c r="CWM40" s="431"/>
      <c r="CWN40" s="431"/>
      <c r="CWO40" s="431"/>
      <c r="CWP40" s="431"/>
      <c r="CWQ40" s="431"/>
      <c r="CWR40" s="431"/>
      <c r="CWS40" s="431"/>
      <c r="CWT40" s="431"/>
      <c r="CWU40" s="431"/>
      <c r="CWV40" s="431"/>
      <c r="CWW40" s="431"/>
      <c r="CWX40" s="431"/>
      <c r="CWY40" s="431"/>
      <c r="CWZ40" s="431"/>
      <c r="CXA40" s="431"/>
      <c r="CXB40" s="431"/>
      <c r="CXC40" s="431"/>
      <c r="CXD40" s="431"/>
      <c r="CXE40" s="431"/>
      <c r="CXF40" s="431"/>
      <c r="CXG40" s="431"/>
      <c r="CXH40" s="431"/>
      <c r="CXI40" s="431"/>
      <c r="CXJ40" s="431"/>
      <c r="CXK40" s="431"/>
      <c r="CXL40" s="431"/>
      <c r="CXM40" s="431"/>
      <c r="CXN40" s="431"/>
      <c r="CXO40" s="431"/>
      <c r="CXP40" s="431"/>
      <c r="CXQ40" s="431"/>
      <c r="CXR40" s="431"/>
      <c r="CXS40" s="431"/>
      <c r="CXT40" s="431"/>
      <c r="CXU40" s="431"/>
      <c r="CXV40" s="431"/>
      <c r="CXW40" s="431"/>
      <c r="CXX40" s="431"/>
      <c r="CXY40" s="431"/>
      <c r="CXZ40" s="431"/>
      <c r="CYA40" s="431"/>
      <c r="CYB40" s="431"/>
      <c r="CYC40" s="431"/>
      <c r="CYD40" s="431"/>
      <c r="CYE40" s="431"/>
      <c r="CYF40" s="431"/>
      <c r="CYG40" s="431"/>
      <c r="CYH40" s="431"/>
      <c r="CYI40" s="431"/>
      <c r="CYJ40" s="431"/>
      <c r="CYK40" s="431"/>
      <c r="CYL40" s="431"/>
      <c r="CYM40" s="431"/>
      <c r="CYN40" s="431"/>
      <c r="CYO40" s="431"/>
      <c r="CYP40" s="431"/>
      <c r="CYQ40" s="431"/>
      <c r="CYR40" s="431"/>
      <c r="CYS40" s="431"/>
      <c r="CYT40" s="431"/>
      <c r="CYU40" s="431"/>
      <c r="CYV40" s="431"/>
      <c r="CYW40" s="431"/>
      <c r="CYX40" s="431"/>
      <c r="CYY40" s="431"/>
      <c r="CYZ40" s="431"/>
      <c r="CZA40" s="431"/>
      <c r="CZB40" s="431"/>
      <c r="CZC40" s="431"/>
      <c r="CZD40" s="431"/>
      <c r="CZE40" s="431"/>
      <c r="CZF40" s="431"/>
      <c r="CZG40" s="431"/>
      <c r="CZH40" s="431"/>
      <c r="CZI40" s="431"/>
      <c r="CZJ40" s="431"/>
      <c r="CZK40" s="431"/>
      <c r="CZL40" s="431"/>
      <c r="CZM40" s="431"/>
      <c r="CZN40" s="431"/>
      <c r="CZO40" s="431"/>
      <c r="CZP40" s="431"/>
      <c r="CZQ40" s="431"/>
      <c r="CZR40" s="431"/>
      <c r="CZS40" s="431"/>
      <c r="CZT40" s="431"/>
      <c r="CZU40" s="431"/>
      <c r="CZV40" s="431"/>
      <c r="CZW40" s="431"/>
      <c r="CZX40" s="431"/>
      <c r="CZY40" s="431"/>
      <c r="CZZ40" s="431"/>
      <c r="DAA40" s="431"/>
      <c r="DAB40" s="431"/>
      <c r="DAC40" s="431"/>
      <c r="DAD40" s="431"/>
      <c r="DAE40" s="431"/>
      <c r="DAF40" s="431"/>
      <c r="DAG40" s="431"/>
      <c r="DAH40" s="431"/>
      <c r="DAI40" s="431"/>
      <c r="DAJ40" s="431"/>
      <c r="DAK40" s="431"/>
      <c r="DAL40" s="431"/>
      <c r="DAM40" s="431"/>
      <c r="DAN40" s="431"/>
      <c r="DAO40" s="431"/>
      <c r="DAP40" s="431"/>
      <c r="DAQ40" s="431"/>
      <c r="DAR40" s="431"/>
      <c r="DAS40" s="431"/>
      <c r="DAT40" s="431"/>
      <c r="DAU40" s="431"/>
      <c r="DAV40" s="431"/>
      <c r="DAW40" s="431"/>
      <c r="DAX40" s="431"/>
      <c r="DAY40" s="431"/>
      <c r="DAZ40" s="431"/>
      <c r="DBA40" s="431"/>
      <c r="DBB40" s="431"/>
      <c r="DBC40" s="431"/>
      <c r="DBD40" s="431"/>
      <c r="DBE40" s="431"/>
      <c r="DBF40" s="431"/>
      <c r="DBG40" s="431"/>
      <c r="DBH40" s="431"/>
      <c r="DBI40" s="431"/>
      <c r="DBJ40" s="431"/>
      <c r="DBK40" s="431"/>
      <c r="DBL40" s="431"/>
      <c r="DBM40" s="431"/>
      <c r="DBN40" s="431"/>
      <c r="DBO40" s="431"/>
      <c r="DBP40" s="431"/>
      <c r="DBQ40" s="431"/>
      <c r="DBR40" s="431"/>
      <c r="DBS40" s="431"/>
      <c r="DBT40" s="431"/>
      <c r="DBU40" s="431"/>
      <c r="DBV40" s="431"/>
      <c r="DBW40" s="431"/>
      <c r="DBX40" s="431"/>
      <c r="DBY40" s="431"/>
      <c r="DBZ40" s="431"/>
      <c r="DCA40" s="431"/>
      <c r="DCB40" s="431"/>
      <c r="DCC40" s="431"/>
      <c r="DCD40" s="431"/>
      <c r="DCE40" s="431"/>
      <c r="DCF40" s="431"/>
      <c r="DCG40" s="431"/>
      <c r="DCH40" s="431"/>
      <c r="DCI40" s="431"/>
      <c r="DCJ40" s="431"/>
      <c r="DCK40" s="431"/>
      <c r="DCL40" s="431"/>
      <c r="DCM40" s="431"/>
      <c r="DCN40" s="431"/>
      <c r="DCO40" s="431"/>
      <c r="DCP40" s="431"/>
      <c r="DCQ40" s="431"/>
      <c r="DCR40" s="431"/>
      <c r="DCS40" s="431"/>
      <c r="DCT40" s="431"/>
      <c r="DCU40" s="431"/>
      <c r="DCV40" s="431"/>
      <c r="DCW40" s="431"/>
      <c r="DCX40" s="431"/>
      <c r="DCY40" s="431"/>
      <c r="DCZ40" s="431"/>
      <c r="DDA40" s="431"/>
      <c r="DDB40" s="431"/>
      <c r="DDC40" s="431"/>
      <c r="DDD40" s="431"/>
      <c r="DDE40" s="431"/>
      <c r="DDF40" s="431"/>
      <c r="DDG40" s="431"/>
      <c r="DDH40" s="431"/>
      <c r="DDI40" s="431"/>
      <c r="DDJ40" s="431"/>
      <c r="DDK40" s="431"/>
      <c r="DDL40" s="431"/>
      <c r="DDM40" s="431"/>
      <c r="DDN40" s="431"/>
      <c r="DDO40" s="431"/>
      <c r="DDP40" s="431"/>
      <c r="DDQ40" s="431"/>
      <c r="DDR40" s="431"/>
      <c r="DDS40" s="431"/>
      <c r="DDT40" s="431"/>
      <c r="DDU40" s="431"/>
      <c r="DDV40" s="431"/>
      <c r="DDW40" s="431"/>
      <c r="DDX40" s="431"/>
      <c r="DDY40" s="431"/>
      <c r="DDZ40" s="431"/>
      <c r="DEA40" s="431"/>
      <c r="DEB40" s="431"/>
      <c r="DEC40" s="431"/>
      <c r="DED40" s="431"/>
      <c r="DEE40" s="431"/>
      <c r="DEF40" s="431"/>
      <c r="DEG40" s="431"/>
      <c r="DEH40" s="431"/>
      <c r="DEI40" s="431"/>
      <c r="DEJ40" s="431"/>
      <c r="DEK40" s="431"/>
      <c r="DEL40" s="431"/>
      <c r="DEM40" s="431"/>
      <c r="DEN40" s="431"/>
      <c r="DEO40" s="431"/>
      <c r="DEP40" s="431"/>
      <c r="DEQ40" s="431"/>
      <c r="DER40" s="431"/>
      <c r="DES40" s="431"/>
      <c r="DET40" s="431"/>
      <c r="DEU40" s="431"/>
      <c r="DEV40" s="431"/>
      <c r="DEW40" s="431"/>
      <c r="DEX40" s="431"/>
      <c r="DEY40" s="431"/>
      <c r="DEZ40" s="431"/>
      <c r="DFA40" s="431"/>
      <c r="DFB40" s="431"/>
      <c r="DFC40" s="431"/>
      <c r="DFD40" s="431"/>
      <c r="DFE40" s="431"/>
      <c r="DFF40" s="431"/>
      <c r="DFG40" s="431"/>
      <c r="DFH40" s="431"/>
      <c r="DFI40" s="431"/>
      <c r="DFJ40" s="431"/>
      <c r="DFK40" s="431"/>
      <c r="DFL40" s="431"/>
      <c r="DFM40" s="431"/>
      <c r="DFN40" s="431"/>
      <c r="DFO40" s="431"/>
      <c r="DFP40" s="431"/>
      <c r="DFQ40" s="431"/>
      <c r="DFR40" s="431"/>
      <c r="DFS40" s="431"/>
      <c r="DFT40" s="431"/>
      <c r="DFU40" s="431"/>
      <c r="DFV40" s="431"/>
      <c r="DFW40" s="431"/>
      <c r="DFX40" s="431"/>
      <c r="DFY40" s="431"/>
      <c r="DFZ40" s="431"/>
      <c r="DGA40" s="431"/>
      <c r="DGB40" s="431"/>
      <c r="DGC40" s="431"/>
      <c r="DGD40" s="431"/>
      <c r="DGE40" s="431"/>
      <c r="DGF40" s="431"/>
      <c r="DGG40" s="431"/>
      <c r="DGH40" s="431"/>
      <c r="DGI40" s="431"/>
      <c r="DGJ40" s="431"/>
      <c r="DGK40" s="431"/>
      <c r="DGL40" s="431"/>
      <c r="DGM40" s="431"/>
      <c r="DGN40" s="431"/>
      <c r="DGO40" s="431"/>
      <c r="DGP40" s="431"/>
      <c r="DGQ40" s="431"/>
      <c r="DGR40" s="431"/>
      <c r="DGS40" s="431"/>
      <c r="DGT40" s="431"/>
      <c r="DGU40" s="431"/>
      <c r="DGV40" s="431"/>
      <c r="DGW40" s="431"/>
      <c r="DGX40" s="431"/>
      <c r="DGY40" s="431"/>
      <c r="DGZ40" s="431"/>
      <c r="DHA40" s="431"/>
      <c r="DHB40" s="431"/>
      <c r="DHC40" s="431"/>
      <c r="DHD40" s="431"/>
      <c r="DHE40" s="431"/>
      <c r="DHF40" s="431"/>
      <c r="DHG40" s="431"/>
      <c r="DHH40" s="431"/>
      <c r="DHI40" s="431"/>
      <c r="DHJ40" s="431"/>
      <c r="DHK40" s="431"/>
      <c r="DHL40" s="431"/>
      <c r="DHM40" s="431"/>
      <c r="DHN40" s="431"/>
      <c r="DHO40" s="431"/>
      <c r="DHP40" s="431"/>
      <c r="DHQ40" s="431"/>
      <c r="DHR40" s="431"/>
      <c r="DHS40" s="431"/>
      <c r="DHT40" s="431"/>
      <c r="DHU40" s="431"/>
      <c r="DHV40" s="431"/>
      <c r="DHW40" s="431"/>
      <c r="DHX40" s="431"/>
      <c r="DHY40" s="431"/>
      <c r="DHZ40" s="431"/>
      <c r="DIA40" s="431"/>
      <c r="DIB40" s="431"/>
      <c r="DIC40" s="431"/>
      <c r="DID40" s="431"/>
      <c r="DIE40" s="431"/>
      <c r="DIF40" s="431"/>
      <c r="DIG40" s="431"/>
      <c r="DIH40" s="431"/>
      <c r="DII40" s="431"/>
      <c r="DIJ40" s="431"/>
      <c r="DIK40" s="431"/>
      <c r="DIL40" s="431"/>
      <c r="DIM40" s="431"/>
      <c r="DIN40" s="431"/>
      <c r="DIO40" s="431"/>
      <c r="DIP40" s="431"/>
      <c r="DIQ40" s="431"/>
      <c r="DIR40" s="431"/>
      <c r="DIS40" s="431"/>
      <c r="DIT40" s="431"/>
      <c r="DIU40" s="431"/>
      <c r="DIV40" s="431"/>
      <c r="DIW40" s="431"/>
      <c r="DIX40" s="431"/>
      <c r="DIY40" s="431"/>
      <c r="DIZ40" s="431"/>
      <c r="DJA40" s="431"/>
      <c r="DJB40" s="431"/>
      <c r="DJC40" s="431"/>
      <c r="DJD40" s="431"/>
      <c r="DJE40" s="431"/>
      <c r="DJF40" s="431"/>
      <c r="DJG40" s="431"/>
      <c r="DJH40" s="431"/>
      <c r="DJI40" s="431"/>
      <c r="DJJ40" s="431"/>
      <c r="DJK40" s="431"/>
      <c r="DJL40" s="431"/>
      <c r="DJM40" s="431"/>
      <c r="DJN40" s="431"/>
      <c r="DJO40" s="431"/>
      <c r="DJP40" s="431"/>
      <c r="DJQ40" s="431"/>
      <c r="DJR40" s="431"/>
      <c r="DJS40" s="431"/>
      <c r="DJT40" s="431"/>
      <c r="DJU40" s="431"/>
      <c r="DJV40" s="431"/>
      <c r="DJW40" s="431"/>
      <c r="DJX40" s="431"/>
      <c r="DJY40" s="431"/>
      <c r="DJZ40" s="431"/>
      <c r="DKA40" s="431"/>
      <c r="DKB40" s="431"/>
      <c r="DKC40" s="431"/>
      <c r="DKD40" s="431"/>
      <c r="DKE40" s="431"/>
      <c r="DKF40" s="431"/>
      <c r="DKG40" s="431"/>
      <c r="DKH40" s="431"/>
      <c r="DKI40" s="431"/>
      <c r="DKJ40" s="431"/>
      <c r="DKK40" s="431"/>
      <c r="DKL40" s="431"/>
      <c r="DKM40" s="431"/>
      <c r="DKN40" s="431"/>
      <c r="DKO40" s="431"/>
      <c r="DKP40" s="431"/>
      <c r="DKQ40" s="431"/>
      <c r="DKR40" s="431"/>
      <c r="DKS40" s="431"/>
      <c r="DKT40" s="431"/>
      <c r="DKU40" s="431"/>
      <c r="DKV40" s="431"/>
      <c r="DKW40" s="431"/>
      <c r="DKX40" s="431"/>
      <c r="DKY40" s="431"/>
      <c r="DKZ40" s="431"/>
      <c r="DLA40" s="431"/>
      <c r="DLB40" s="431"/>
      <c r="DLC40" s="431"/>
      <c r="DLD40" s="431"/>
      <c r="DLE40" s="431"/>
      <c r="DLF40" s="431"/>
      <c r="DLG40" s="431"/>
      <c r="DLH40" s="431"/>
      <c r="DLI40" s="431"/>
      <c r="DLJ40" s="431"/>
      <c r="DLK40" s="431"/>
      <c r="DLL40" s="431"/>
      <c r="DLM40" s="431"/>
      <c r="DLN40" s="431"/>
      <c r="DLO40" s="431"/>
      <c r="DLP40" s="431"/>
      <c r="DLQ40" s="431"/>
      <c r="DLR40" s="431"/>
      <c r="DLS40" s="431"/>
      <c r="DLT40" s="431"/>
      <c r="DLU40" s="431"/>
      <c r="DLV40" s="431"/>
      <c r="DLW40" s="431"/>
      <c r="DLX40" s="431"/>
      <c r="DLY40" s="431"/>
      <c r="DLZ40" s="431"/>
      <c r="DMA40" s="431"/>
      <c r="DMB40" s="431"/>
      <c r="DMC40" s="431"/>
      <c r="DMD40" s="431"/>
      <c r="DME40" s="431"/>
      <c r="DMF40" s="431"/>
      <c r="DMG40" s="431"/>
      <c r="DMH40" s="431"/>
      <c r="DMI40" s="431"/>
      <c r="DMJ40" s="431"/>
      <c r="DMK40" s="431"/>
      <c r="DML40" s="431"/>
      <c r="DMM40" s="431"/>
      <c r="DMN40" s="431"/>
      <c r="DMO40" s="431"/>
      <c r="DMP40" s="431"/>
      <c r="DMQ40" s="431"/>
      <c r="DMR40" s="431"/>
      <c r="DMS40" s="431"/>
      <c r="DMT40" s="431"/>
      <c r="DMU40" s="431"/>
      <c r="DMV40" s="431"/>
      <c r="DMW40" s="431"/>
      <c r="DMX40" s="431"/>
      <c r="DMY40" s="431"/>
      <c r="DMZ40" s="431"/>
      <c r="DNA40" s="431"/>
      <c r="DNB40" s="431"/>
      <c r="DNC40" s="431"/>
      <c r="DND40" s="431"/>
      <c r="DNE40" s="431"/>
      <c r="DNF40" s="431"/>
      <c r="DNG40" s="431"/>
      <c r="DNH40" s="431"/>
      <c r="DNI40" s="431"/>
      <c r="DNJ40" s="431"/>
      <c r="DNK40" s="431"/>
      <c r="DNL40" s="431"/>
      <c r="DNM40" s="431"/>
      <c r="DNN40" s="431"/>
      <c r="DNO40" s="431"/>
      <c r="DNP40" s="431"/>
      <c r="DNQ40" s="431"/>
      <c r="DNR40" s="431"/>
      <c r="DNS40" s="431"/>
      <c r="DNT40" s="431"/>
      <c r="DNU40" s="431"/>
      <c r="DNV40" s="431"/>
      <c r="DNW40" s="431"/>
      <c r="DNX40" s="431"/>
      <c r="DNY40" s="431"/>
      <c r="DNZ40" s="431"/>
      <c r="DOA40" s="431"/>
      <c r="DOB40" s="431"/>
      <c r="DOC40" s="431"/>
      <c r="DOD40" s="431"/>
      <c r="DOE40" s="431"/>
      <c r="DOF40" s="431"/>
      <c r="DOG40" s="431"/>
      <c r="DOH40" s="431"/>
      <c r="DOI40" s="431"/>
      <c r="DOJ40" s="431"/>
      <c r="DOK40" s="431"/>
      <c r="DOL40" s="431"/>
      <c r="DOM40" s="431"/>
      <c r="DON40" s="431"/>
      <c r="DOO40" s="431"/>
      <c r="DOP40" s="431"/>
      <c r="DOQ40" s="431"/>
      <c r="DOR40" s="431"/>
      <c r="DOS40" s="431"/>
      <c r="DOT40" s="431"/>
      <c r="DOU40" s="431"/>
      <c r="DOV40" s="431"/>
      <c r="DOW40" s="431"/>
      <c r="DOX40" s="431"/>
      <c r="DOY40" s="431"/>
      <c r="DOZ40" s="431"/>
      <c r="DPA40" s="431"/>
      <c r="DPB40" s="431"/>
      <c r="DPC40" s="431"/>
      <c r="DPD40" s="431"/>
      <c r="DPE40" s="431"/>
      <c r="DPF40" s="431"/>
      <c r="DPG40" s="431"/>
      <c r="DPH40" s="431"/>
      <c r="DPI40" s="431"/>
      <c r="DPJ40" s="431"/>
      <c r="DPK40" s="431"/>
      <c r="DPL40" s="431"/>
      <c r="DPM40" s="431"/>
      <c r="DPN40" s="431"/>
      <c r="DPO40" s="431"/>
      <c r="DPP40" s="431"/>
      <c r="DPQ40" s="431"/>
      <c r="DPR40" s="431"/>
      <c r="DPS40" s="431"/>
      <c r="DPT40" s="431"/>
      <c r="DPU40" s="431"/>
      <c r="DPV40" s="431"/>
      <c r="DPW40" s="431"/>
      <c r="DPX40" s="431"/>
      <c r="DPY40" s="431"/>
      <c r="DPZ40" s="431"/>
      <c r="DQA40" s="431"/>
      <c r="DQB40" s="431"/>
      <c r="DQC40" s="431"/>
      <c r="DQD40" s="431"/>
      <c r="DQE40" s="431"/>
      <c r="DQF40" s="431"/>
      <c r="DQG40" s="431"/>
      <c r="DQH40" s="431"/>
      <c r="DQI40" s="431"/>
      <c r="DQJ40" s="431"/>
      <c r="DQK40" s="431"/>
      <c r="DQL40" s="431"/>
      <c r="DQM40" s="431"/>
      <c r="DQN40" s="431"/>
      <c r="DQO40" s="431"/>
      <c r="DQP40" s="431"/>
      <c r="DQQ40" s="431"/>
      <c r="DQR40" s="431"/>
      <c r="DQS40" s="431"/>
      <c r="DQT40" s="431"/>
      <c r="DQU40" s="431"/>
      <c r="DQV40" s="431"/>
      <c r="DQW40" s="431"/>
      <c r="DQX40" s="431"/>
      <c r="DQY40" s="431"/>
      <c r="DQZ40" s="431"/>
      <c r="DRA40" s="431"/>
      <c r="DRB40" s="431"/>
      <c r="DRC40" s="431"/>
      <c r="DRD40" s="431"/>
      <c r="DRE40" s="431"/>
      <c r="DRF40" s="431"/>
      <c r="DRG40" s="431"/>
      <c r="DRH40" s="431"/>
      <c r="DRI40" s="431"/>
      <c r="DRJ40" s="431"/>
      <c r="DRK40" s="431"/>
      <c r="DRL40" s="431"/>
      <c r="DRM40" s="431"/>
      <c r="DRN40" s="431"/>
      <c r="DRO40" s="431"/>
      <c r="DRP40" s="431"/>
      <c r="DRQ40" s="431"/>
      <c r="DRR40" s="431"/>
      <c r="DRS40" s="431"/>
      <c r="DRT40" s="431"/>
      <c r="DRU40" s="431"/>
      <c r="DRV40" s="431"/>
      <c r="DRW40" s="431"/>
      <c r="DRX40" s="431"/>
      <c r="DRY40" s="431"/>
      <c r="DRZ40" s="431"/>
      <c r="DSA40" s="431"/>
      <c r="DSB40" s="431"/>
      <c r="DSC40" s="431"/>
      <c r="DSD40" s="431"/>
      <c r="DSE40" s="431"/>
      <c r="DSF40" s="431"/>
      <c r="DSG40" s="431"/>
      <c r="DSH40" s="431"/>
      <c r="DSI40" s="431"/>
      <c r="DSJ40" s="431"/>
      <c r="DSK40" s="431"/>
      <c r="DSL40" s="431"/>
      <c r="DSM40" s="431"/>
      <c r="DSN40" s="431"/>
      <c r="DSO40" s="431"/>
      <c r="DSP40" s="431"/>
      <c r="DSQ40" s="431"/>
      <c r="DSR40" s="431"/>
      <c r="DSS40" s="431"/>
      <c r="DST40" s="431"/>
      <c r="DSU40" s="431"/>
      <c r="DSV40" s="431"/>
      <c r="DSW40" s="431"/>
      <c r="DSX40" s="431"/>
      <c r="DSY40" s="431"/>
      <c r="DSZ40" s="431"/>
      <c r="DTA40" s="431"/>
      <c r="DTB40" s="431"/>
      <c r="DTC40" s="431"/>
      <c r="DTD40" s="431"/>
      <c r="DTE40" s="431"/>
      <c r="DTF40" s="431"/>
      <c r="DTG40" s="431"/>
      <c r="DTH40" s="431"/>
      <c r="DTI40" s="431"/>
      <c r="DTJ40" s="431"/>
      <c r="DTK40" s="431"/>
      <c r="DTL40" s="431"/>
      <c r="DTM40" s="431"/>
      <c r="DTN40" s="431"/>
      <c r="DTO40" s="431"/>
      <c r="DTP40" s="431"/>
      <c r="DTQ40" s="431"/>
      <c r="DTR40" s="431"/>
      <c r="DTS40" s="431"/>
      <c r="DTT40" s="431"/>
      <c r="DTU40" s="431"/>
      <c r="DTV40" s="431"/>
      <c r="DTW40" s="431"/>
      <c r="DTX40" s="431"/>
      <c r="DTY40" s="431"/>
      <c r="DTZ40" s="431"/>
      <c r="DUA40" s="431"/>
      <c r="DUB40" s="431"/>
      <c r="DUC40" s="431"/>
      <c r="DUD40" s="431"/>
      <c r="DUE40" s="431"/>
      <c r="DUF40" s="431"/>
      <c r="DUG40" s="431"/>
      <c r="DUH40" s="431"/>
      <c r="DUI40" s="431"/>
      <c r="DUJ40" s="431"/>
      <c r="DUK40" s="431"/>
      <c r="DUL40" s="431"/>
      <c r="DUM40" s="431"/>
      <c r="DUN40" s="431"/>
      <c r="DUO40" s="431"/>
      <c r="DUP40" s="431"/>
      <c r="DUQ40" s="431"/>
      <c r="DUR40" s="431"/>
      <c r="DUS40" s="431"/>
      <c r="DUT40" s="431"/>
      <c r="DUU40" s="431"/>
      <c r="DUV40" s="431"/>
      <c r="DUW40" s="431"/>
      <c r="DUX40" s="431"/>
      <c r="DUY40" s="431"/>
      <c r="DUZ40" s="431"/>
      <c r="DVA40" s="431"/>
      <c r="DVB40" s="431"/>
      <c r="DVC40" s="431"/>
      <c r="DVD40" s="431"/>
      <c r="DVE40" s="431"/>
      <c r="DVF40" s="431"/>
      <c r="DVG40" s="431"/>
      <c r="DVH40" s="431"/>
      <c r="DVI40" s="431"/>
      <c r="DVJ40" s="431"/>
      <c r="DVK40" s="431"/>
      <c r="DVL40" s="431"/>
      <c r="DVM40" s="431"/>
      <c r="DVN40" s="431"/>
      <c r="DVO40" s="431"/>
      <c r="DVP40" s="431"/>
      <c r="DVQ40" s="431"/>
      <c r="DVR40" s="431"/>
      <c r="DVS40" s="431"/>
      <c r="DVT40" s="431"/>
      <c r="DVU40" s="431"/>
      <c r="DVV40" s="431"/>
      <c r="DVW40" s="431"/>
      <c r="DVX40" s="431"/>
      <c r="DVY40" s="431"/>
      <c r="DVZ40" s="431"/>
      <c r="DWA40" s="431"/>
      <c r="DWB40" s="431"/>
      <c r="DWC40" s="431"/>
      <c r="DWD40" s="431"/>
      <c r="DWE40" s="431"/>
      <c r="DWF40" s="431"/>
      <c r="DWG40" s="431"/>
      <c r="DWH40" s="431"/>
      <c r="DWI40" s="431"/>
      <c r="DWJ40" s="431"/>
      <c r="DWK40" s="431"/>
      <c r="DWL40" s="431"/>
      <c r="DWM40" s="431"/>
      <c r="DWN40" s="431"/>
      <c r="DWO40" s="431"/>
      <c r="DWP40" s="431"/>
      <c r="DWQ40" s="431"/>
      <c r="DWR40" s="431"/>
      <c r="DWS40" s="431"/>
      <c r="DWT40" s="431"/>
      <c r="DWU40" s="431"/>
      <c r="DWV40" s="431"/>
      <c r="DWW40" s="431"/>
      <c r="DWX40" s="431"/>
      <c r="DWY40" s="431"/>
      <c r="DWZ40" s="431"/>
      <c r="DXA40" s="431"/>
      <c r="DXB40" s="431"/>
      <c r="DXC40" s="431"/>
      <c r="DXD40" s="431"/>
      <c r="DXE40" s="431"/>
      <c r="DXF40" s="431"/>
      <c r="DXG40" s="431"/>
      <c r="DXH40" s="431"/>
      <c r="DXI40" s="431"/>
      <c r="DXJ40" s="431"/>
      <c r="DXK40" s="431"/>
      <c r="DXL40" s="431"/>
      <c r="DXM40" s="431"/>
      <c r="DXN40" s="431"/>
      <c r="DXO40" s="431"/>
      <c r="DXP40" s="431"/>
      <c r="DXQ40" s="431"/>
      <c r="DXR40" s="431"/>
      <c r="DXS40" s="431"/>
      <c r="DXT40" s="431"/>
      <c r="DXU40" s="431"/>
      <c r="DXV40" s="431"/>
      <c r="DXW40" s="431"/>
      <c r="DXX40" s="431"/>
      <c r="DXY40" s="431"/>
      <c r="DXZ40" s="431"/>
      <c r="DYA40" s="431"/>
      <c r="DYB40" s="431"/>
      <c r="DYC40" s="431"/>
      <c r="DYD40" s="431"/>
      <c r="DYE40" s="431"/>
      <c r="DYF40" s="431"/>
      <c r="DYG40" s="431"/>
      <c r="DYH40" s="431"/>
      <c r="DYI40" s="431"/>
      <c r="DYJ40" s="431"/>
      <c r="DYK40" s="431"/>
      <c r="DYL40" s="431"/>
      <c r="DYM40" s="431"/>
      <c r="DYN40" s="431"/>
      <c r="DYO40" s="431"/>
      <c r="DYP40" s="431"/>
      <c r="DYQ40" s="431"/>
      <c r="DYR40" s="431"/>
      <c r="DYS40" s="431"/>
      <c r="DYT40" s="431"/>
      <c r="DYU40" s="431"/>
      <c r="DYV40" s="431"/>
      <c r="DYW40" s="431"/>
      <c r="DYX40" s="431"/>
      <c r="DYY40" s="431"/>
      <c r="DYZ40" s="431"/>
      <c r="DZA40" s="431"/>
      <c r="DZB40" s="431"/>
      <c r="DZC40" s="431"/>
      <c r="DZD40" s="431"/>
      <c r="DZE40" s="431"/>
      <c r="DZF40" s="431"/>
      <c r="DZG40" s="431"/>
      <c r="DZH40" s="431"/>
      <c r="DZI40" s="431"/>
      <c r="DZJ40" s="431"/>
      <c r="DZK40" s="431"/>
      <c r="DZL40" s="431"/>
      <c r="DZM40" s="431"/>
      <c r="DZN40" s="431"/>
      <c r="DZO40" s="431"/>
      <c r="DZP40" s="431"/>
      <c r="DZQ40" s="431"/>
      <c r="DZR40" s="431"/>
      <c r="DZS40" s="431"/>
      <c r="DZT40" s="431"/>
      <c r="DZU40" s="431"/>
      <c r="DZV40" s="431"/>
      <c r="DZW40" s="431"/>
      <c r="DZX40" s="431"/>
      <c r="DZY40" s="431"/>
      <c r="DZZ40" s="431"/>
      <c r="EAA40" s="431"/>
      <c r="EAB40" s="431"/>
      <c r="EAC40" s="431"/>
      <c r="EAD40" s="431"/>
      <c r="EAE40" s="431"/>
      <c r="EAF40" s="431"/>
      <c r="EAG40" s="431"/>
      <c r="EAH40" s="431"/>
      <c r="EAI40" s="431"/>
      <c r="EAJ40" s="431"/>
      <c r="EAK40" s="431"/>
      <c r="EAL40" s="431"/>
      <c r="EAM40" s="431"/>
      <c r="EAN40" s="431"/>
      <c r="EAO40" s="431"/>
      <c r="EAP40" s="431"/>
      <c r="EAQ40" s="431"/>
      <c r="EAR40" s="431"/>
      <c r="EAS40" s="431"/>
      <c r="EAT40" s="431"/>
      <c r="EAU40" s="431"/>
      <c r="EAV40" s="431"/>
      <c r="EAW40" s="431"/>
      <c r="EAX40" s="431"/>
      <c r="EAY40" s="431"/>
      <c r="EAZ40" s="431"/>
      <c r="EBA40" s="431"/>
      <c r="EBB40" s="431"/>
      <c r="EBC40" s="431"/>
      <c r="EBD40" s="431"/>
      <c r="EBE40" s="431"/>
      <c r="EBF40" s="431"/>
      <c r="EBG40" s="431"/>
      <c r="EBH40" s="431"/>
      <c r="EBI40" s="431"/>
      <c r="EBJ40" s="431"/>
      <c r="EBK40" s="431"/>
      <c r="EBL40" s="431"/>
      <c r="EBM40" s="431"/>
      <c r="EBN40" s="431"/>
      <c r="EBO40" s="431"/>
      <c r="EBP40" s="431"/>
      <c r="EBQ40" s="431"/>
      <c r="EBR40" s="431"/>
      <c r="EBS40" s="431"/>
      <c r="EBT40" s="431"/>
      <c r="EBU40" s="431"/>
      <c r="EBV40" s="431"/>
      <c r="EBW40" s="431"/>
      <c r="EBX40" s="431"/>
      <c r="EBY40" s="431"/>
      <c r="EBZ40" s="431"/>
      <c r="ECA40" s="431"/>
      <c r="ECB40" s="431"/>
      <c r="ECC40" s="431"/>
      <c r="ECD40" s="431"/>
      <c r="ECE40" s="431"/>
      <c r="ECF40" s="431"/>
      <c r="ECG40" s="431"/>
      <c r="ECH40" s="431"/>
      <c r="ECI40" s="431"/>
      <c r="ECJ40" s="431"/>
      <c r="ECK40" s="431"/>
      <c r="ECL40" s="431"/>
      <c r="ECM40" s="431"/>
      <c r="ECN40" s="431"/>
      <c r="ECO40" s="431"/>
      <c r="ECP40" s="431"/>
      <c r="ECQ40" s="431"/>
      <c r="ECR40" s="431"/>
      <c r="ECS40" s="431"/>
      <c r="ECT40" s="431"/>
      <c r="ECU40" s="431"/>
      <c r="ECV40" s="431"/>
      <c r="ECW40" s="431"/>
      <c r="ECX40" s="431"/>
      <c r="ECY40" s="431"/>
      <c r="ECZ40" s="431"/>
      <c r="EDA40" s="431"/>
      <c r="EDB40" s="431"/>
      <c r="EDC40" s="431"/>
      <c r="EDD40" s="431"/>
      <c r="EDE40" s="431"/>
      <c r="EDF40" s="431"/>
      <c r="EDG40" s="431"/>
      <c r="EDH40" s="431"/>
      <c r="EDI40" s="431"/>
      <c r="EDJ40" s="431"/>
      <c r="EDK40" s="431"/>
      <c r="EDL40" s="431"/>
      <c r="EDM40" s="431"/>
      <c r="EDN40" s="431"/>
      <c r="EDO40" s="431"/>
      <c r="EDP40" s="431"/>
      <c r="EDQ40" s="431"/>
      <c r="EDR40" s="431"/>
      <c r="EDS40" s="431"/>
      <c r="EDT40" s="431"/>
      <c r="EDU40" s="431"/>
      <c r="EDV40" s="431"/>
      <c r="EDW40" s="431"/>
      <c r="EDX40" s="431"/>
      <c r="EDY40" s="431"/>
      <c r="EDZ40" s="431"/>
      <c r="EEA40" s="431"/>
      <c r="EEB40" s="431"/>
      <c r="EEC40" s="431"/>
      <c r="EED40" s="431"/>
      <c r="EEE40" s="431"/>
      <c r="EEF40" s="431"/>
      <c r="EEG40" s="431"/>
      <c r="EEH40" s="431"/>
      <c r="EEI40" s="431"/>
      <c r="EEJ40" s="431"/>
      <c r="EEK40" s="431"/>
      <c r="EEL40" s="431"/>
      <c r="EEM40" s="431"/>
      <c r="EEN40" s="431"/>
      <c r="EEO40" s="431"/>
      <c r="EEP40" s="431"/>
      <c r="EEQ40" s="431"/>
      <c r="EER40" s="431"/>
      <c r="EES40" s="431"/>
      <c r="EET40" s="431"/>
      <c r="EEU40" s="431"/>
      <c r="EEV40" s="431"/>
      <c r="EEW40" s="431"/>
      <c r="EEX40" s="431"/>
      <c r="EEY40" s="431"/>
      <c r="EEZ40" s="431"/>
      <c r="EFA40" s="431"/>
      <c r="EFB40" s="431"/>
      <c r="EFC40" s="431"/>
      <c r="EFD40" s="431"/>
      <c r="EFE40" s="431"/>
      <c r="EFF40" s="431"/>
      <c r="EFG40" s="431"/>
      <c r="EFH40" s="431"/>
      <c r="EFI40" s="431"/>
      <c r="EFJ40" s="431"/>
      <c r="EFK40" s="431"/>
      <c r="EFL40" s="431"/>
      <c r="EFM40" s="431"/>
      <c r="EFN40" s="431"/>
      <c r="EFO40" s="431"/>
      <c r="EFP40" s="431"/>
      <c r="EFQ40" s="431"/>
      <c r="EFR40" s="431"/>
      <c r="EFS40" s="431"/>
      <c r="EFT40" s="431"/>
      <c r="EFU40" s="431"/>
      <c r="EFV40" s="431"/>
      <c r="EFW40" s="431"/>
      <c r="EFX40" s="431"/>
      <c r="EFY40" s="431"/>
      <c r="EFZ40" s="431"/>
      <c r="EGA40" s="431"/>
      <c r="EGB40" s="431"/>
      <c r="EGC40" s="431"/>
      <c r="EGD40" s="431"/>
      <c r="EGE40" s="431"/>
      <c r="EGF40" s="431"/>
      <c r="EGG40" s="431"/>
      <c r="EGH40" s="431"/>
      <c r="EGI40" s="431"/>
      <c r="EGJ40" s="431"/>
      <c r="EGK40" s="431"/>
      <c r="EGL40" s="431"/>
      <c r="EGM40" s="431"/>
      <c r="EGN40" s="431"/>
      <c r="EGO40" s="431"/>
      <c r="EGP40" s="431"/>
      <c r="EGQ40" s="431"/>
      <c r="EGR40" s="431"/>
      <c r="EGS40" s="431"/>
      <c r="EGT40" s="431"/>
      <c r="EGU40" s="431"/>
      <c r="EGV40" s="431"/>
      <c r="EGW40" s="431"/>
      <c r="EGX40" s="431"/>
      <c r="EGY40" s="431"/>
      <c r="EGZ40" s="431"/>
      <c r="EHA40" s="431"/>
      <c r="EHB40" s="431"/>
      <c r="EHC40" s="431"/>
      <c r="EHD40" s="431"/>
      <c r="EHE40" s="431"/>
      <c r="EHF40" s="431"/>
      <c r="EHG40" s="431"/>
      <c r="EHH40" s="431"/>
      <c r="EHI40" s="431"/>
      <c r="EHJ40" s="431"/>
      <c r="EHK40" s="431"/>
      <c r="EHL40" s="431"/>
      <c r="EHM40" s="431"/>
      <c r="EHN40" s="431"/>
      <c r="EHO40" s="431"/>
      <c r="EHP40" s="431"/>
      <c r="EHQ40" s="431"/>
      <c r="EHR40" s="431"/>
      <c r="EHS40" s="431"/>
      <c r="EHT40" s="431"/>
      <c r="EHU40" s="431"/>
      <c r="EHV40" s="431"/>
      <c r="EHW40" s="431"/>
      <c r="EHX40" s="431"/>
      <c r="EHY40" s="431"/>
      <c r="EHZ40" s="431"/>
      <c r="EIA40" s="431"/>
      <c r="EIB40" s="431"/>
      <c r="EIC40" s="431"/>
      <c r="EID40" s="431"/>
      <c r="EIE40" s="431"/>
      <c r="EIF40" s="431"/>
      <c r="EIG40" s="431"/>
      <c r="EIH40" s="431"/>
      <c r="EII40" s="431"/>
      <c r="EIJ40" s="431"/>
      <c r="EIK40" s="431"/>
      <c r="EIL40" s="431"/>
      <c r="EIM40" s="431"/>
      <c r="EIN40" s="431"/>
      <c r="EIO40" s="431"/>
      <c r="EIP40" s="431"/>
      <c r="EIQ40" s="431"/>
      <c r="EIR40" s="431"/>
      <c r="EIS40" s="431"/>
      <c r="EIT40" s="431"/>
      <c r="EIU40" s="431"/>
      <c r="EIV40" s="431"/>
      <c r="EIW40" s="431"/>
      <c r="EIX40" s="431"/>
      <c r="EIY40" s="431"/>
      <c r="EIZ40" s="431"/>
      <c r="EJA40" s="431"/>
      <c r="EJB40" s="431"/>
      <c r="EJC40" s="431"/>
      <c r="EJD40" s="431"/>
      <c r="EJE40" s="431"/>
      <c r="EJF40" s="431"/>
      <c r="EJG40" s="431"/>
      <c r="EJH40" s="431"/>
      <c r="EJI40" s="431"/>
      <c r="EJJ40" s="431"/>
      <c r="EJK40" s="431"/>
      <c r="EJL40" s="431"/>
      <c r="EJM40" s="431"/>
      <c r="EJN40" s="431"/>
      <c r="EJO40" s="431"/>
      <c r="EJP40" s="431"/>
      <c r="EJQ40" s="431"/>
      <c r="EJR40" s="431"/>
      <c r="EJS40" s="431"/>
      <c r="EJT40" s="431"/>
      <c r="EJU40" s="431"/>
      <c r="EJV40" s="431"/>
      <c r="EJW40" s="431"/>
      <c r="EJX40" s="431"/>
      <c r="EJY40" s="431"/>
      <c r="EJZ40" s="431"/>
      <c r="EKA40" s="431"/>
      <c r="EKB40" s="431"/>
      <c r="EKC40" s="431"/>
      <c r="EKD40" s="431"/>
      <c r="EKE40" s="431"/>
      <c r="EKF40" s="431"/>
      <c r="EKG40" s="431"/>
      <c r="EKH40" s="431"/>
      <c r="EKI40" s="431"/>
      <c r="EKJ40" s="431"/>
      <c r="EKK40" s="431"/>
      <c r="EKL40" s="431"/>
      <c r="EKM40" s="431"/>
      <c r="EKN40" s="431"/>
      <c r="EKO40" s="431"/>
      <c r="EKP40" s="431"/>
      <c r="EKQ40" s="431"/>
      <c r="EKR40" s="431"/>
      <c r="EKS40" s="431"/>
      <c r="EKT40" s="431"/>
      <c r="EKU40" s="431"/>
      <c r="EKV40" s="431"/>
      <c r="EKW40" s="431"/>
      <c r="EKX40" s="431"/>
      <c r="EKY40" s="431"/>
      <c r="EKZ40" s="431"/>
      <c r="ELA40" s="431"/>
      <c r="ELB40" s="431"/>
      <c r="ELC40" s="431"/>
      <c r="ELD40" s="431"/>
      <c r="ELE40" s="431"/>
      <c r="ELF40" s="431"/>
      <c r="ELG40" s="431"/>
      <c r="ELH40" s="431"/>
      <c r="ELI40" s="431"/>
      <c r="ELJ40" s="431"/>
      <c r="ELK40" s="431"/>
      <c r="ELL40" s="431"/>
      <c r="ELM40" s="431"/>
      <c r="ELN40" s="431"/>
      <c r="ELO40" s="431"/>
      <c r="ELP40" s="431"/>
      <c r="ELQ40" s="431"/>
      <c r="ELR40" s="431"/>
      <c r="ELS40" s="431"/>
      <c r="ELT40" s="431"/>
      <c r="ELU40" s="431"/>
      <c r="ELV40" s="431"/>
      <c r="ELW40" s="431"/>
      <c r="ELX40" s="431"/>
      <c r="ELY40" s="431"/>
      <c r="ELZ40" s="431"/>
      <c r="EMA40" s="431"/>
      <c r="EMB40" s="431"/>
      <c r="EMC40" s="431"/>
      <c r="EMD40" s="431"/>
      <c r="EME40" s="431"/>
      <c r="EMF40" s="431"/>
      <c r="EMG40" s="431"/>
      <c r="EMH40" s="431"/>
      <c r="EMI40" s="431"/>
      <c r="EMJ40" s="431"/>
      <c r="EMK40" s="431"/>
      <c r="EML40" s="431"/>
      <c r="EMM40" s="431"/>
      <c r="EMN40" s="431"/>
      <c r="EMO40" s="431"/>
      <c r="EMP40" s="431"/>
      <c r="EMQ40" s="431"/>
      <c r="EMR40" s="431"/>
      <c r="EMS40" s="431"/>
      <c r="EMT40" s="431"/>
      <c r="EMU40" s="431"/>
      <c r="EMV40" s="431"/>
      <c r="EMW40" s="431"/>
      <c r="EMX40" s="431"/>
      <c r="EMY40" s="431"/>
      <c r="EMZ40" s="431"/>
      <c r="ENA40" s="431"/>
      <c r="ENB40" s="431"/>
      <c r="ENC40" s="431"/>
      <c r="END40" s="431"/>
      <c r="ENE40" s="431"/>
      <c r="ENF40" s="431"/>
      <c r="ENG40" s="431"/>
      <c r="ENH40" s="431"/>
      <c r="ENI40" s="431"/>
      <c r="ENJ40" s="431"/>
      <c r="ENK40" s="431"/>
      <c r="ENL40" s="431"/>
      <c r="ENM40" s="431"/>
      <c r="ENN40" s="431"/>
      <c r="ENO40" s="431"/>
      <c r="ENP40" s="431"/>
      <c r="ENQ40" s="431"/>
      <c r="ENR40" s="431"/>
      <c r="ENS40" s="431"/>
      <c r="ENT40" s="431"/>
      <c r="ENU40" s="431"/>
      <c r="ENV40" s="431"/>
      <c r="ENW40" s="431"/>
      <c r="ENX40" s="431"/>
      <c r="ENY40" s="431"/>
      <c r="ENZ40" s="431"/>
      <c r="EOA40" s="431"/>
      <c r="EOB40" s="431"/>
      <c r="EOC40" s="431"/>
      <c r="EOD40" s="431"/>
      <c r="EOE40" s="431"/>
      <c r="EOF40" s="431"/>
      <c r="EOG40" s="431"/>
      <c r="EOH40" s="431"/>
      <c r="EOI40" s="431"/>
      <c r="EOJ40" s="431"/>
      <c r="EOK40" s="431"/>
      <c r="EOL40" s="431"/>
      <c r="EOM40" s="431"/>
      <c r="EON40" s="431"/>
      <c r="EOO40" s="431"/>
      <c r="EOP40" s="431"/>
      <c r="EOQ40" s="431"/>
      <c r="EOR40" s="431"/>
      <c r="EOS40" s="431"/>
      <c r="EOT40" s="431"/>
      <c r="EOU40" s="431"/>
      <c r="EOV40" s="431"/>
      <c r="EOW40" s="431"/>
      <c r="EOX40" s="431"/>
      <c r="EOY40" s="431"/>
      <c r="EOZ40" s="431"/>
      <c r="EPA40" s="431"/>
      <c r="EPB40" s="431"/>
      <c r="EPC40" s="431"/>
      <c r="EPD40" s="431"/>
      <c r="EPE40" s="431"/>
      <c r="EPF40" s="431"/>
      <c r="EPG40" s="431"/>
      <c r="EPH40" s="431"/>
      <c r="EPI40" s="431"/>
      <c r="EPJ40" s="431"/>
      <c r="EPK40" s="431"/>
      <c r="EPL40" s="431"/>
      <c r="EPM40" s="431"/>
      <c r="EPN40" s="431"/>
      <c r="EPO40" s="431"/>
      <c r="EPP40" s="431"/>
      <c r="EPQ40" s="431"/>
      <c r="EPR40" s="431"/>
      <c r="EPS40" s="431"/>
      <c r="EPT40" s="431"/>
      <c r="EPU40" s="431"/>
      <c r="EPV40" s="431"/>
      <c r="EPW40" s="431"/>
      <c r="EPX40" s="431"/>
      <c r="EPY40" s="431"/>
      <c r="EPZ40" s="431"/>
      <c r="EQA40" s="431"/>
      <c r="EQB40" s="431"/>
      <c r="EQC40" s="431"/>
      <c r="EQD40" s="431"/>
      <c r="EQE40" s="431"/>
      <c r="EQF40" s="431"/>
      <c r="EQG40" s="431"/>
      <c r="EQH40" s="431"/>
      <c r="EQI40" s="431"/>
      <c r="EQJ40" s="431"/>
      <c r="EQK40" s="431"/>
      <c r="EQL40" s="431"/>
      <c r="EQM40" s="431"/>
      <c r="EQN40" s="431"/>
      <c r="EQO40" s="431"/>
      <c r="EQP40" s="431"/>
      <c r="EQQ40" s="431"/>
      <c r="EQR40" s="431"/>
      <c r="EQS40" s="431"/>
      <c r="EQT40" s="431"/>
      <c r="EQU40" s="431"/>
      <c r="EQV40" s="431"/>
      <c r="EQW40" s="431"/>
      <c r="EQX40" s="431"/>
      <c r="EQY40" s="431"/>
      <c r="EQZ40" s="431"/>
      <c r="ERA40" s="431"/>
      <c r="ERB40" s="431"/>
      <c r="ERC40" s="431"/>
      <c r="ERD40" s="431"/>
      <c r="ERE40" s="431"/>
      <c r="ERF40" s="431"/>
      <c r="ERG40" s="431"/>
      <c r="ERH40" s="431"/>
      <c r="ERI40" s="431"/>
      <c r="ERJ40" s="431"/>
      <c r="ERK40" s="431"/>
      <c r="ERL40" s="431"/>
      <c r="ERM40" s="431"/>
      <c r="ERN40" s="431"/>
      <c r="ERO40" s="431"/>
      <c r="ERP40" s="431"/>
      <c r="ERQ40" s="431"/>
      <c r="ERR40" s="431"/>
      <c r="ERS40" s="431"/>
      <c r="ERT40" s="431"/>
      <c r="ERU40" s="431"/>
      <c r="ERV40" s="431"/>
      <c r="ERW40" s="431"/>
      <c r="ERX40" s="431"/>
      <c r="ERY40" s="431"/>
      <c r="ERZ40" s="431"/>
      <c r="ESA40" s="431"/>
      <c r="ESB40" s="431"/>
      <c r="ESC40" s="431"/>
      <c r="ESD40" s="431"/>
      <c r="ESE40" s="431"/>
      <c r="ESF40" s="431"/>
      <c r="ESG40" s="431"/>
      <c r="ESH40" s="431"/>
      <c r="ESI40" s="431"/>
      <c r="ESJ40" s="431"/>
      <c r="ESK40" s="431"/>
      <c r="ESL40" s="431"/>
      <c r="ESM40" s="431"/>
      <c r="ESN40" s="431"/>
      <c r="ESO40" s="431"/>
      <c r="ESP40" s="431"/>
      <c r="ESQ40" s="431"/>
      <c r="ESR40" s="431"/>
      <c r="ESS40" s="431"/>
      <c r="EST40" s="431"/>
      <c r="ESU40" s="431"/>
      <c r="ESV40" s="431"/>
      <c r="ESW40" s="431"/>
      <c r="ESX40" s="431"/>
      <c r="ESY40" s="431"/>
      <c r="ESZ40" s="431"/>
      <c r="ETA40" s="431"/>
      <c r="ETB40" s="431"/>
      <c r="ETC40" s="431"/>
      <c r="ETD40" s="431"/>
      <c r="ETE40" s="431"/>
      <c r="ETF40" s="431"/>
      <c r="ETG40" s="431"/>
      <c r="ETH40" s="431"/>
      <c r="ETI40" s="431"/>
      <c r="ETJ40" s="431"/>
      <c r="ETK40" s="431"/>
      <c r="ETL40" s="431"/>
      <c r="ETM40" s="431"/>
      <c r="ETN40" s="431"/>
      <c r="ETO40" s="431"/>
      <c r="ETP40" s="431"/>
      <c r="ETQ40" s="431"/>
      <c r="ETR40" s="431"/>
      <c r="ETS40" s="431"/>
      <c r="ETT40" s="431"/>
      <c r="ETU40" s="431"/>
      <c r="ETV40" s="431"/>
      <c r="ETW40" s="431"/>
      <c r="ETX40" s="431"/>
      <c r="ETY40" s="431"/>
      <c r="ETZ40" s="431"/>
      <c r="EUA40" s="431"/>
      <c r="EUB40" s="431"/>
      <c r="EUC40" s="431"/>
      <c r="EUD40" s="431"/>
      <c r="EUE40" s="431"/>
      <c r="EUF40" s="431"/>
      <c r="EUG40" s="431"/>
      <c r="EUH40" s="431"/>
      <c r="EUI40" s="431"/>
      <c r="EUJ40" s="431"/>
      <c r="EUK40" s="431"/>
      <c r="EUL40" s="431"/>
      <c r="EUM40" s="431"/>
      <c r="EUN40" s="431"/>
      <c r="EUO40" s="431"/>
      <c r="EUP40" s="431"/>
      <c r="EUQ40" s="431"/>
      <c r="EUR40" s="431"/>
      <c r="EUS40" s="431"/>
      <c r="EUT40" s="431"/>
      <c r="EUU40" s="431"/>
      <c r="EUV40" s="431"/>
      <c r="EUW40" s="431"/>
      <c r="EUX40" s="431"/>
      <c r="EUY40" s="431"/>
      <c r="EUZ40" s="431"/>
      <c r="EVA40" s="431"/>
      <c r="EVB40" s="431"/>
      <c r="EVC40" s="431"/>
      <c r="EVD40" s="431"/>
      <c r="EVE40" s="431"/>
      <c r="EVF40" s="431"/>
      <c r="EVG40" s="431"/>
      <c r="EVH40" s="431"/>
      <c r="EVI40" s="431"/>
      <c r="EVJ40" s="431"/>
      <c r="EVK40" s="431"/>
      <c r="EVL40" s="431"/>
      <c r="EVM40" s="431"/>
      <c r="EVN40" s="431"/>
      <c r="EVO40" s="431"/>
      <c r="EVP40" s="431"/>
      <c r="EVQ40" s="431"/>
      <c r="EVR40" s="431"/>
      <c r="EVS40" s="431"/>
      <c r="EVT40" s="431"/>
      <c r="EVU40" s="431"/>
      <c r="EVV40" s="431"/>
      <c r="EVW40" s="431"/>
      <c r="EVX40" s="431"/>
      <c r="EVY40" s="431"/>
      <c r="EVZ40" s="431"/>
      <c r="EWA40" s="431"/>
      <c r="EWB40" s="431"/>
      <c r="EWC40" s="431"/>
      <c r="EWD40" s="431"/>
      <c r="EWE40" s="431"/>
      <c r="EWF40" s="431"/>
      <c r="EWG40" s="431"/>
      <c r="EWH40" s="431"/>
      <c r="EWI40" s="431"/>
      <c r="EWJ40" s="431"/>
      <c r="EWK40" s="431"/>
      <c r="EWL40" s="431"/>
      <c r="EWM40" s="431"/>
      <c r="EWN40" s="431"/>
      <c r="EWO40" s="431"/>
      <c r="EWP40" s="431"/>
      <c r="EWQ40" s="431"/>
      <c r="EWR40" s="431"/>
      <c r="EWS40" s="431"/>
      <c r="EWT40" s="431"/>
      <c r="EWU40" s="431"/>
      <c r="EWV40" s="431"/>
      <c r="EWW40" s="431"/>
      <c r="EWX40" s="431"/>
      <c r="EWY40" s="431"/>
      <c r="EWZ40" s="431"/>
      <c r="EXA40" s="431"/>
      <c r="EXB40" s="431"/>
      <c r="EXC40" s="431"/>
      <c r="EXD40" s="431"/>
      <c r="EXE40" s="431"/>
      <c r="EXF40" s="431"/>
      <c r="EXG40" s="431"/>
      <c r="EXH40" s="431"/>
      <c r="EXI40" s="431"/>
      <c r="EXJ40" s="431"/>
      <c r="EXK40" s="431"/>
      <c r="EXL40" s="431"/>
      <c r="EXM40" s="431"/>
      <c r="EXN40" s="431"/>
      <c r="EXO40" s="431"/>
      <c r="EXP40" s="431"/>
      <c r="EXQ40" s="431"/>
      <c r="EXR40" s="431"/>
      <c r="EXS40" s="431"/>
      <c r="EXT40" s="431"/>
      <c r="EXU40" s="431"/>
      <c r="EXV40" s="431"/>
      <c r="EXW40" s="431"/>
      <c r="EXX40" s="431"/>
      <c r="EXY40" s="431"/>
      <c r="EXZ40" s="431"/>
      <c r="EYA40" s="431"/>
      <c r="EYB40" s="431"/>
      <c r="EYC40" s="431"/>
      <c r="EYD40" s="431"/>
      <c r="EYE40" s="431"/>
      <c r="EYF40" s="431"/>
      <c r="EYG40" s="431"/>
      <c r="EYH40" s="431"/>
      <c r="EYI40" s="431"/>
      <c r="EYJ40" s="431"/>
      <c r="EYK40" s="431"/>
      <c r="EYL40" s="431"/>
      <c r="EYM40" s="431"/>
      <c r="EYN40" s="431"/>
      <c r="EYO40" s="431"/>
      <c r="EYP40" s="431"/>
      <c r="EYQ40" s="431"/>
      <c r="EYR40" s="431"/>
      <c r="EYS40" s="431"/>
      <c r="EYT40" s="431"/>
      <c r="EYU40" s="431"/>
      <c r="EYV40" s="431"/>
      <c r="EYW40" s="431"/>
      <c r="EYX40" s="431"/>
      <c r="EYY40" s="431"/>
      <c r="EYZ40" s="431"/>
      <c r="EZA40" s="431"/>
      <c r="EZB40" s="431"/>
      <c r="EZC40" s="431"/>
      <c r="EZD40" s="431"/>
      <c r="EZE40" s="431"/>
      <c r="EZF40" s="431"/>
      <c r="EZG40" s="431"/>
      <c r="EZH40" s="431"/>
      <c r="EZI40" s="431"/>
      <c r="EZJ40" s="431"/>
      <c r="EZK40" s="431"/>
      <c r="EZL40" s="431"/>
      <c r="EZM40" s="431"/>
      <c r="EZN40" s="431"/>
      <c r="EZO40" s="431"/>
      <c r="EZP40" s="431"/>
      <c r="EZQ40" s="431"/>
      <c r="EZR40" s="431"/>
      <c r="EZS40" s="431"/>
      <c r="EZT40" s="431"/>
      <c r="EZU40" s="431"/>
      <c r="EZV40" s="431"/>
      <c r="EZW40" s="431"/>
      <c r="EZX40" s="431"/>
      <c r="EZY40" s="431"/>
      <c r="EZZ40" s="431"/>
      <c r="FAA40" s="431"/>
      <c r="FAB40" s="431"/>
      <c r="FAC40" s="431"/>
      <c r="FAD40" s="431"/>
      <c r="FAE40" s="431"/>
      <c r="FAF40" s="431"/>
      <c r="FAG40" s="431"/>
      <c r="FAH40" s="431"/>
      <c r="FAI40" s="431"/>
      <c r="FAJ40" s="431"/>
      <c r="FAK40" s="431"/>
      <c r="FAL40" s="431"/>
      <c r="FAM40" s="431"/>
      <c r="FAN40" s="431"/>
      <c r="FAO40" s="431"/>
      <c r="FAP40" s="431"/>
      <c r="FAQ40" s="431"/>
      <c r="FAR40" s="431"/>
      <c r="FAS40" s="431"/>
      <c r="FAT40" s="431"/>
      <c r="FAU40" s="431"/>
      <c r="FAV40" s="431"/>
      <c r="FAW40" s="431"/>
      <c r="FAX40" s="431"/>
      <c r="FAY40" s="431"/>
      <c r="FAZ40" s="431"/>
      <c r="FBA40" s="431"/>
      <c r="FBB40" s="431"/>
      <c r="FBC40" s="431"/>
      <c r="FBD40" s="431"/>
      <c r="FBE40" s="431"/>
      <c r="FBF40" s="431"/>
      <c r="FBG40" s="431"/>
      <c r="FBH40" s="431"/>
      <c r="FBI40" s="431"/>
      <c r="FBJ40" s="431"/>
      <c r="FBK40" s="431"/>
      <c r="FBL40" s="431"/>
      <c r="FBM40" s="431"/>
      <c r="FBN40" s="431"/>
      <c r="FBO40" s="431"/>
      <c r="FBP40" s="431"/>
      <c r="FBQ40" s="431"/>
      <c r="FBR40" s="431"/>
      <c r="FBS40" s="431"/>
      <c r="FBT40" s="431"/>
      <c r="FBU40" s="431"/>
      <c r="FBV40" s="431"/>
      <c r="FBW40" s="431"/>
      <c r="FBX40" s="431"/>
      <c r="FBY40" s="431"/>
      <c r="FBZ40" s="431"/>
      <c r="FCA40" s="431"/>
      <c r="FCB40" s="431"/>
      <c r="FCC40" s="431"/>
      <c r="FCD40" s="431"/>
      <c r="FCE40" s="431"/>
      <c r="FCF40" s="431"/>
      <c r="FCG40" s="431"/>
      <c r="FCH40" s="431"/>
      <c r="FCI40" s="431"/>
      <c r="FCJ40" s="431"/>
      <c r="FCK40" s="431"/>
      <c r="FCL40" s="431"/>
      <c r="FCM40" s="431"/>
      <c r="FCN40" s="431"/>
      <c r="FCO40" s="431"/>
      <c r="FCP40" s="431"/>
      <c r="FCQ40" s="431"/>
      <c r="FCR40" s="431"/>
      <c r="FCS40" s="431"/>
      <c r="FCT40" s="431"/>
      <c r="FCU40" s="431"/>
      <c r="FCV40" s="431"/>
      <c r="FCW40" s="431"/>
      <c r="FCX40" s="431"/>
      <c r="FCY40" s="431"/>
      <c r="FCZ40" s="431"/>
      <c r="FDA40" s="431"/>
      <c r="FDB40" s="431"/>
      <c r="FDC40" s="431"/>
      <c r="FDD40" s="431"/>
      <c r="FDE40" s="431"/>
      <c r="FDF40" s="431"/>
      <c r="FDG40" s="431"/>
      <c r="FDH40" s="431"/>
      <c r="FDI40" s="431"/>
      <c r="FDJ40" s="431"/>
      <c r="FDK40" s="431"/>
      <c r="FDL40" s="431"/>
      <c r="FDM40" s="431"/>
      <c r="FDN40" s="431"/>
      <c r="FDO40" s="431"/>
      <c r="FDP40" s="431"/>
      <c r="FDQ40" s="431"/>
      <c r="FDR40" s="431"/>
      <c r="FDS40" s="431"/>
      <c r="FDT40" s="431"/>
      <c r="FDU40" s="431"/>
      <c r="FDV40" s="431"/>
      <c r="FDW40" s="431"/>
      <c r="FDX40" s="431"/>
      <c r="FDY40" s="431"/>
      <c r="FDZ40" s="431"/>
      <c r="FEA40" s="431"/>
      <c r="FEB40" s="431"/>
      <c r="FEC40" s="431"/>
      <c r="FED40" s="431"/>
      <c r="FEE40" s="431"/>
      <c r="FEF40" s="431"/>
      <c r="FEG40" s="431"/>
      <c r="FEH40" s="431"/>
      <c r="FEI40" s="431"/>
      <c r="FEJ40" s="431"/>
      <c r="FEK40" s="431"/>
      <c r="FEL40" s="431"/>
      <c r="FEM40" s="431"/>
      <c r="FEN40" s="431"/>
      <c r="FEO40" s="431"/>
      <c r="FEP40" s="431"/>
      <c r="FEQ40" s="431"/>
      <c r="FER40" s="431"/>
      <c r="FES40" s="431"/>
      <c r="FET40" s="431"/>
      <c r="FEU40" s="431"/>
      <c r="FEV40" s="431"/>
      <c r="FEW40" s="431"/>
      <c r="FEX40" s="431"/>
      <c r="FEY40" s="431"/>
      <c r="FEZ40" s="431"/>
      <c r="FFA40" s="431"/>
      <c r="FFB40" s="431"/>
      <c r="FFC40" s="431"/>
      <c r="FFD40" s="431"/>
      <c r="FFE40" s="431"/>
      <c r="FFF40" s="431"/>
      <c r="FFG40" s="431"/>
      <c r="FFH40" s="431"/>
      <c r="FFI40" s="431"/>
      <c r="FFJ40" s="431"/>
      <c r="FFK40" s="431"/>
      <c r="FFL40" s="431"/>
      <c r="FFM40" s="431"/>
      <c r="FFN40" s="431"/>
      <c r="FFO40" s="431"/>
      <c r="FFP40" s="431"/>
      <c r="FFQ40" s="431"/>
      <c r="FFR40" s="431"/>
      <c r="FFS40" s="431"/>
      <c r="FFT40" s="431"/>
      <c r="FFU40" s="431"/>
      <c r="FFV40" s="431"/>
      <c r="FFW40" s="431"/>
      <c r="FFX40" s="431"/>
      <c r="FFY40" s="431"/>
      <c r="FFZ40" s="431"/>
      <c r="FGA40" s="431"/>
      <c r="FGB40" s="431"/>
      <c r="FGC40" s="431"/>
      <c r="FGD40" s="431"/>
      <c r="FGE40" s="431"/>
      <c r="FGF40" s="431"/>
      <c r="FGG40" s="431"/>
      <c r="FGH40" s="431"/>
      <c r="FGI40" s="431"/>
      <c r="FGJ40" s="431"/>
      <c r="FGK40" s="431"/>
      <c r="FGL40" s="431"/>
      <c r="FGM40" s="431"/>
      <c r="FGN40" s="431"/>
      <c r="FGO40" s="431"/>
      <c r="FGP40" s="431"/>
      <c r="FGQ40" s="431"/>
      <c r="FGR40" s="431"/>
      <c r="FGS40" s="431"/>
      <c r="FGT40" s="431"/>
      <c r="FGU40" s="431"/>
      <c r="FGV40" s="431"/>
      <c r="FGW40" s="431"/>
      <c r="FGX40" s="431"/>
      <c r="FGY40" s="431"/>
      <c r="FGZ40" s="431"/>
      <c r="FHA40" s="431"/>
      <c r="FHB40" s="431"/>
      <c r="FHC40" s="431"/>
      <c r="FHD40" s="431"/>
      <c r="FHE40" s="431"/>
      <c r="FHF40" s="431"/>
      <c r="FHG40" s="431"/>
      <c r="FHH40" s="431"/>
      <c r="FHI40" s="431"/>
      <c r="FHJ40" s="431"/>
      <c r="FHK40" s="431"/>
      <c r="FHL40" s="431"/>
      <c r="FHM40" s="431"/>
      <c r="FHN40" s="431"/>
      <c r="FHO40" s="431"/>
      <c r="FHP40" s="431"/>
      <c r="FHQ40" s="431"/>
      <c r="FHR40" s="431"/>
      <c r="FHS40" s="431"/>
      <c r="FHT40" s="431"/>
      <c r="FHU40" s="431"/>
      <c r="FHV40" s="431"/>
      <c r="FHW40" s="431"/>
      <c r="FHX40" s="431"/>
      <c r="FHY40" s="431"/>
      <c r="FHZ40" s="431"/>
      <c r="FIA40" s="431"/>
      <c r="FIB40" s="431"/>
      <c r="FIC40" s="431"/>
      <c r="FID40" s="431"/>
      <c r="FIE40" s="431"/>
      <c r="FIF40" s="431"/>
      <c r="FIG40" s="431"/>
      <c r="FIH40" s="431"/>
      <c r="FII40" s="431"/>
      <c r="FIJ40" s="431"/>
      <c r="FIK40" s="431"/>
      <c r="FIL40" s="431"/>
      <c r="FIM40" s="431"/>
      <c r="FIN40" s="431"/>
      <c r="FIO40" s="431"/>
      <c r="FIP40" s="431"/>
      <c r="FIQ40" s="431"/>
      <c r="FIR40" s="431"/>
      <c r="FIS40" s="431"/>
      <c r="FIT40" s="431"/>
      <c r="FIU40" s="431"/>
      <c r="FIV40" s="431"/>
      <c r="FIW40" s="431"/>
      <c r="FIX40" s="431"/>
      <c r="FIY40" s="431"/>
      <c r="FIZ40" s="431"/>
      <c r="FJA40" s="431"/>
      <c r="FJB40" s="431"/>
      <c r="FJC40" s="431"/>
      <c r="FJD40" s="431"/>
      <c r="FJE40" s="431"/>
      <c r="FJF40" s="431"/>
      <c r="FJG40" s="431"/>
      <c r="FJH40" s="431"/>
      <c r="FJI40" s="431"/>
      <c r="FJJ40" s="431"/>
      <c r="FJK40" s="431"/>
      <c r="FJL40" s="431"/>
      <c r="FJM40" s="431"/>
      <c r="FJN40" s="431"/>
      <c r="FJO40" s="431"/>
      <c r="FJP40" s="431"/>
      <c r="FJQ40" s="431"/>
      <c r="FJR40" s="431"/>
      <c r="FJS40" s="431"/>
      <c r="FJT40" s="431"/>
      <c r="FJU40" s="431"/>
      <c r="FJV40" s="431"/>
      <c r="FJW40" s="431"/>
      <c r="FJX40" s="431"/>
      <c r="FJY40" s="431"/>
      <c r="FJZ40" s="431"/>
      <c r="FKA40" s="431"/>
      <c r="FKB40" s="431"/>
      <c r="FKC40" s="431"/>
      <c r="FKD40" s="431"/>
      <c r="FKE40" s="431"/>
      <c r="FKF40" s="431"/>
      <c r="FKG40" s="431"/>
      <c r="FKH40" s="431"/>
      <c r="FKI40" s="431"/>
      <c r="FKJ40" s="431"/>
      <c r="FKK40" s="431"/>
      <c r="FKL40" s="431"/>
      <c r="FKM40" s="431"/>
      <c r="FKN40" s="431"/>
      <c r="FKO40" s="431"/>
      <c r="FKP40" s="431"/>
      <c r="FKQ40" s="431"/>
      <c r="FKR40" s="431"/>
      <c r="FKS40" s="431"/>
      <c r="FKT40" s="431"/>
      <c r="FKU40" s="431"/>
      <c r="FKV40" s="431"/>
      <c r="FKW40" s="431"/>
      <c r="FKX40" s="431"/>
      <c r="FKY40" s="431"/>
      <c r="FKZ40" s="431"/>
      <c r="FLA40" s="431"/>
      <c r="FLB40" s="431"/>
      <c r="FLC40" s="431"/>
      <c r="FLD40" s="431"/>
      <c r="FLE40" s="431"/>
      <c r="FLF40" s="431"/>
      <c r="FLG40" s="431"/>
      <c r="FLH40" s="431"/>
      <c r="FLI40" s="431"/>
      <c r="FLJ40" s="431"/>
      <c r="FLK40" s="431"/>
      <c r="FLL40" s="431"/>
      <c r="FLM40" s="431"/>
      <c r="FLN40" s="431"/>
      <c r="FLO40" s="431"/>
      <c r="FLP40" s="431"/>
      <c r="FLQ40" s="431"/>
      <c r="FLR40" s="431"/>
      <c r="FLS40" s="431"/>
      <c r="FLT40" s="431"/>
      <c r="FLU40" s="431"/>
      <c r="FLV40" s="431"/>
      <c r="FLW40" s="431"/>
      <c r="FLX40" s="431"/>
      <c r="FLY40" s="431"/>
      <c r="FLZ40" s="431"/>
      <c r="FMA40" s="431"/>
      <c r="FMB40" s="431"/>
      <c r="FMC40" s="431"/>
      <c r="FMD40" s="431"/>
      <c r="FME40" s="431"/>
      <c r="FMF40" s="431"/>
      <c r="FMG40" s="431"/>
      <c r="FMH40" s="431"/>
      <c r="FMI40" s="431"/>
      <c r="FMJ40" s="431"/>
      <c r="FMK40" s="431"/>
      <c r="FML40" s="431"/>
      <c r="FMM40" s="431"/>
      <c r="FMN40" s="431"/>
      <c r="FMO40" s="431"/>
      <c r="FMP40" s="431"/>
      <c r="FMQ40" s="431"/>
      <c r="FMR40" s="431"/>
      <c r="FMS40" s="431"/>
      <c r="FMT40" s="431"/>
      <c r="FMU40" s="431"/>
      <c r="FMV40" s="431"/>
      <c r="FMW40" s="431"/>
      <c r="FMX40" s="431"/>
      <c r="FMY40" s="431"/>
      <c r="FMZ40" s="431"/>
      <c r="FNA40" s="431"/>
      <c r="FNB40" s="431"/>
      <c r="FNC40" s="431"/>
      <c r="FND40" s="431"/>
      <c r="FNE40" s="431"/>
      <c r="FNF40" s="431"/>
      <c r="FNG40" s="431"/>
      <c r="FNH40" s="431"/>
      <c r="FNI40" s="431"/>
      <c r="FNJ40" s="431"/>
      <c r="FNK40" s="431"/>
      <c r="FNL40" s="431"/>
      <c r="FNM40" s="431"/>
      <c r="FNN40" s="431"/>
      <c r="FNO40" s="431"/>
      <c r="FNP40" s="431"/>
      <c r="FNQ40" s="431"/>
      <c r="FNR40" s="431"/>
      <c r="FNS40" s="431"/>
      <c r="FNT40" s="431"/>
      <c r="FNU40" s="431"/>
      <c r="FNV40" s="431"/>
      <c r="FNW40" s="431"/>
      <c r="FNX40" s="431"/>
      <c r="FNY40" s="431"/>
      <c r="FNZ40" s="431"/>
      <c r="FOA40" s="431"/>
      <c r="FOB40" s="431"/>
      <c r="FOC40" s="431"/>
      <c r="FOD40" s="431"/>
      <c r="FOE40" s="431"/>
      <c r="FOF40" s="431"/>
      <c r="FOG40" s="431"/>
      <c r="FOH40" s="431"/>
      <c r="FOI40" s="431"/>
      <c r="FOJ40" s="431"/>
      <c r="FOK40" s="431"/>
      <c r="FOL40" s="431"/>
      <c r="FOM40" s="431"/>
      <c r="FON40" s="431"/>
      <c r="FOO40" s="431"/>
      <c r="FOP40" s="431"/>
      <c r="FOQ40" s="431"/>
      <c r="FOR40" s="431"/>
      <c r="FOS40" s="431"/>
      <c r="FOT40" s="431"/>
      <c r="FOU40" s="431"/>
      <c r="FOV40" s="431"/>
      <c r="FOW40" s="431"/>
      <c r="FOX40" s="431"/>
      <c r="FOY40" s="431"/>
      <c r="FOZ40" s="431"/>
      <c r="FPA40" s="431"/>
      <c r="FPB40" s="431"/>
      <c r="FPC40" s="431"/>
      <c r="FPD40" s="431"/>
      <c r="FPE40" s="431"/>
      <c r="FPF40" s="431"/>
      <c r="FPG40" s="431"/>
      <c r="FPH40" s="431"/>
      <c r="FPI40" s="431"/>
      <c r="FPJ40" s="431"/>
      <c r="FPK40" s="431"/>
      <c r="FPL40" s="431"/>
      <c r="FPM40" s="431"/>
      <c r="FPN40" s="431"/>
      <c r="FPO40" s="431"/>
      <c r="FPP40" s="431"/>
      <c r="FPQ40" s="431"/>
      <c r="FPR40" s="431"/>
      <c r="FPS40" s="431"/>
      <c r="FPT40" s="431"/>
      <c r="FPU40" s="431"/>
      <c r="FPV40" s="431"/>
      <c r="FPW40" s="431"/>
      <c r="FPX40" s="431"/>
      <c r="FPY40" s="431"/>
      <c r="FPZ40" s="431"/>
      <c r="FQA40" s="431"/>
      <c r="FQB40" s="431"/>
      <c r="FQC40" s="431"/>
      <c r="FQD40" s="431"/>
      <c r="FQE40" s="431"/>
      <c r="FQF40" s="431"/>
      <c r="FQG40" s="431"/>
      <c r="FQH40" s="431"/>
      <c r="FQI40" s="431"/>
      <c r="FQJ40" s="431"/>
      <c r="FQK40" s="431"/>
      <c r="FQL40" s="431"/>
      <c r="FQM40" s="431"/>
      <c r="FQN40" s="431"/>
      <c r="FQO40" s="431"/>
      <c r="FQP40" s="431"/>
      <c r="FQQ40" s="431"/>
      <c r="FQR40" s="431"/>
      <c r="FQS40" s="431"/>
      <c r="FQT40" s="431"/>
      <c r="FQU40" s="431"/>
      <c r="FQV40" s="431"/>
      <c r="FQW40" s="431"/>
      <c r="FQX40" s="431"/>
      <c r="FQY40" s="431"/>
      <c r="FQZ40" s="431"/>
      <c r="FRA40" s="431"/>
      <c r="FRB40" s="431"/>
      <c r="FRC40" s="431"/>
      <c r="FRD40" s="431"/>
      <c r="FRE40" s="431"/>
      <c r="FRF40" s="431"/>
      <c r="FRG40" s="431"/>
      <c r="FRH40" s="431"/>
      <c r="FRI40" s="431"/>
      <c r="FRJ40" s="431"/>
      <c r="FRK40" s="431"/>
      <c r="FRL40" s="431"/>
      <c r="FRM40" s="431"/>
      <c r="FRN40" s="431"/>
      <c r="FRO40" s="431"/>
      <c r="FRP40" s="431"/>
      <c r="FRQ40" s="431"/>
      <c r="FRR40" s="431"/>
      <c r="FRS40" s="431"/>
      <c r="FRT40" s="431"/>
      <c r="FRU40" s="431"/>
      <c r="FRV40" s="431"/>
      <c r="FRW40" s="431"/>
      <c r="FRX40" s="431"/>
      <c r="FRY40" s="431"/>
      <c r="FRZ40" s="431"/>
      <c r="FSA40" s="431"/>
      <c r="FSB40" s="431"/>
      <c r="FSC40" s="431"/>
      <c r="FSD40" s="431"/>
      <c r="FSE40" s="431"/>
      <c r="FSF40" s="431"/>
      <c r="FSG40" s="431"/>
      <c r="FSH40" s="431"/>
      <c r="FSI40" s="431"/>
      <c r="FSJ40" s="431"/>
      <c r="FSK40" s="431"/>
      <c r="FSL40" s="431"/>
      <c r="FSM40" s="431"/>
      <c r="FSN40" s="431"/>
      <c r="FSO40" s="431"/>
      <c r="FSP40" s="431"/>
      <c r="FSQ40" s="431"/>
      <c r="FSR40" s="431"/>
      <c r="FSS40" s="431"/>
      <c r="FST40" s="431"/>
      <c r="FSU40" s="431"/>
      <c r="FSV40" s="431"/>
      <c r="FSW40" s="431"/>
      <c r="FSX40" s="431"/>
      <c r="FSY40" s="431"/>
      <c r="FSZ40" s="431"/>
      <c r="FTA40" s="431"/>
      <c r="FTB40" s="431"/>
      <c r="FTC40" s="431"/>
      <c r="FTD40" s="431"/>
      <c r="FTE40" s="431"/>
      <c r="FTF40" s="431"/>
      <c r="FTG40" s="431"/>
      <c r="FTH40" s="431"/>
      <c r="FTI40" s="431"/>
      <c r="FTJ40" s="431"/>
      <c r="FTK40" s="431"/>
      <c r="FTL40" s="431"/>
      <c r="FTM40" s="431"/>
      <c r="FTN40" s="431"/>
      <c r="FTO40" s="431"/>
      <c r="FTP40" s="431"/>
      <c r="FTQ40" s="431"/>
      <c r="FTR40" s="431"/>
      <c r="FTS40" s="431"/>
      <c r="FTT40" s="431"/>
      <c r="FTU40" s="431"/>
      <c r="FTV40" s="431"/>
      <c r="FTW40" s="431"/>
      <c r="FTX40" s="431"/>
      <c r="FTY40" s="431"/>
      <c r="FTZ40" s="431"/>
      <c r="FUA40" s="431"/>
      <c r="FUB40" s="431"/>
      <c r="FUC40" s="431"/>
      <c r="FUD40" s="431"/>
      <c r="FUE40" s="431"/>
      <c r="FUF40" s="431"/>
      <c r="FUG40" s="431"/>
      <c r="FUH40" s="431"/>
      <c r="FUI40" s="431"/>
      <c r="FUJ40" s="431"/>
      <c r="FUK40" s="431"/>
      <c r="FUL40" s="431"/>
      <c r="FUM40" s="431"/>
      <c r="FUN40" s="431"/>
      <c r="FUO40" s="431"/>
      <c r="FUP40" s="431"/>
      <c r="FUQ40" s="431"/>
      <c r="FUR40" s="431"/>
      <c r="FUS40" s="431"/>
      <c r="FUT40" s="431"/>
      <c r="FUU40" s="431"/>
      <c r="FUV40" s="431"/>
      <c r="FUW40" s="431"/>
      <c r="FUX40" s="431"/>
      <c r="FUY40" s="431"/>
      <c r="FUZ40" s="431"/>
      <c r="FVA40" s="431"/>
      <c r="FVB40" s="431"/>
      <c r="FVC40" s="431"/>
      <c r="FVD40" s="431"/>
      <c r="FVE40" s="431"/>
      <c r="FVF40" s="431"/>
      <c r="FVG40" s="431"/>
      <c r="FVH40" s="431"/>
      <c r="FVI40" s="431"/>
      <c r="FVJ40" s="431"/>
      <c r="FVK40" s="431"/>
      <c r="FVL40" s="431"/>
      <c r="FVM40" s="431"/>
      <c r="FVN40" s="431"/>
      <c r="FVO40" s="431"/>
      <c r="FVP40" s="431"/>
      <c r="FVQ40" s="431"/>
      <c r="FVR40" s="431"/>
      <c r="FVS40" s="431"/>
      <c r="FVT40" s="431"/>
      <c r="FVU40" s="431"/>
      <c r="FVV40" s="431"/>
      <c r="FVW40" s="431"/>
      <c r="FVX40" s="431"/>
      <c r="FVY40" s="431"/>
      <c r="FVZ40" s="431"/>
      <c r="FWA40" s="431"/>
      <c r="FWB40" s="431"/>
      <c r="FWC40" s="431"/>
      <c r="FWD40" s="431"/>
      <c r="FWE40" s="431"/>
      <c r="FWF40" s="431"/>
      <c r="FWG40" s="431"/>
      <c r="FWH40" s="431"/>
      <c r="FWI40" s="431"/>
      <c r="FWJ40" s="431"/>
      <c r="FWK40" s="431"/>
      <c r="FWL40" s="431"/>
      <c r="FWM40" s="431"/>
      <c r="FWN40" s="431"/>
      <c r="FWO40" s="431"/>
      <c r="FWP40" s="431"/>
      <c r="FWQ40" s="431"/>
      <c r="FWR40" s="431"/>
      <c r="FWS40" s="431"/>
      <c r="FWT40" s="431"/>
      <c r="FWU40" s="431"/>
      <c r="FWV40" s="431"/>
      <c r="FWW40" s="431"/>
      <c r="FWX40" s="431"/>
      <c r="FWY40" s="431"/>
      <c r="FWZ40" s="431"/>
      <c r="FXA40" s="431"/>
      <c r="FXB40" s="431"/>
      <c r="FXC40" s="431"/>
      <c r="FXD40" s="431"/>
      <c r="FXE40" s="431"/>
      <c r="FXF40" s="431"/>
      <c r="FXG40" s="431"/>
      <c r="FXH40" s="431"/>
      <c r="FXI40" s="431"/>
      <c r="FXJ40" s="431"/>
      <c r="FXK40" s="431"/>
      <c r="FXL40" s="431"/>
      <c r="FXM40" s="431"/>
      <c r="FXN40" s="431"/>
      <c r="FXO40" s="431"/>
      <c r="FXP40" s="431"/>
      <c r="FXQ40" s="431"/>
      <c r="FXR40" s="431"/>
      <c r="FXS40" s="431"/>
      <c r="FXT40" s="431"/>
      <c r="FXU40" s="431"/>
      <c r="FXV40" s="431"/>
      <c r="FXW40" s="431"/>
      <c r="FXX40" s="431"/>
      <c r="FXY40" s="431"/>
      <c r="FXZ40" s="431"/>
      <c r="FYA40" s="431"/>
      <c r="FYB40" s="431"/>
      <c r="FYC40" s="431"/>
      <c r="FYD40" s="431"/>
      <c r="FYE40" s="431"/>
      <c r="FYF40" s="431"/>
      <c r="FYG40" s="431"/>
      <c r="FYH40" s="431"/>
      <c r="FYI40" s="431"/>
      <c r="FYJ40" s="431"/>
      <c r="FYK40" s="431"/>
      <c r="FYL40" s="431"/>
      <c r="FYM40" s="431"/>
      <c r="FYN40" s="431"/>
      <c r="FYO40" s="431"/>
      <c r="FYP40" s="431"/>
      <c r="FYQ40" s="431"/>
      <c r="FYR40" s="431"/>
      <c r="FYS40" s="431"/>
      <c r="FYT40" s="431"/>
      <c r="FYU40" s="431"/>
      <c r="FYV40" s="431"/>
      <c r="FYW40" s="431"/>
      <c r="FYX40" s="431"/>
      <c r="FYY40" s="431"/>
      <c r="FYZ40" s="431"/>
      <c r="FZA40" s="431"/>
      <c r="FZB40" s="431"/>
      <c r="FZC40" s="431"/>
      <c r="FZD40" s="431"/>
      <c r="FZE40" s="431"/>
      <c r="FZF40" s="431"/>
      <c r="FZG40" s="431"/>
      <c r="FZH40" s="431"/>
      <c r="FZI40" s="431"/>
      <c r="FZJ40" s="431"/>
      <c r="FZK40" s="431"/>
      <c r="FZL40" s="431"/>
      <c r="FZM40" s="431"/>
      <c r="FZN40" s="431"/>
      <c r="FZO40" s="431"/>
      <c r="FZP40" s="431"/>
      <c r="FZQ40" s="431"/>
      <c r="FZR40" s="431"/>
      <c r="FZS40" s="431"/>
      <c r="FZT40" s="431"/>
      <c r="FZU40" s="431"/>
      <c r="FZV40" s="431"/>
      <c r="FZW40" s="431"/>
      <c r="FZX40" s="431"/>
      <c r="FZY40" s="431"/>
      <c r="FZZ40" s="431"/>
      <c r="GAA40" s="431"/>
      <c r="GAB40" s="431"/>
      <c r="GAC40" s="431"/>
      <c r="GAD40" s="431"/>
      <c r="GAE40" s="431"/>
      <c r="GAF40" s="431"/>
      <c r="GAG40" s="431"/>
      <c r="GAH40" s="431"/>
      <c r="GAI40" s="431"/>
      <c r="GAJ40" s="431"/>
      <c r="GAK40" s="431"/>
      <c r="GAL40" s="431"/>
      <c r="GAM40" s="431"/>
      <c r="GAN40" s="431"/>
      <c r="GAO40" s="431"/>
      <c r="GAP40" s="431"/>
      <c r="GAQ40" s="431"/>
      <c r="GAR40" s="431"/>
      <c r="GAS40" s="431"/>
      <c r="GAT40" s="431"/>
      <c r="GAU40" s="431"/>
      <c r="GAV40" s="431"/>
      <c r="GAW40" s="431"/>
      <c r="GAX40" s="431"/>
      <c r="GAY40" s="431"/>
      <c r="GAZ40" s="431"/>
      <c r="GBA40" s="431"/>
      <c r="GBB40" s="431"/>
      <c r="GBC40" s="431"/>
      <c r="GBD40" s="431"/>
      <c r="GBE40" s="431"/>
      <c r="GBF40" s="431"/>
      <c r="GBG40" s="431"/>
      <c r="GBH40" s="431"/>
      <c r="GBI40" s="431"/>
      <c r="GBJ40" s="431"/>
      <c r="GBK40" s="431"/>
      <c r="GBL40" s="431"/>
      <c r="GBM40" s="431"/>
      <c r="GBN40" s="431"/>
      <c r="GBO40" s="431"/>
      <c r="GBP40" s="431"/>
      <c r="GBQ40" s="431"/>
      <c r="GBR40" s="431"/>
      <c r="GBS40" s="431"/>
      <c r="GBT40" s="431"/>
      <c r="GBU40" s="431"/>
      <c r="GBV40" s="431"/>
      <c r="GBW40" s="431"/>
      <c r="GBX40" s="431"/>
      <c r="GBY40" s="431"/>
      <c r="GBZ40" s="431"/>
      <c r="GCA40" s="431"/>
      <c r="GCB40" s="431"/>
      <c r="GCC40" s="431"/>
      <c r="GCD40" s="431"/>
      <c r="GCE40" s="431"/>
      <c r="GCF40" s="431"/>
      <c r="GCG40" s="431"/>
      <c r="GCH40" s="431"/>
      <c r="GCI40" s="431"/>
      <c r="GCJ40" s="431"/>
      <c r="GCK40" s="431"/>
      <c r="GCL40" s="431"/>
      <c r="GCM40" s="431"/>
      <c r="GCN40" s="431"/>
      <c r="GCO40" s="431"/>
      <c r="GCP40" s="431"/>
      <c r="GCQ40" s="431"/>
      <c r="GCR40" s="431"/>
      <c r="GCS40" s="431"/>
      <c r="GCT40" s="431"/>
      <c r="GCU40" s="431"/>
      <c r="GCV40" s="431"/>
      <c r="GCW40" s="431"/>
      <c r="GCX40" s="431"/>
      <c r="GCY40" s="431"/>
      <c r="GCZ40" s="431"/>
      <c r="GDA40" s="431"/>
      <c r="GDB40" s="431"/>
      <c r="GDC40" s="431"/>
      <c r="GDD40" s="431"/>
      <c r="GDE40" s="431"/>
      <c r="GDF40" s="431"/>
      <c r="GDG40" s="431"/>
      <c r="GDH40" s="431"/>
      <c r="GDI40" s="431"/>
      <c r="GDJ40" s="431"/>
      <c r="GDK40" s="431"/>
      <c r="GDL40" s="431"/>
      <c r="GDM40" s="431"/>
      <c r="GDN40" s="431"/>
      <c r="GDO40" s="431"/>
      <c r="GDP40" s="431"/>
      <c r="GDQ40" s="431"/>
      <c r="GDR40" s="431"/>
      <c r="GDS40" s="431"/>
      <c r="GDT40" s="431"/>
      <c r="GDU40" s="431"/>
      <c r="GDV40" s="431"/>
      <c r="GDW40" s="431"/>
      <c r="GDX40" s="431"/>
      <c r="GDY40" s="431"/>
      <c r="GDZ40" s="431"/>
      <c r="GEA40" s="431"/>
      <c r="GEB40" s="431"/>
      <c r="GEC40" s="431"/>
      <c r="GED40" s="431"/>
      <c r="GEE40" s="431"/>
      <c r="GEF40" s="431"/>
      <c r="GEG40" s="431"/>
      <c r="GEH40" s="431"/>
      <c r="GEI40" s="431"/>
      <c r="GEJ40" s="431"/>
      <c r="GEK40" s="431"/>
      <c r="GEL40" s="431"/>
      <c r="GEM40" s="431"/>
      <c r="GEN40" s="431"/>
      <c r="GEO40" s="431"/>
      <c r="GEP40" s="431"/>
      <c r="GEQ40" s="431"/>
      <c r="GER40" s="431"/>
      <c r="GES40" s="431"/>
      <c r="GET40" s="431"/>
      <c r="GEU40" s="431"/>
      <c r="GEV40" s="431"/>
      <c r="GEW40" s="431"/>
      <c r="GEX40" s="431"/>
      <c r="GEY40" s="431"/>
      <c r="GEZ40" s="431"/>
      <c r="GFA40" s="431"/>
      <c r="GFB40" s="431"/>
      <c r="GFC40" s="431"/>
      <c r="GFD40" s="431"/>
      <c r="GFE40" s="431"/>
      <c r="GFF40" s="431"/>
      <c r="GFG40" s="431"/>
      <c r="GFH40" s="431"/>
      <c r="GFI40" s="431"/>
      <c r="GFJ40" s="431"/>
      <c r="GFK40" s="431"/>
      <c r="GFL40" s="431"/>
      <c r="GFM40" s="431"/>
      <c r="GFN40" s="431"/>
      <c r="GFO40" s="431"/>
      <c r="GFP40" s="431"/>
      <c r="GFQ40" s="431"/>
      <c r="GFR40" s="431"/>
      <c r="GFS40" s="431"/>
      <c r="GFT40" s="431"/>
      <c r="GFU40" s="431"/>
      <c r="GFV40" s="431"/>
      <c r="GFW40" s="431"/>
      <c r="GFX40" s="431"/>
      <c r="GFY40" s="431"/>
      <c r="GFZ40" s="431"/>
      <c r="GGA40" s="431"/>
      <c r="GGB40" s="431"/>
      <c r="GGC40" s="431"/>
      <c r="GGD40" s="431"/>
      <c r="GGE40" s="431"/>
      <c r="GGF40" s="431"/>
      <c r="GGG40" s="431"/>
      <c r="GGH40" s="431"/>
      <c r="GGI40" s="431"/>
      <c r="GGJ40" s="431"/>
      <c r="GGK40" s="431"/>
      <c r="GGL40" s="431"/>
      <c r="GGM40" s="431"/>
      <c r="GGN40" s="431"/>
      <c r="GGO40" s="431"/>
      <c r="GGP40" s="431"/>
      <c r="GGQ40" s="431"/>
      <c r="GGR40" s="431"/>
      <c r="GGS40" s="431"/>
      <c r="GGT40" s="431"/>
      <c r="GGU40" s="431"/>
      <c r="GGV40" s="431"/>
      <c r="GGW40" s="431"/>
      <c r="GGX40" s="431"/>
      <c r="GGY40" s="431"/>
      <c r="GGZ40" s="431"/>
      <c r="GHA40" s="431"/>
      <c r="GHB40" s="431"/>
      <c r="GHC40" s="431"/>
      <c r="GHD40" s="431"/>
      <c r="GHE40" s="431"/>
      <c r="GHF40" s="431"/>
      <c r="GHG40" s="431"/>
      <c r="GHH40" s="431"/>
      <c r="GHI40" s="431"/>
      <c r="GHJ40" s="431"/>
      <c r="GHK40" s="431"/>
      <c r="GHL40" s="431"/>
      <c r="GHM40" s="431"/>
      <c r="GHN40" s="431"/>
      <c r="GHO40" s="431"/>
      <c r="GHP40" s="431"/>
      <c r="GHQ40" s="431"/>
      <c r="GHR40" s="431"/>
      <c r="GHS40" s="431"/>
      <c r="GHT40" s="431"/>
      <c r="GHU40" s="431"/>
      <c r="GHV40" s="431"/>
      <c r="GHW40" s="431"/>
      <c r="GHX40" s="431"/>
      <c r="GHY40" s="431"/>
      <c r="GHZ40" s="431"/>
      <c r="GIA40" s="431"/>
      <c r="GIB40" s="431"/>
      <c r="GIC40" s="431"/>
      <c r="GID40" s="431"/>
      <c r="GIE40" s="431"/>
      <c r="GIF40" s="431"/>
      <c r="GIG40" s="431"/>
      <c r="GIH40" s="431"/>
      <c r="GII40" s="431"/>
      <c r="GIJ40" s="431"/>
      <c r="GIK40" s="431"/>
      <c r="GIL40" s="431"/>
      <c r="GIM40" s="431"/>
      <c r="GIN40" s="431"/>
      <c r="GIO40" s="431"/>
      <c r="GIP40" s="431"/>
      <c r="GIQ40" s="431"/>
      <c r="GIR40" s="431"/>
      <c r="GIS40" s="431"/>
      <c r="GIT40" s="431"/>
      <c r="GIU40" s="431"/>
      <c r="GIV40" s="431"/>
      <c r="GIW40" s="431"/>
      <c r="GIX40" s="431"/>
      <c r="GIY40" s="431"/>
      <c r="GIZ40" s="431"/>
      <c r="GJA40" s="431"/>
      <c r="GJB40" s="431"/>
      <c r="GJC40" s="431"/>
      <c r="GJD40" s="431"/>
      <c r="GJE40" s="431"/>
      <c r="GJF40" s="431"/>
      <c r="GJG40" s="431"/>
      <c r="GJH40" s="431"/>
      <c r="GJI40" s="431"/>
      <c r="GJJ40" s="431"/>
      <c r="GJK40" s="431"/>
      <c r="GJL40" s="431"/>
      <c r="GJM40" s="431"/>
      <c r="GJN40" s="431"/>
      <c r="GJO40" s="431"/>
      <c r="GJP40" s="431"/>
      <c r="GJQ40" s="431"/>
      <c r="GJR40" s="431"/>
      <c r="GJS40" s="431"/>
      <c r="GJT40" s="431"/>
      <c r="GJU40" s="431"/>
      <c r="GJV40" s="431"/>
      <c r="GJW40" s="431"/>
      <c r="GJX40" s="431"/>
      <c r="GJY40" s="431"/>
      <c r="GJZ40" s="431"/>
      <c r="GKA40" s="431"/>
      <c r="GKB40" s="431"/>
      <c r="GKC40" s="431"/>
      <c r="GKD40" s="431"/>
      <c r="GKE40" s="431"/>
      <c r="GKF40" s="431"/>
      <c r="GKG40" s="431"/>
      <c r="GKH40" s="431"/>
      <c r="GKI40" s="431"/>
      <c r="GKJ40" s="431"/>
      <c r="GKK40" s="431"/>
      <c r="GKL40" s="431"/>
      <c r="GKM40" s="431"/>
      <c r="GKN40" s="431"/>
      <c r="GKO40" s="431"/>
      <c r="GKP40" s="431"/>
      <c r="GKQ40" s="431"/>
      <c r="GKR40" s="431"/>
      <c r="GKS40" s="431"/>
      <c r="GKT40" s="431"/>
      <c r="GKU40" s="431"/>
      <c r="GKV40" s="431"/>
      <c r="GKW40" s="431"/>
      <c r="GKX40" s="431"/>
      <c r="GKY40" s="431"/>
      <c r="GKZ40" s="431"/>
      <c r="GLA40" s="431"/>
      <c r="GLB40" s="431"/>
      <c r="GLC40" s="431"/>
      <c r="GLD40" s="431"/>
      <c r="GLE40" s="431"/>
      <c r="GLF40" s="431"/>
      <c r="GLG40" s="431"/>
      <c r="GLH40" s="431"/>
      <c r="GLI40" s="431"/>
      <c r="GLJ40" s="431"/>
      <c r="GLK40" s="431"/>
      <c r="GLL40" s="431"/>
      <c r="GLM40" s="431"/>
      <c r="GLN40" s="431"/>
      <c r="GLO40" s="431"/>
      <c r="GLP40" s="431"/>
      <c r="GLQ40" s="431"/>
      <c r="GLR40" s="431"/>
      <c r="GLS40" s="431"/>
      <c r="GLT40" s="431"/>
      <c r="GLU40" s="431"/>
      <c r="GLV40" s="431"/>
      <c r="GLW40" s="431"/>
      <c r="GLX40" s="431"/>
      <c r="GLY40" s="431"/>
      <c r="GLZ40" s="431"/>
      <c r="GMA40" s="431"/>
      <c r="GMB40" s="431"/>
      <c r="GMC40" s="431"/>
      <c r="GMD40" s="431"/>
      <c r="GME40" s="431"/>
      <c r="GMF40" s="431"/>
      <c r="GMG40" s="431"/>
      <c r="GMH40" s="431"/>
      <c r="GMI40" s="431"/>
      <c r="GMJ40" s="431"/>
      <c r="GMK40" s="431"/>
      <c r="GML40" s="431"/>
      <c r="GMM40" s="431"/>
      <c r="GMN40" s="431"/>
      <c r="GMO40" s="431"/>
      <c r="GMP40" s="431"/>
      <c r="GMQ40" s="431"/>
      <c r="GMR40" s="431"/>
      <c r="GMS40" s="431"/>
      <c r="GMT40" s="431"/>
      <c r="GMU40" s="431"/>
      <c r="GMV40" s="431"/>
      <c r="GMW40" s="431"/>
      <c r="GMX40" s="431"/>
      <c r="GMY40" s="431"/>
      <c r="GMZ40" s="431"/>
      <c r="GNA40" s="431"/>
      <c r="GNB40" s="431"/>
      <c r="GNC40" s="431"/>
      <c r="GND40" s="431"/>
      <c r="GNE40" s="431"/>
      <c r="GNF40" s="431"/>
      <c r="GNG40" s="431"/>
      <c r="GNH40" s="431"/>
      <c r="GNI40" s="431"/>
      <c r="GNJ40" s="431"/>
      <c r="GNK40" s="431"/>
      <c r="GNL40" s="431"/>
      <c r="GNM40" s="431"/>
      <c r="GNN40" s="431"/>
      <c r="GNO40" s="431"/>
      <c r="GNP40" s="431"/>
      <c r="GNQ40" s="431"/>
      <c r="GNR40" s="431"/>
      <c r="GNS40" s="431"/>
      <c r="GNT40" s="431"/>
      <c r="GNU40" s="431"/>
      <c r="GNV40" s="431"/>
      <c r="GNW40" s="431"/>
      <c r="GNX40" s="431"/>
      <c r="GNY40" s="431"/>
      <c r="GNZ40" s="431"/>
      <c r="GOA40" s="431"/>
      <c r="GOB40" s="431"/>
      <c r="GOC40" s="431"/>
      <c r="GOD40" s="431"/>
      <c r="GOE40" s="431"/>
      <c r="GOF40" s="431"/>
      <c r="GOG40" s="431"/>
      <c r="GOH40" s="431"/>
      <c r="GOI40" s="431"/>
      <c r="GOJ40" s="431"/>
      <c r="GOK40" s="431"/>
      <c r="GOL40" s="431"/>
      <c r="GOM40" s="431"/>
      <c r="GON40" s="431"/>
      <c r="GOO40" s="431"/>
      <c r="GOP40" s="431"/>
      <c r="GOQ40" s="431"/>
      <c r="GOR40" s="431"/>
      <c r="GOS40" s="431"/>
      <c r="GOT40" s="431"/>
      <c r="GOU40" s="431"/>
      <c r="GOV40" s="431"/>
      <c r="GOW40" s="431"/>
      <c r="GOX40" s="431"/>
      <c r="GOY40" s="431"/>
      <c r="GOZ40" s="431"/>
      <c r="GPA40" s="431"/>
      <c r="GPB40" s="431"/>
      <c r="GPC40" s="431"/>
      <c r="GPD40" s="431"/>
      <c r="GPE40" s="431"/>
      <c r="GPF40" s="431"/>
      <c r="GPG40" s="431"/>
      <c r="GPH40" s="431"/>
      <c r="GPI40" s="431"/>
      <c r="GPJ40" s="431"/>
      <c r="GPK40" s="431"/>
      <c r="GPL40" s="431"/>
      <c r="GPM40" s="431"/>
      <c r="GPN40" s="431"/>
      <c r="GPO40" s="431"/>
      <c r="GPP40" s="431"/>
      <c r="GPQ40" s="431"/>
      <c r="GPR40" s="431"/>
      <c r="GPS40" s="431"/>
      <c r="GPT40" s="431"/>
      <c r="GPU40" s="431"/>
      <c r="GPV40" s="431"/>
      <c r="GPW40" s="431"/>
      <c r="GPX40" s="431"/>
      <c r="GPY40" s="431"/>
      <c r="GPZ40" s="431"/>
      <c r="GQA40" s="431"/>
      <c r="GQB40" s="431"/>
      <c r="GQC40" s="431"/>
      <c r="GQD40" s="431"/>
      <c r="GQE40" s="431"/>
      <c r="GQF40" s="431"/>
      <c r="GQG40" s="431"/>
      <c r="GQH40" s="431"/>
      <c r="GQI40" s="431"/>
      <c r="GQJ40" s="431"/>
      <c r="GQK40" s="431"/>
      <c r="GQL40" s="431"/>
      <c r="GQM40" s="431"/>
      <c r="GQN40" s="431"/>
      <c r="GQO40" s="431"/>
      <c r="GQP40" s="431"/>
      <c r="GQQ40" s="431"/>
      <c r="GQR40" s="431"/>
      <c r="GQS40" s="431"/>
      <c r="GQT40" s="431"/>
      <c r="GQU40" s="431"/>
      <c r="GQV40" s="431"/>
      <c r="GQW40" s="431"/>
      <c r="GQX40" s="431"/>
      <c r="GQY40" s="431"/>
      <c r="GQZ40" s="431"/>
      <c r="GRA40" s="431"/>
      <c r="GRB40" s="431"/>
      <c r="GRC40" s="431"/>
      <c r="GRD40" s="431"/>
      <c r="GRE40" s="431"/>
      <c r="GRF40" s="431"/>
      <c r="GRG40" s="431"/>
      <c r="GRH40" s="431"/>
      <c r="GRI40" s="431"/>
      <c r="GRJ40" s="431"/>
      <c r="GRK40" s="431"/>
      <c r="GRL40" s="431"/>
      <c r="GRM40" s="431"/>
      <c r="GRN40" s="431"/>
      <c r="GRO40" s="431"/>
      <c r="GRP40" s="431"/>
      <c r="GRQ40" s="431"/>
      <c r="GRR40" s="431"/>
      <c r="GRS40" s="431"/>
      <c r="GRT40" s="431"/>
      <c r="GRU40" s="431"/>
      <c r="GRV40" s="431"/>
      <c r="GRW40" s="431"/>
      <c r="GRX40" s="431"/>
      <c r="GRY40" s="431"/>
      <c r="GRZ40" s="431"/>
      <c r="GSA40" s="431"/>
      <c r="GSB40" s="431"/>
      <c r="GSC40" s="431"/>
      <c r="GSD40" s="431"/>
      <c r="GSE40" s="431"/>
      <c r="GSF40" s="431"/>
      <c r="GSG40" s="431"/>
      <c r="GSH40" s="431"/>
      <c r="GSI40" s="431"/>
      <c r="GSJ40" s="431"/>
      <c r="GSK40" s="431"/>
      <c r="GSL40" s="431"/>
      <c r="GSM40" s="431"/>
      <c r="GSN40" s="431"/>
      <c r="GSO40" s="431"/>
      <c r="GSP40" s="431"/>
      <c r="GSQ40" s="431"/>
      <c r="GSR40" s="431"/>
      <c r="GSS40" s="431"/>
      <c r="GST40" s="431"/>
      <c r="GSU40" s="431"/>
      <c r="GSV40" s="431"/>
      <c r="GSW40" s="431"/>
      <c r="GSX40" s="431"/>
      <c r="GSY40" s="431"/>
      <c r="GSZ40" s="431"/>
      <c r="GTA40" s="431"/>
      <c r="GTB40" s="431"/>
      <c r="GTC40" s="431"/>
      <c r="GTD40" s="431"/>
      <c r="GTE40" s="431"/>
      <c r="GTF40" s="431"/>
      <c r="GTG40" s="431"/>
      <c r="GTH40" s="431"/>
      <c r="GTI40" s="431"/>
      <c r="GTJ40" s="431"/>
      <c r="GTK40" s="431"/>
      <c r="GTL40" s="431"/>
      <c r="GTM40" s="431"/>
      <c r="GTN40" s="431"/>
      <c r="GTO40" s="431"/>
      <c r="GTP40" s="431"/>
      <c r="GTQ40" s="431"/>
      <c r="GTR40" s="431"/>
      <c r="GTS40" s="431"/>
      <c r="GTT40" s="431"/>
      <c r="GTU40" s="431"/>
      <c r="GTV40" s="431"/>
      <c r="GTW40" s="431"/>
      <c r="GTX40" s="431"/>
      <c r="GTY40" s="431"/>
      <c r="GTZ40" s="431"/>
      <c r="GUA40" s="431"/>
      <c r="GUB40" s="431"/>
      <c r="GUC40" s="431"/>
      <c r="GUD40" s="431"/>
      <c r="GUE40" s="431"/>
      <c r="GUF40" s="431"/>
      <c r="GUG40" s="431"/>
      <c r="GUH40" s="431"/>
      <c r="GUI40" s="431"/>
      <c r="GUJ40" s="431"/>
      <c r="GUK40" s="431"/>
      <c r="GUL40" s="431"/>
      <c r="GUM40" s="431"/>
      <c r="GUN40" s="431"/>
      <c r="GUO40" s="431"/>
      <c r="GUP40" s="431"/>
      <c r="GUQ40" s="431"/>
      <c r="GUR40" s="431"/>
      <c r="GUS40" s="431"/>
      <c r="GUT40" s="431"/>
      <c r="GUU40" s="431"/>
      <c r="GUV40" s="431"/>
      <c r="GUW40" s="431"/>
      <c r="GUX40" s="431"/>
      <c r="GUY40" s="431"/>
      <c r="GUZ40" s="431"/>
      <c r="GVA40" s="431"/>
      <c r="GVB40" s="431"/>
      <c r="GVC40" s="431"/>
      <c r="GVD40" s="431"/>
      <c r="GVE40" s="431"/>
      <c r="GVF40" s="431"/>
      <c r="GVG40" s="431"/>
      <c r="GVH40" s="431"/>
      <c r="GVI40" s="431"/>
      <c r="GVJ40" s="431"/>
      <c r="GVK40" s="431"/>
      <c r="GVL40" s="431"/>
      <c r="GVM40" s="431"/>
      <c r="GVN40" s="431"/>
      <c r="GVO40" s="431"/>
      <c r="GVP40" s="431"/>
      <c r="GVQ40" s="431"/>
      <c r="GVR40" s="431"/>
      <c r="GVS40" s="431"/>
      <c r="GVT40" s="431"/>
      <c r="GVU40" s="431"/>
      <c r="GVV40" s="431"/>
      <c r="GVW40" s="431"/>
      <c r="GVX40" s="431"/>
      <c r="GVY40" s="431"/>
      <c r="GVZ40" s="431"/>
      <c r="GWA40" s="431"/>
      <c r="GWB40" s="431"/>
      <c r="GWC40" s="431"/>
      <c r="GWD40" s="431"/>
      <c r="GWE40" s="431"/>
      <c r="GWF40" s="431"/>
      <c r="GWG40" s="431"/>
      <c r="GWH40" s="431"/>
      <c r="GWI40" s="431"/>
      <c r="GWJ40" s="431"/>
      <c r="GWK40" s="431"/>
      <c r="GWL40" s="431"/>
      <c r="GWM40" s="431"/>
      <c r="GWN40" s="431"/>
      <c r="GWO40" s="431"/>
      <c r="GWP40" s="431"/>
      <c r="GWQ40" s="431"/>
      <c r="GWR40" s="431"/>
      <c r="GWS40" s="431"/>
      <c r="GWT40" s="431"/>
      <c r="GWU40" s="431"/>
      <c r="GWV40" s="431"/>
      <c r="GWW40" s="431"/>
      <c r="GWX40" s="431"/>
      <c r="GWY40" s="431"/>
      <c r="GWZ40" s="431"/>
      <c r="GXA40" s="431"/>
      <c r="GXB40" s="431"/>
      <c r="GXC40" s="431"/>
      <c r="GXD40" s="431"/>
      <c r="GXE40" s="431"/>
      <c r="GXF40" s="431"/>
      <c r="GXG40" s="431"/>
      <c r="GXH40" s="431"/>
      <c r="GXI40" s="431"/>
      <c r="GXJ40" s="431"/>
      <c r="GXK40" s="431"/>
      <c r="GXL40" s="431"/>
      <c r="GXM40" s="431"/>
      <c r="GXN40" s="431"/>
      <c r="GXO40" s="431"/>
      <c r="GXP40" s="431"/>
      <c r="GXQ40" s="431"/>
      <c r="GXR40" s="431"/>
      <c r="GXS40" s="431"/>
      <c r="GXT40" s="431"/>
      <c r="GXU40" s="431"/>
      <c r="GXV40" s="431"/>
      <c r="GXW40" s="431"/>
      <c r="GXX40" s="431"/>
      <c r="GXY40" s="431"/>
      <c r="GXZ40" s="431"/>
      <c r="GYA40" s="431"/>
      <c r="GYB40" s="431"/>
      <c r="GYC40" s="431"/>
      <c r="GYD40" s="431"/>
      <c r="GYE40" s="431"/>
      <c r="GYF40" s="431"/>
      <c r="GYG40" s="431"/>
      <c r="GYH40" s="431"/>
      <c r="GYI40" s="431"/>
      <c r="GYJ40" s="431"/>
      <c r="GYK40" s="431"/>
      <c r="GYL40" s="431"/>
      <c r="GYM40" s="431"/>
      <c r="GYN40" s="431"/>
      <c r="GYO40" s="431"/>
      <c r="GYP40" s="431"/>
      <c r="GYQ40" s="431"/>
      <c r="GYR40" s="431"/>
      <c r="GYS40" s="431"/>
      <c r="GYT40" s="431"/>
      <c r="GYU40" s="431"/>
      <c r="GYV40" s="431"/>
      <c r="GYW40" s="431"/>
      <c r="GYX40" s="431"/>
      <c r="GYY40" s="431"/>
      <c r="GYZ40" s="431"/>
      <c r="GZA40" s="431"/>
      <c r="GZB40" s="431"/>
      <c r="GZC40" s="431"/>
      <c r="GZD40" s="431"/>
      <c r="GZE40" s="431"/>
      <c r="GZF40" s="431"/>
      <c r="GZG40" s="431"/>
      <c r="GZH40" s="431"/>
      <c r="GZI40" s="431"/>
      <c r="GZJ40" s="431"/>
      <c r="GZK40" s="431"/>
      <c r="GZL40" s="431"/>
      <c r="GZM40" s="431"/>
      <c r="GZN40" s="431"/>
      <c r="GZO40" s="431"/>
      <c r="GZP40" s="431"/>
      <c r="GZQ40" s="431"/>
      <c r="GZR40" s="431"/>
      <c r="GZS40" s="431"/>
      <c r="GZT40" s="431"/>
      <c r="GZU40" s="431"/>
      <c r="GZV40" s="431"/>
      <c r="GZW40" s="431"/>
      <c r="GZX40" s="431"/>
      <c r="GZY40" s="431"/>
      <c r="GZZ40" s="431"/>
      <c r="HAA40" s="431"/>
      <c r="HAB40" s="431"/>
      <c r="HAC40" s="431"/>
      <c r="HAD40" s="431"/>
      <c r="HAE40" s="431"/>
      <c r="HAF40" s="431"/>
      <c r="HAG40" s="431"/>
      <c r="HAH40" s="431"/>
      <c r="HAI40" s="431"/>
      <c r="HAJ40" s="431"/>
      <c r="HAK40" s="431"/>
      <c r="HAL40" s="431"/>
      <c r="HAM40" s="431"/>
      <c r="HAN40" s="431"/>
      <c r="HAO40" s="431"/>
      <c r="HAP40" s="431"/>
      <c r="HAQ40" s="431"/>
      <c r="HAR40" s="431"/>
      <c r="HAS40" s="431"/>
      <c r="HAT40" s="431"/>
      <c r="HAU40" s="431"/>
      <c r="HAV40" s="431"/>
      <c r="HAW40" s="431"/>
      <c r="HAX40" s="431"/>
      <c r="HAY40" s="431"/>
      <c r="HAZ40" s="431"/>
      <c r="HBA40" s="431"/>
      <c r="HBB40" s="431"/>
      <c r="HBC40" s="431"/>
      <c r="HBD40" s="431"/>
      <c r="HBE40" s="431"/>
      <c r="HBF40" s="431"/>
      <c r="HBG40" s="431"/>
      <c r="HBH40" s="431"/>
      <c r="HBI40" s="431"/>
      <c r="HBJ40" s="431"/>
      <c r="HBK40" s="431"/>
      <c r="HBL40" s="431"/>
      <c r="HBM40" s="431"/>
      <c r="HBN40" s="431"/>
      <c r="HBO40" s="431"/>
      <c r="HBP40" s="431"/>
      <c r="HBQ40" s="431"/>
      <c r="HBR40" s="431"/>
      <c r="HBS40" s="431"/>
      <c r="HBT40" s="431"/>
      <c r="HBU40" s="431"/>
      <c r="HBV40" s="431"/>
      <c r="HBW40" s="431"/>
      <c r="HBX40" s="431"/>
      <c r="HBY40" s="431"/>
      <c r="HBZ40" s="431"/>
      <c r="HCA40" s="431"/>
      <c r="HCB40" s="431"/>
      <c r="HCC40" s="431"/>
      <c r="HCD40" s="431"/>
      <c r="HCE40" s="431"/>
      <c r="HCF40" s="431"/>
      <c r="HCG40" s="431"/>
      <c r="HCH40" s="431"/>
      <c r="HCI40" s="431"/>
      <c r="HCJ40" s="431"/>
      <c r="HCK40" s="431"/>
      <c r="HCL40" s="431"/>
      <c r="HCM40" s="431"/>
      <c r="HCN40" s="431"/>
      <c r="HCO40" s="431"/>
      <c r="HCP40" s="431"/>
      <c r="HCQ40" s="431"/>
      <c r="HCR40" s="431"/>
      <c r="HCS40" s="431"/>
      <c r="HCT40" s="431"/>
      <c r="HCU40" s="431"/>
      <c r="HCV40" s="431"/>
      <c r="HCW40" s="431"/>
      <c r="HCX40" s="431"/>
      <c r="HCY40" s="431"/>
      <c r="HCZ40" s="431"/>
      <c r="HDA40" s="431"/>
      <c r="HDB40" s="431"/>
      <c r="HDC40" s="431"/>
      <c r="HDD40" s="431"/>
      <c r="HDE40" s="431"/>
      <c r="HDF40" s="431"/>
      <c r="HDG40" s="431"/>
      <c r="HDH40" s="431"/>
      <c r="HDI40" s="431"/>
      <c r="HDJ40" s="431"/>
      <c r="HDK40" s="431"/>
      <c r="HDL40" s="431"/>
      <c r="HDM40" s="431"/>
      <c r="HDN40" s="431"/>
      <c r="HDO40" s="431"/>
      <c r="HDP40" s="431"/>
      <c r="HDQ40" s="431"/>
      <c r="HDR40" s="431"/>
      <c r="HDS40" s="431"/>
      <c r="HDT40" s="431"/>
      <c r="HDU40" s="431"/>
      <c r="HDV40" s="431"/>
      <c r="HDW40" s="431"/>
      <c r="HDX40" s="431"/>
      <c r="HDY40" s="431"/>
      <c r="HDZ40" s="431"/>
      <c r="HEA40" s="431"/>
      <c r="HEB40" s="431"/>
      <c r="HEC40" s="431"/>
      <c r="HED40" s="431"/>
      <c r="HEE40" s="431"/>
      <c r="HEF40" s="431"/>
      <c r="HEG40" s="431"/>
      <c r="HEH40" s="431"/>
      <c r="HEI40" s="431"/>
      <c r="HEJ40" s="431"/>
      <c r="HEK40" s="431"/>
      <c r="HEL40" s="431"/>
      <c r="HEM40" s="431"/>
      <c r="HEN40" s="431"/>
      <c r="HEO40" s="431"/>
      <c r="HEP40" s="431"/>
      <c r="HEQ40" s="431"/>
      <c r="HER40" s="431"/>
      <c r="HES40" s="431"/>
      <c r="HET40" s="431"/>
      <c r="HEU40" s="431"/>
      <c r="HEV40" s="431"/>
      <c r="HEW40" s="431"/>
      <c r="HEX40" s="431"/>
      <c r="HEY40" s="431"/>
      <c r="HEZ40" s="431"/>
      <c r="HFA40" s="431"/>
      <c r="HFB40" s="431"/>
      <c r="HFC40" s="431"/>
      <c r="HFD40" s="431"/>
      <c r="HFE40" s="431"/>
      <c r="HFF40" s="431"/>
      <c r="HFG40" s="431"/>
      <c r="HFH40" s="431"/>
      <c r="HFI40" s="431"/>
      <c r="HFJ40" s="431"/>
      <c r="HFK40" s="431"/>
      <c r="HFL40" s="431"/>
      <c r="HFM40" s="431"/>
      <c r="HFN40" s="431"/>
      <c r="HFO40" s="431"/>
      <c r="HFP40" s="431"/>
      <c r="HFQ40" s="431"/>
      <c r="HFR40" s="431"/>
      <c r="HFS40" s="431"/>
      <c r="HFT40" s="431"/>
      <c r="HFU40" s="431"/>
      <c r="HFV40" s="431"/>
      <c r="HFW40" s="431"/>
      <c r="HFX40" s="431"/>
      <c r="HFY40" s="431"/>
      <c r="HFZ40" s="431"/>
      <c r="HGA40" s="431"/>
      <c r="HGB40" s="431"/>
      <c r="HGC40" s="431"/>
      <c r="HGD40" s="431"/>
      <c r="HGE40" s="431"/>
      <c r="HGF40" s="431"/>
      <c r="HGG40" s="431"/>
      <c r="HGH40" s="431"/>
      <c r="HGI40" s="431"/>
      <c r="HGJ40" s="431"/>
      <c r="HGK40" s="431"/>
      <c r="HGL40" s="431"/>
      <c r="HGM40" s="431"/>
      <c r="HGN40" s="431"/>
      <c r="HGO40" s="431"/>
      <c r="HGP40" s="431"/>
      <c r="HGQ40" s="431"/>
      <c r="HGR40" s="431"/>
      <c r="HGS40" s="431"/>
      <c r="HGT40" s="431"/>
      <c r="HGU40" s="431"/>
      <c r="HGV40" s="431"/>
      <c r="HGW40" s="431"/>
      <c r="HGX40" s="431"/>
      <c r="HGY40" s="431"/>
      <c r="HGZ40" s="431"/>
      <c r="HHA40" s="431"/>
      <c r="HHB40" s="431"/>
      <c r="HHC40" s="431"/>
      <c r="HHD40" s="431"/>
      <c r="HHE40" s="431"/>
      <c r="HHF40" s="431"/>
      <c r="HHG40" s="431"/>
      <c r="HHH40" s="431"/>
      <c r="HHI40" s="431"/>
      <c r="HHJ40" s="431"/>
      <c r="HHK40" s="431"/>
      <c r="HHL40" s="431"/>
      <c r="HHM40" s="431"/>
      <c r="HHN40" s="431"/>
      <c r="HHO40" s="431"/>
      <c r="HHP40" s="431"/>
      <c r="HHQ40" s="431"/>
      <c r="HHR40" s="431"/>
      <c r="HHS40" s="431"/>
      <c r="HHT40" s="431"/>
      <c r="HHU40" s="431"/>
      <c r="HHV40" s="431"/>
      <c r="HHW40" s="431"/>
      <c r="HHX40" s="431"/>
      <c r="HHY40" s="431"/>
      <c r="HHZ40" s="431"/>
      <c r="HIA40" s="431"/>
      <c r="HIB40" s="431"/>
      <c r="HIC40" s="431"/>
      <c r="HID40" s="431"/>
      <c r="HIE40" s="431"/>
      <c r="HIF40" s="431"/>
      <c r="HIG40" s="431"/>
      <c r="HIH40" s="431"/>
      <c r="HII40" s="431"/>
      <c r="HIJ40" s="431"/>
      <c r="HIK40" s="431"/>
      <c r="HIL40" s="431"/>
      <c r="HIM40" s="431"/>
      <c r="HIN40" s="431"/>
      <c r="HIO40" s="431"/>
      <c r="HIP40" s="431"/>
      <c r="HIQ40" s="431"/>
      <c r="HIR40" s="431"/>
      <c r="HIS40" s="431"/>
      <c r="HIT40" s="431"/>
      <c r="HIU40" s="431"/>
      <c r="HIV40" s="431"/>
      <c r="HIW40" s="431"/>
      <c r="HIX40" s="431"/>
      <c r="HIY40" s="431"/>
      <c r="HIZ40" s="431"/>
      <c r="HJA40" s="431"/>
      <c r="HJB40" s="431"/>
      <c r="HJC40" s="431"/>
      <c r="HJD40" s="431"/>
      <c r="HJE40" s="431"/>
      <c r="HJF40" s="431"/>
      <c r="HJG40" s="431"/>
      <c r="HJH40" s="431"/>
      <c r="HJI40" s="431"/>
      <c r="HJJ40" s="431"/>
      <c r="HJK40" s="431"/>
      <c r="HJL40" s="431"/>
      <c r="HJM40" s="431"/>
      <c r="HJN40" s="431"/>
      <c r="HJO40" s="431"/>
      <c r="HJP40" s="431"/>
      <c r="HJQ40" s="431"/>
      <c r="HJR40" s="431"/>
      <c r="HJS40" s="431"/>
      <c r="HJT40" s="431"/>
      <c r="HJU40" s="431"/>
      <c r="HJV40" s="431"/>
      <c r="HJW40" s="431"/>
      <c r="HJX40" s="431"/>
      <c r="HJY40" s="431"/>
      <c r="HJZ40" s="431"/>
      <c r="HKA40" s="431"/>
      <c r="HKB40" s="431"/>
      <c r="HKC40" s="431"/>
      <c r="HKD40" s="431"/>
      <c r="HKE40" s="431"/>
      <c r="HKF40" s="431"/>
      <c r="HKG40" s="431"/>
      <c r="HKH40" s="431"/>
      <c r="HKI40" s="431"/>
      <c r="HKJ40" s="431"/>
      <c r="HKK40" s="431"/>
      <c r="HKL40" s="431"/>
      <c r="HKM40" s="431"/>
      <c r="HKN40" s="431"/>
      <c r="HKO40" s="431"/>
      <c r="HKP40" s="431"/>
      <c r="HKQ40" s="431"/>
      <c r="HKR40" s="431"/>
      <c r="HKS40" s="431"/>
      <c r="HKT40" s="431"/>
      <c r="HKU40" s="431"/>
      <c r="HKV40" s="431"/>
      <c r="HKW40" s="431"/>
      <c r="HKX40" s="431"/>
      <c r="HKY40" s="431"/>
      <c r="HKZ40" s="431"/>
      <c r="HLA40" s="431"/>
      <c r="HLB40" s="431"/>
      <c r="HLC40" s="431"/>
      <c r="HLD40" s="431"/>
      <c r="HLE40" s="431"/>
      <c r="HLF40" s="431"/>
      <c r="HLG40" s="431"/>
      <c r="HLH40" s="431"/>
      <c r="HLI40" s="431"/>
      <c r="HLJ40" s="431"/>
      <c r="HLK40" s="431"/>
      <c r="HLL40" s="431"/>
      <c r="HLM40" s="431"/>
      <c r="HLN40" s="431"/>
      <c r="HLO40" s="431"/>
      <c r="HLP40" s="431"/>
      <c r="HLQ40" s="431"/>
      <c r="HLR40" s="431"/>
      <c r="HLS40" s="431"/>
      <c r="HLT40" s="431"/>
      <c r="HLU40" s="431"/>
      <c r="HLV40" s="431"/>
      <c r="HLW40" s="431"/>
      <c r="HLX40" s="431"/>
      <c r="HLY40" s="431"/>
      <c r="HLZ40" s="431"/>
      <c r="HMA40" s="431"/>
      <c r="HMB40" s="431"/>
      <c r="HMC40" s="431"/>
      <c r="HMD40" s="431"/>
      <c r="HME40" s="431"/>
      <c r="HMF40" s="431"/>
      <c r="HMG40" s="431"/>
      <c r="HMH40" s="431"/>
      <c r="HMI40" s="431"/>
      <c r="HMJ40" s="431"/>
      <c r="HMK40" s="431"/>
      <c r="HML40" s="431"/>
      <c r="HMM40" s="431"/>
      <c r="HMN40" s="431"/>
      <c r="HMO40" s="431"/>
      <c r="HMP40" s="431"/>
      <c r="HMQ40" s="431"/>
      <c r="HMR40" s="431"/>
      <c r="HMS40" s="431"/>
      <c r="HMT40" s="431"/>
      <c r="HMU40" s="431"/>
      <c r="HMV40" s="431"/>
      <c r="HMW40" s="431"/>
      <c r="HMX40" s="431"/>
      <c r="HMY40" s="431"/>
      <c r="HMZ40" s="431"/>
      <c r="HNA40" s="431"/>
      <c r="HNB40" s="431"/>
      <c r="HNC40" s="431"/>
      <c r="HND40" s="431"/>
      <c r="HNE40" s="431"/>
      <c r="HNF40" s="431"/>
      <c r="HNG40" s="431"/>
      <c r="HNH40" s="431"/>
      <c r="HNI40" s="431"/>
      <c r="HNJ40" s="431"/>
      <c r="HNK40" s="431"/>
      <c r="HNL40" s="431"/>
      <c r="HNM40" s="431"/>
      <c r="HNN40" s="431"/>
      <c r="HNO40" s="431"/>
      <c r="HNP40" s="431"/>
      <c r="HNQ40" s="431"/>
      <c r="HNR40" s="431"/>
      <c r="HNS40" s="431"/>
      <c r="HNT40" s="431"/>
      <c r="HNU40" s="431"/>
      <c r="HNV40" s="431"/>
      <c r="HNW40" s="431"/>
      <c r="HNX40" s="431"/>
      <c r="HNY40" s="431"/>
      <c r="HNZ40" s="431"/>
      <c r="HOA40" s="431"/>
      <c r="HOB40" s="431"/>
      <c r="HOC40" s="431"/>
      <c r="HOD40" s="431"/>
      <c r="HOE40" s="431"/>
      <c r="HOF40" s="431"/>
      <c r="HOG40" s="431"/>
      <c r="HOH40" s="431"/>
      <c r="HOI40" s="431"/>
      <c r="HOJ40" s="431"/>
      <c r="HOK40" s="431"/>
      <c r="HOL40" s="431"/>
      <c r="HOM40" s="431"/>
      <c r="HON40" s="431"/>
      <c r="HOO40" s="431"/>
      <c r="HOP40" s="431"/>
      <c r="HOQ40" s="431"/>
      <c r="HOR40" s="431"/>
      <c r="HOS40" s="431"/>
      <c r="HOT40" s="431"/>
      <c r="HOU40" s="431"/>
      <c r="HOV40" s="431"/>
      <c r="HOW40" s="431"/>
      <c r="HOX40" s="431"/>
      <c r="HOY40" s="431"/>
      <c r="HOZ40" s="431"/>
      <c r="HPA40" s="431"/>
      <c r="HPB40" s="431"/>
      <c r="HPC40" s="431"/>
      <c r="HPD40" s="431"/>
      <c r="HPE40" s="431"/>
      <c r="HPF40" s="431"/>
      <c r="HPG40" s="431"/>
      <c r="HPH40" s="431"/>
      <c r="HPI40" s="431"/>
      <c r="HPJ40" s="431"/>
      <c r="HPK40" s="431"/>
      <c r="HPL40" s="431"/>
      <c r="HPM40" s="431"/>
      <c r="HPN40" s="431"/>
      <c r="HPO40" s="431"/>
      <c r="HPP40" s="431"/>
      <c r="HPQ40" s="431"/>
      <c r="HPR40" s="431"/>
      <c r="HPS40" s="431"/>
      <c r="HPT40" s="431"/>
      <c r="HPU40" s="431"/>
      <c r="HPV40" s="431"/>
      <c r="HPW40" s="431"/>
      <c r="HPX40" s="431"/>
      <c r="HPY40" s="431"/>
      <c r="HPZ40" s="431"/>
      <c r="HQA40" s="431"/>
      <c r="HQB40" s="431"/>
      <c r="HQC40" s="431"/>
      <c r="HQD40" s="431"/>
      <c r="HQE40" s="431"/>
      <c r="HQF40" s="431"/>
      <c r="HQG40" s="431"/>
      <c r="HQH40" s="431"/>
      <c r="HQI40" s="431"/>
      <c r="HQJ40" s="431"/>
      <c r="HQK40" s="431"/>
      <c r="HQL40" s="431"/>
      <c r="HQM40" s="431"/>
      <c r="HQN40" s="431"/>
      <c r="HQO40" s="431"/>
      <c r="HQP40" s="431"/>
      <c r="HQQ40" s="431"/>
      <c r="HQR40" s="431"/>
      <c r="HQS40" s="431"/>
      <c r="HQT40" s="431"/>
      <c r="HQU40" s="431"/>
      <c r="HQV40" s="431"/>
      <c r="HQW40" s="431"/>
      <c r="HQX40" s="431"/>
      <c r="HQY40" s="431"/>
      <c r="HQZ40" s="431"/>
      <c r="HRA40" s="431"/>
      <c r="HRB40" s="431"/>
      <c r="HRC40" s="431"/>
      <c r="HRD40" s="431"/>
      <c r="HRE40" s="431"/>
      <c r="HRF40" s="431"/>
      <c r="HRG40" s="431"/>
      <c r="HRH40" s="431"/>
      <c r="HRI40" s="431"/>
      <c r="HRJ40" s="431"/>
      <c r="HRK40" s="431"/>
      <c r="HRL40" s="431"/>
      <c r="HRM40" s="431"/>
      <c r="HRN40" s="431"/>
      <c r="HRO40" s="431"/>
      <c r="HRP40" s="431"/>
      <c r="HRQ40" s="431"/>
      <c r="HRR40" s="431"/>
      <c r="HRS40" s="431"/>
      <c r="HRT40" s="431"/>
      <c r="HRU40" s="431"/>
      <c r="HRV40" s="431"/>
      <c r="HRW40" s="431"/>
      <c r="HRX40" s="431"/>
      <c r="HRY40" s="431"/>
      <c r="HRZ40" s="431"/>
      <c r="HSA40" s="431"/>
      <c r="HSB40" s="431"/>
      <c r="HSC40" s="431"/>
      <c r="HSD40" s="431"/>
      <c r="HSE40" s="431"/>
      <c r="HSF40" s="431"/>
      <c r="HSG40" s="431"/>
      <c r="HSH40" s="431"/>
      <c r="HSI40" s="431"/>
      <c r="HSJ40" s="431"/>
      <c r="HSK40" s="431"/>
      <c r="HSL40" s="431"/>
      <c r="HSM40" s="431"/>
      <c r="HSN40" s="431"/>
      <c r="HSO40" s="431"/>
      <c r="HSP40" s="431"/>
      <c r="HSQ40" s="431"/>
      <c r="HSR40" s="431"/>
      <c r="HSS40" s="431"/>
      <c r="HST40" s="431"/>
      <c r="HSU40" s="431"/>
      <c r="HSV40" s="431"/>
      <c r="HSW40" s="431"/>
      <c r="HSX40" s="431"/>
      <c r="HSY40" s="431"/>
      <c r="HSZ40" s="431"/>
      <c r="HTA40" s="431"/>
      <c r="HTB40" s="431"/>
      <c r="HTC40" s="431"/>
      <c r="HTD40" s="431"/>
      <c r="HTE40" s="431"/>
      <c r="HTF40" s="431"/>
      <c r="HTG40" s="431"/>
      <c r="HTH40" s="431"/>
      <c r="HTI40" s="431"/>
      <c r="HTJ40" s="431"/>
      <c r="HTK40" s="431"/>
      <c r="HTL40" s="431"/>
      <c r="HTM40" s="431"/>
      <c r="HTN40" s="431"/>
      <c r="HTO40" s="431"/>
      <c r="HTP40" s="431"/>
      <c r="HTQ40" s="431"/>
      <c r="HTR40" s="431"/>
      <c r="HTS40" s="431"/>
      <c r="HTT40" s="431"/>
      <c r="HTU40" s="431"/>
      <c r="HTV40" s="431"/>
      <c r="HTW40" s="431"/>
      <c r="HTX40" s="431"/>
      <c r="HTY40" s="431"/>
      <c r="HTZ40" s="431"/>
      <c r="HUA40" s="431"/>
      <c r="HUB40" s="431"/>
      <c r="HUC40" s="431"/>
      <c r="HUD40" s="431"/>
      <c r="HUE40" s="431"/>
      <c r="HUF40" s="431"/>
      <c r="HUG40" s="431"/>
      <c r="HUH40" s="431"/>
      <c r="HUI40" s="431"/>
      <c r="HUJ40" s="431"/>
      <c r="HUK40" s="431"/>
      <c r="HUL40" s="431"/>
      <c r="HUM40" s="431"/>
      <c r="HUN40" s="431"/>
      <c r="HUO40" s="431"/>
      <c r="HUP40" s="431"/>
      <c r="HUQ40" s="431"/>
      <c r="HUR40" s="431"/>
      <c r="HUS40" s="431"/>
      <c r="HUT40" s="431"/>
      <c r="HUU40" s="431"/>
      <c r="HUV40" s="431"/>
      <c r="HUW40" s="431"/>
      <c r="HUX40" s="431"/>
      <c r="HUY40" s="431"/>
      <c r="HUZ40" s="431"/>
      <c r="HVA40" s="431"/>
      <c r="HVB40" s="431"/>
      <c r="HVC40" s="431"/>
      <c r="HVD40" s="431"/>
      <c r="HVE40" s="431"/>
      <c r="HVF40" s="431"/>
      <c r="HVG40" s="431"/>
      <c r="HVH40" s="431"/>
      <c r="HVI40" s="431"/>
      <c r="HVJ40" s="431"/>
      <c r="HVK40" s="431"/>
      <c r="HVL40" s="431"/>
      <c r="HVM40" s="431"/>
      <c r="HVN40" s="431"/>
      <c r="HVO40" s="431"/>
      <c r="HVP40" s="431"/>
      <c r="HVQ40" s="431"/>
      <c r="HVR40" s="431"/>
      <c r="HVS40" s="431"/>
      <c r="HVT40" s="431"/>
      <c r="HVU40" s="431"/>
      <c r="HVV40" s="431"/>
      <c r="HVW40" s="431"/>
      <c r="HVX40" s="431"/>
      <c r="HVY40" s="431"/>
      <c r="HVZ40" s="431"/>
      <c r="HWA40" s="431"/>
      <c r="HWB40" s="431"/>
      <c r="HWC40" s="431"/>
      <c r="HWD40" s="431"/>
      <c r="HWE40" s="431"/>
      <c r="HWF40" s="431"/>
      <c r="HWG40" s="431"/>
      <c r="HWH40" s="431"/>
      <c r="HWI40" s="431"/>
      <c r="HWJ40" s="431"/>
      <c r="HWK40" s="431"/>
      <c r="HWL40" s="431"/>
      <c r="HWM40" s="431"/>
      <c r="HWN40" s="431"/>
      <c r="HWO40" s="431"/>
      <c r="HWP40" s="431"/>
      <c r="HWQ40" s="431"/>
      <c r="HWR40" s="431"/>
      <c r="HWS40" s="431"/>
      <c r="HWT40" s="431"/>
      <c r="HWU40" s="431"/>
      <c r="HWV40" s="431"/>
      <c r="HWW40" s="431"/>
      <c r="HWX40" s="431"/>
      <c r="HWY40" s="431"/>
      <c r="HWZ40" s="431"/>
      <c r="HXA40" s="431"/>
      <c r="HXB40" s="431"/>
      <c r="HXC40" s="431"/>
      <c r="HXD40" s="431"/>
      <c r="HXE40" s="431"/>
      <c r="HXF40" s="431"/>
      <c r="HXG40" s="431"/>
      <c r="HXH40" s="431"/>
      <c r="HXI40" s="431"/>
      <c r="HXJ40" s="431"/>
      <c r="HXK40" s="431"/>
      <c r="HXL40" s="431"/>
      <c r="HXM40" s="431"/>
      <c r="HXN40" s="431"/>
      <c r="HXO40" s="431"/>
      <c r="HXP40" s="431"/>
      <c r="HXQ40" s="431"/>
      <c r="HXR40" s="431"/>
      <c r="HXS40" s="431"/>
      <c r="HXT40" s="431"/>
      <c r="HXU40" s="431"/>
      <c r="HXV40" s="431"/>
      <c r="HXW40" s="431"/>
      <c r="HXX40" s="431"/>
      <c r="HXY40" s="431"/>
      <c r="HXZ40" s="431"/>
      <c r="HYA40" s="431"/>
      <c r="HYB40" s="431"/>
      <c r="HYC40" s="431"/>
      <c r="HYD40" s="431"/>
      <c r="HYE40" s="431"/>
      <c r="HYF40" s="431"/>
      <c r="HYG40" s="431"/>
      <c r="HYH40" s="431"/>
      <c r="HYI40" s="431"/>
      <c r="HYJ40" s="431"/>
      <c r="HYK40" s="431"/>
      <c r="HYL40" s="431"/>
      <c r="HYM40" s="431"/>
      <c r="HYN40" s="431"/>
      <c r="HYO40" s="431"/>
      <c r="HYP40" s="431"/>
      <c r="HYQ40" s="431"/>
      <c r="HYR40" s="431"/>
      <c r="HYS40" s="431"/>
      <c r="HYT40" s="431"/>
      <c r="HYU40" s="431"/>
      <c r="HYV40" s="431"/>
      <c r="HYW40" s="431"/>
      <c r="HYX40" s="431"/>
      <c r="HYY40" s="431"/>
      <c r="HYZ40" s="431"/>
      <c r="HZA40" s="431"/>
      <c r="HZB40" s="431"/>
      <c r="HZC40" s="431"/>
      <c r="HZD40" s="431"/>
      <c r="HZE40" s="431"/>
      <c r="HZF40" s="431"/>
      <c r="HZG40" s="431"/>
      <c r="HZH40" s="431"/>
      <c r="HZI40" s="431"/>
      <c r="HZJ40" s="431"/>
      <c r="HZK40" s="431"/>
      <c r="HZL40" s="431"/>
      <c r="HZM40" s="431"/>
      <c r="HZN40" s="431"/>
      <c r="HZO40" s="431"/>
      <c r="HZP40" s="431"/>
      <c r="HZQ40" s="431"/>
      <c r="HZR40" s="431"/>
      <c r="HZS40" s="431"/>
      <c r="HZT40" s="431"/>
      <c r="HZU40" s="431"/>
      <c r="HZV40" s="431"/>
      <c r="HZW40" s="431"/>
      <c r="HZX40" s="431"/>
      <c r="HZY40" s="431"/>
      <c r="HZZ40" s="431"/>
      <c r="IAA40" s="431"/>
      <c r="IAB40" s="431"/>
      <c r="IAC40" s="431"/>
      <c r="IAD40" s="431"/>
      <c r="IAE40" s="431"/>
      <c r="IAF40" s="431"/>
      <c r="IAG40" s="431"/>
      <c r="IAH40" s="431"/>
      <c r="IAI40" s="431"/>
      <c r="IAJ40" s="431"/>
      <c r="IAK40" s="431"/>
      <c r="IAL40" s="431"/>
      <c r="IAM40" s="431"/>
      <c r="IAN40" s="431"/>
      <c r="IAO40" s="431"/>
      <c r="IAP40" s="431"/>
      <c r="IAQ40" s="431"/>
      <c r="IAR40" s="431"/>
      <c r="IAS40" s="431"/>
      <c r="IAT40" s="431"/>
      <c r="IAU40" s="431"/>
      <c r="IAV40" s="431"/>
      <c r="IAW40" s="431"/>
      <c r="IAX40" s="431"/>
      <c r="IAY40" s="431"/>
      <c r="IAZ40" s="431"/>
      <c r="IBA40" s="431"/>
      <c r="IBB40" s="431"/>
      <c r="IBC40" s="431"/>
      <c r="IBD40" s="431"/>
      <c r="IBE40" s="431"/>
      <c r="IBF40" s="431"/>
      <c r="IBG40" s="431"/>
      <c r="IBH40" s="431"/>
      <c r="IBI40" s="431"/>
      <c r="IBJ40" s="431"/>
      <c r="IBK40" s="431"/>
      <c r="IBL40" s="431"/>
      <c r="IBM40" s="431"/>
      <c r="IBN40" s="431"/>
      <c r="IBO40" s="431"/>
      <c r="IBP40" s="431"/>
      <c r="IBQ40" s="431"/>
      <c r="IBR40" s="431"/>
      <c r="IBS40" s="431"/>
      <c r="IBT40" s="431"/>
      <c r="IBU40" s="431"/>
      <c r="IBV40" s="431"/>
      <c r="IBW40" s="431"/>
      <c r="IBX40" s="431"/>
      <c r="IBY40" s="431"/>
      <c r="IBZ40" s="431"/>
      <c r="ICA40" s="431"/>
      <c r="ICB40" s="431"/>
      <c r="ICC40" s="431"/>
      <c r="ICD40" s="431"/>
      <c r="ICE40" s="431"/>
      <c r="ICF40" s="431"/>
      <c r="ICG40" s="431"/>
      <c r="ICH40" s="431"/>
      <c r="ICI40" s="431"/>
      <c r="ICJ40" s="431"/>
      <c r="ICK40" s="431"/>
      <c r="ICL40" s="431"/>
      <c r="ICM40" s="431"/>
      <c r="ICN40" s="431"/>
      <c r="ICO40" s="431"/>
      <c r="ICP40" s="431"/>
      <c r="ICQ40" s="431"/>
      <c r="ICR40" s="431"/>
      <c r="ICS40" s="431"/>
      <c r="ICT40" s="431"/>
      <c r="ICU40" s="431"/>
      <c r="ICV40" s="431"/>
      <c r="ICW40" s="431"/>
      <c r="ICX40" s="431"/>
      <c r="ICY40" s="431"/>
      <c r="ICZ40" s="431"/>
      <c r="IDA40" s="431"/>
      <c r="IDB40" s="431"/>
      <c r="IDC40" s="431"/>
      <c r="IDD40" s="431"/>
      <c r="IDE40" s="431"/>
      <c r="IDF40" s="431"/>
      <c r="IDG40" s="431"/>
      <c r="IDH40" s="431"/>
      <c r="IDI40" s="431"/>
      <c r="IDJ40" s="431"/>
      <c r="IDK40" s="431"/>
      <c r="IDL40" s="431"/>
      <c r="IDM40" s="431"/>
      <c r="IDN40" s="431"/>
      <c r="IDO40" s="431"/>
      <c r="IDP40" s="431"/>
      <c r="IDQ40" s="431"/>
      <c r="IDR40" s="431"/>
      <c r="IDS40" s="431"/>
      <c r="IDT40" s="431"/>
      <c r="IDU40" s="431"/>
      <c r="IDV40" s="431"/>
      <c r="IDW40" s="431"/>
      <c r="IDX40" s="431"/>
      <c r="IDY40" s="431"/>
      <c r="IDZ40" s="431"/>
      <c r="IEA40" s="431"/>
      <c r="IEB40" s="431"/>
      <c r="IEC40" s="431"/>
      <c r="IED40" s="431"/>
      <c r="IEE40" s="431"/>
      <c r="IEF40" s="431"/>
      <c r="IEG40" s="431"/>
      <c r="IEH40" s="431"/>
      <c r="IEI40" s="431"/>
      <c r="IEJ40" s="431"/>
      <c r="IEK40" s="431"/>
      <c r="IEL40" s="431"/>
      <c r="IEM40" s="431"/>
      <c r="IEN40" s="431"/>
      <c r="IEO40" s="431"/>
      <c r="IEP40" s="431"/>
      <c r="IEQ40" s="431"/>
      <c r="IER40" s="431"/>
      <c r="IES40" s="431"/>
      <c r="IET40" s="431"/>
      <c r="IEU40" s="431"/>
      <c r="IEV40" s="431"/>
      <c r="IEW40" s="431"/>
      <c r="IEX40" s="431"/>
      <c r="IEY40" s="431"/>
      <c r="IEZ40" s="431"/>
      <c r="IFA40" s="431"/>
      <c r="IFB40" s="431"/>
      <c r="IFC40" s="431"/>
      <c r="IFD40" s="431"/>
      <c r="IFE40" s="431"/>
      <c r="IFF40" s="431"/>
      <c r="IFG40" s="431"/>
      <c r="IFH40" s="431"/>
      <c r="IFI40" s="431"/>
      <c r="IFJ40" s="431"/>
      <c r="IFK40" s="431"/>
      <c r="IFL40" s="431"/>
      <c r="IFM40" s="431"/>
      <c r="IFN40" s="431"/>
      <c r="IFO40" s="431"/>
      <c r="IFP40" s="431"/>
      <c r="IFQ40" s="431"/>
      <c r="IFR40" s="431"/>
      <c r="IFS40" s="431"/>
      <c r="IFT40" s="431"/>
      <c r="IFU40" s="431"/>
      <c r="IFV40" s="431"/>
      <c r="IFW40" s="431"/>
      <c r="IFX40" s="431"/>
      <c r="IFY40" s="431"/>
      <c r="IFZ40" s="431"/>
      <c r="IGA40" s="431"/>
      <c r="IGB40" s="431"/>
      <c r="IGC40" s="431"/>
      <c r="IGD40" s="431"/>
      <c r="IGE40" s="431"/>
      <c r="IGF40" s="431"/>
      <c r="IGG40" s="431"/>
      <c r="IGH40" s="431"/>
      <c r="IGI40" s="431"/>
      <c r="IGJ40" s="431"/>
      <c r="IGK40" s="431"/>
      <c r="IGL40" s="431"/>
      <c r="IGM40" s="431"/>
      <c r="IGN40" s="431"/>
      <c r="IGO40" s="431"/>
      <c r="IGP40" s="431"/>
      <c r="IGQ40" s="431"/>
      <c r="IGR40" s="431"/>
      <c r="IGS40" s="431"/>
      <c r="IGT40" s="431"/>
      <c r="IGU40" s="431"/>
      <c r="IGV40" s="431"/>
      <c r="IGW40" s="431"/>
      <c r="IGX40" s="431"/>
      <c r="IGY40" s="431"/>
      <c r="IGZ40" s="431"/>
      <c r="IHA40" s="431"/>
      <c r="IHB40" s="431"/>
      <c r="IHC40" s="431"/>
      <c r="IHD40" s="431"/>
      <c r="IHE40" s="431"/>
      <c r="IHF40" s="431"/>
      <c r="IHG40" s="431"/>
      <c r="IHH40" s="431"/>
      <c r="IHI40" s="431"/>
      <c r="IHJ40" s="431"/>
      <c r="IHK40" s="431"/>
      <c r="IHL40" s="431"/>
      <c r="IHM40" s="431"/>
      <c r="IHN40" s="431"/>
      <c r="IHO40" s="431"/>
      <c r="IHP40" s="431"/>
      <c r="IHQ40" s="431"/>
      <c r="IHR40" s="431"/>
      <c r="IHS40" s="431"/>
      <c r="IHT40" s="431"/>
      <c r="IHU40" s="431"/>
      <c r="IHV40" s="431"/>
      <c r="IHW40" s="431"/>
      <c r="IHX40" s="431"/>
      <c r="IHY40" s="431"/>
      <c r="IHZ40" s="431"/>
      <c r="IIA40" s="431"/>
      <c r="IIB40" s="431"/>
      <c r="IIC40" s="431"/>
      <c r="IID40" s="431"/>
      <c r="IIE40" s="431"/>
      <c r="IIF40" s="431"/>
      <c r="IIG40" s="431"/>
      <c r="IIH40" s="431"/>
      <c r="III40" s="431"/>
      <c r="IIJ40" s="431"/>
      <c r="IIK40" s="431"/>
      <c r="IIL40" s="431"/>
      <c r="IIM40" s="431"/>
      <c r="IIN40" s="431"/>
      <c r="IIO40" s="431"/>
      <c r="IIP40" s="431"/>
      <c r="IIQ40" s="431"/>
      <c r="IIR40" s="431"/>
      <c r="IIS40" s="431"/>
      <c r="IIT40" s="431"/>
      <c r="IIU40" s="431"/>
      <c r="IIV40" s="431"/>
      <c r="IIW40" s="431"/>
      <c r="IIX40" s="431"/>
      <c r="IIY40" s="431"/>
      <c r="IIZ40" s="431"/>
      <c r="IJA40" s="431"/>
      <c r="IJB40" s="431"/>
      <c r="IJC40" s="431"/>
      <c r="IJD40" s="431"/>
      <c r="IJE40" s="431"/>
      <c r="IJF40" s="431"/>
      <c r="IJG40" s="431"/>
      <c r="IJH40" s="431"/>
      <c r="IJI40" s="431"/>
      <c r="IJJ40" s="431"/>
      <c r="IJK40" s="431"/>
      <c r="IJL40" s="431"/>
      <c r="IJM40" s="431"/>
      <c r="IJN40" s="431"/>
      <c r="IJO40" s="431"/>
      <c r="IJP40" s="431"/>
      <c r="IJQ40" s="431"/>
      <c r="IJR40" s="431"/>
      <c r="IJS40" s="431"/>
      <c r="IJT40" s="431"/>
      <c r="IJU40" s="431"/>
      <c r="IJV40" s="431"/>
      <c r="IJW40" s="431"/>
      <c r="IJX40" s="431"/>
      <c r="IJY40" s="431"/>
      <c r="IJZ40" s="431"/>
      <c r="IKA40" s="431"/>
      <c r="IKB40" s="431"/>
      <c r="IKC40" s="431"/>
      <c r="IKD40" s="431"/>
      <c r="IKE40" s="431"/>
      <c r="IKF40" s="431"/>
      <c r="IKG40" s="431"/>
      <c r="IKH40" s="431"/>
      <c r="IKI40" s="431"/>
      <c r="IKJ40" s="431"/>
      <c r="IKK40" s="431"/>
      <c r="IKL40" s="431"/>
      <c r="IKM40" s="431"/>
      <c r="IKN40" s="431"/>
      <c r="IKO40" s="431"/>
      <c r="IKP40" s="431"/>
      <c r="IKQ40" s="431"/>
      <c r="IKR40" s="431"/>
      <c r="IKS40" s="431"/>
      <c r="IKT40" s="431"/>
      <c r="IKU40" s="431"/>
      <c r="IKV40" s="431"/>
      <c r="IKW40" s="431"/>
      <c r="IKX40" s="431"/>
      <c r="IKY40" s="431"/>
      <c r="IKZ40" s="431"/>
      <c r="ILA40" s="431"/>
      <c r="ILB40" s="431"/>
      <c r="ILC40" s="431"/>
      <c r="ILD40" s="431"/>
      <c r="ILE40" s="431"/>
      <c r="ILF40" s="431"/>
      <c r="ILG40" s="431"/>
      <c r="ILH40" s="431"/>
      <c r="ILI40" s="431"/>
      <c r="ILJ40" s="431"/>
      <c r="ILK40" s="431"/>
      <c r="ILL40" s="431"/>
      <c r="ILM40" s="431"/>
      <c r="ILN40" s="431"/>
      <c r="ILO40" s="431"/>
      <c r="ILP40" s="431"/>
      <c r="ILQ40" s="431"/>
      <c r="ILR40" s="431"/>
      <c r="ILS40" s="431"/>
      <c r="ILT40" s="431"/>
      <c r="ILU40" s="431"/>
      <c r="ILV40" s="431"/>
      <c r="ILW40" s="431"/>
      <c r="ILX40" s="431"/>
      <c r="ILY40" s="431"/>
      <c r="ILZ40" s="431"/>
      <c r="IMA40" s="431"/>
      <c r="IMB40" s="431"/>
      <c r="IMC40" s="431"/>
      <c r="IMD40" s="431"/>
      <c r="IME40" s="431"/>
      <c r="IMF40" s="431"/>
      <c r="IMG40" s="431"/>
      <c r="IMH40" s="431"/>
      <c r="IMI40" s="431"/>
      <c r="IMJ40" s="431"/>
      <c r="IMK40" s="431"/>
      <c r="IML40" s="431"/>
      <c r="IMM40" s="431"/>
      <c r="IMN40" s="431"/>
      <c r="IMO40" s="431"/>
      <c r="IMP40" s="431"/>
      <c r="IMQ40" s="431"/>
      <c r="IMR40" s="431"/>
      <c r="IMS40" s="431"/>
      <c r="IMT40" s="431"/>
      <c r="IMU40" s="431"/>
      <c r="IMV40" s="431"/>
      <c r="IMW40" s="431"/>
      <c r="IMX40" s="431"/>
      <c r="IMY40" s="431"/>
      <c r="IMZ40" s="431"/>
      <c r="INA40" s="431"/>
      <c r="INB40" s="431"/>
      <c r="INC40" s="431"/>
      <c r="IND40" s="431"/>
      <c r="INE40" s="431"/>
      <c r="INF40" s="431"/>
      <c r="ING40" s="431"/>
      <c r="INH40" s="431"/>
      <c r="INI40" s="431"/>
      <c r="INJ40" s="431"/>
      <c r="INK40" s="431"/>
      <c r="INL40" s="431"/>
      <c r="INM40" s="431"/>
      <c r="INN40" s="431"/>
      <c r="INO40" s="431"/>
      <c r="INP40" s="431"/>
      <c r="INQ40" s="431"/>
      <c r="INR40" s="431"/>
      <c r="INS40" s="431"/>
      <c r="INT40" s="431"/>
      <c r="INU40" s="431"/>
      <c r="INV40" s="431"/>
      <c r="INW40" s="431"/>
      <c r="INX40" s="431"/>
      <c r="INY40" s="431"/>
      <c r="INZ40" s="431"/>
      <c r="IOA40" s="431"/>
      <c r="IOB40" s="431"/>
      <c r="IOC40" s="431"/>
      <c r="IOD40" s="431"/>
      <c r="IOE40" s="431"/>
      <c r="IOF40" s="431"/>
      <c r="IOG40" s="431"/>
      <c r="IOH40" s="431"/>
      <c r="IOI40" s="431"/>
      <c r="IOJ40" s="431"/>
      <c r="IOK40" s="431"/>
      <c r="IOL40" s="431"/>
      <c r="IOM40" s="431"/>
      <c r="ION40" s="431"/>
      <c r="IOO40" s="431"/>
      <c r="IOP40" s="431"/>
      <c r="IOQ40" s="431"/>
      <c r="IOR40" s="431"/>
      <c r="IOS40" s="431"/>
      <c r="IOT40" s="431"/>
      <c r="IOU40" s="431"/>
      <c r="IOV40" s="431"/>
      <c r="IOW40" s="431"/>
      <c r="IOX40" s="431"/>
      <c r="IOY40" s="431"/>
      <c r="IOZ40" s="431"/>
      <c r="IPA40" s="431"/>
      <c r="IPB40" s="431"/>
      <c r="IPC40" s="431"/>
      <c r="IPD40" s="431"/>
      <c r="IPE40" s="431"/>
      <c r="IPF40" s="431"/>
      <c r="IPG40" s="431"/>
      <c r="IPH40" s="431"/>
      <c r="IPI40" s="431"/>
      <c r="IPJ40" s="431"/>
      <c r="IPK40" s="431"/>
      <c r="IPL40" s="431"/>
      <c r="IPM40" s="431"/>
      <c r="IPN40" s="431"/>
      <c r="IPO40" s="431"/>
      <c r="IPP40" s="431"/>
      <c r="IPQ40" s="431"/>
      <c r="IPR40" s="431"/>
      <c r="IPS40" s="431"/>
      <c r="IPT40" s="431"/>
      <c r="IPU40" s="431"/>
      <c r="IPV40" s="431"/>
      <c r="IPW40" s="431"/>
      <c r="IPX40" s="431"/>
      <c r="IPY40" s="431"/>
      <c r="IPZ40" s="431"/>
      <c r="IQA40" s="431"/>
      <c r="IQB40" s="431"/>
      <c r="IQC40" s="431"/>
      <c r="IQD40" s="431"/>
      <c r="IQE40" s="431"/>
      <c r="IQF40" s="431"/>
      <c r="IQG40" s="431"/>
      <c r="IQH40" s="431"/>
      <c r="IQI40" s="431"/>
      <c r="IQJ40" s="431"/>
      <c r="IQK40" s="431"/>
      <c r="IQL40" s="431"/>
      <c r="IQM40" s="431"/>
      <c r="IQN40" s="431"/>
      <c r="IQO40" s="431"/>
      <c r="IQP40" s="431"/>
      <c r="IQQ40" s="431"/>
      <c r="IQR40" s="431"/>
      <c r="IQS40" s="431"/>
      <c r="IQT40" s="431"/>
      <c r="IQU40" s="431"/>
      <c r="IQV40" s="431"/>
      <c r="IQW40" s="431"/>
      <c r="IQX40" s="431"/>
      <c r="IQY40" s="431"/>
      <c r="IQZ40" s="431"/>
      <c r="IRA40" s="431"/>
      <c r="IRB40" s="431"/>
      <c r="IRC40" s="431"/>
      <c r="IRD40" s="431"/>
      <c r="IRE40" s="431"/>
      <c r="IRF40" s="431"/>
      <c r="IRG40" s="431"/>
      <c r="IRH40" s="431"/>
      <c r="IRI40" s="431"/>
      <c r="IRJ40" s="431"/>
      <c r="IRK40" s="431"/>
      <c r="IRL40" s="431"/>
      <c r="IRM40" s="431"/>
      <c r="IRN40" s="431"/>
      <c r="IRO40" s="431"/>
      <c r="IRP40" s="431"/>
      <c r="IRQ40" s="431"/>
      <c r="IRR40" s="431"/>
      <c r="IRS40" s="431"/>
      <c r="IRT40" s="431"/>
      <c r="IRU40" s="431"/>
      <c r="IRV40" s="431"/>
      <c r="IRW40" s="431"/>
      <c r="IRX40" s="431"/>
      <c r="IRY40" s="431"/>
      <c r="IRZ40" s="431"/>
      <c r="ISA40" s="431"/>
      <c r="ISB40" s="431"/>
      <c r="ISC40" s="431"/>
      <c r="ISD40" s="431"/>
      <c r="ISE40" s="431"/>
      <c r="ISF40" s="431"/>
      <c r="ISG40" s="431"/>
      <c r="ISH40" s="431"/>
      <c r="ISI40" s="431"/>
      <c r="ISJ40" s="431"/>
      <c r="ISK40" s="431"/>
      <c r="ISL40" s="431"/>
      <c r="ISM40" s="431"/>
      <c r="ISN40" s="431"/>
      <c r="ISO40" s="431"/>
      <c r="ISP40" s="431"/>
      <c r="ISQ40" s="431"/>
      <c r="ISR40" s="431"/>
      <c r="ISS40" s="431"/>
      <c r="IST40" s="431"/>
      <c r="ISU40" s="431"/>
      <c r="ISV40" s="431"/>
      <c r="ISW40" s="431"/>
      <c r="ISX40" s="431"/>
      <c r="ISY40" s="431"/>
      <c r="ISZ40" s="431"/>
      <c r="ITA40" s="431"/>
      <c r="ITB40" s="431"/>
      <c r="ITC40" s="431"/>
      <c r="ITD40" s="431"/>
      <c r="ITE40" s="431"/>
      <c r="ITF40" s="431"/>
      <c r="ITG40" s="431"/>
      <c r="ITH40" s="431"/>
      <c r="ITI40" s="431"/>
      <c r="ITJ40" s="431"/>
      <c r="ITK40" s="431"/>
      <c r="ITL40" s="431"/>
      <c r="ITM40" s="431"/>
      <c r="ITN40" s="431"/>
      <c r="ITO40" s="431"/>
      <c r="ITP40" s="431"/>
      <c r="ITQ40" s="431"/>
      <c r="ITR40" s="431"/>
      <c r="ITS40" s="431"/>
      <c r="ITT40" s="431"/>
      <c r="ITU40" s="431"/>
      <c r="ITV40" s="431"/>
      <c r="ITW40" s="431"/>
      <c r="ITX40" s="431"/>
      <c r="ITY40" s="431"/>
      <c r="ITZ40" s="431"/>
      <c r="IUA40" s="431"/>
      <c r="IUB40" s="431"/>
      <c r="IUC40" s="431"/>
      <c r="IUD40" s="431"/>
      <c r="IUE40" s="431"/>
      <c r="IUF40" s="431"/>
      <c r="IUG40" s="431"/>
      <c r="IUH40" s="431"/>
      <c r="IUI40" s="431"/>
      <c r="IUJ40" s="431"/>
      <c r="IUK40" s="431"/>
      <c r="IUL40" s="431"/>
      <c r="IUM40" s="431"/>
      <c r="IUN40" s="431"/>
      <c r="IUO40" s="431"/>
      <c r="IUP40" s="431"/>
      <c r="IUQ40" s="431"/>
      <c r="IUR40" s="431"/>
      <c r="IUS40" s="431"/>
      <c r="IUT40" s="431"/>
      <c r="IUU40" s="431"/>
      <c r="IUV40" s="431"/>
      <c r="IUW40" s="431"/>
      <c r="IUX40" s="431"/>
      <c r="IUY40" s="431"/>
      <c r="IUZ40" s="431"/>
      <c r="IVA40" s="431"/>
      <c r="IVB40" s="431"/>
      <c r="IVC40" s="431"/>
      <c r="IVD40" s="431"/>
      <c r="IVE40" s="431"/>
      <c r="IVF40" s="431"/>
      <c r="IVG40" s="431"/>
      <c r="IVH40" s="431"/>
      <c r="IVI40" s="431"/>
      <c r="IVJ40" s="431"/>
      <c r="IVK40" s="431"/>
      <c r="IVL40" s="431"/>
      <c r="IVM40" s="431"/>
      <c r="IVN40" s="431"/>
      <c r="IVO40" s="431"/>
      <c r="IVP40" s="431"/>
      <c r="IVQ40" s="431"/>
      <c r="IVR40" s="431"/>
      <c r="IVS40" s="431"/>
      <c r="IVT40" s="431"/>
      <c r="IVU40" s="431"/>
      <c r="IVV40" s="431"/>
      <c r="IVW40" s="431"/>
      <c r="IVX40" s="431"/>
      <c r="IVY40" s="431"/>
      <c r="IVZ40" s="431"/>
      <c r="IWA40" s="431"/>
      <c r="IWB40" s="431"/>
      <c r="IWC40" s="431"/>
      <c r="IWD40" s="431"/>
      <c r="IWE40" s="431"/>
      <c r="IWF40" s="431"/>
      <c r="IWG40" s="431"/>
      <c r="IWH40" s="431"/>
      <c r="IWI40" s="431"/>
      <c r="IWJ40" s="431"/>
      <c r="IWK40" s="431"/>
      <c r="IWL40" s="431"/>
      <c r="IWM40" s="431"/>
      <c r="IWN40" s="431"/>
      <c r="IWO40" s="431"/>
      <c r="IWP40" s="431"/>
      <c r="IWQ40" s="431"/>
      <c r="IWR40" s="431"/>
      <c r="IWS40" s="431"/>
      <c r="IWT40" s="431"/>
      <c r="IWU40" s="431"/>
      <c r="IWV40" s="431"/>
      <c r="IWW40" s="431"/>
      <c r="IWX40" s="431"/>
      <c r="IWY40" s="431"/>
      <c r="IWZ40" s="431"/>
      <c r="IXA40" s="431"/>
      <c r="IXB40" s="431"/>
      <c r="IXC40" s="431"/>
      <c r="IXD40" s="431"/>
      <c r="IXE40" s="431"/>
      <c r="IXF40" s="431"/>
      <c r="IXG40" s="431"/>
      <c r="IXH40" s="431"/>
      <c r="IXI40" s="431"/>
      <c r="IXJ40" s="431"/>
      <c r="IXK40" s="431"/>
      <c r="IXL40" s="431"/>
      <c r="IXM40" s="431"/>
      <c r="IXN40" s="431"/>
      <c r="IXO40" s="431"/>
      <c r="IXP40" s="431"/>
      <c r="IXQ40" s="431"/>
      <c r="IXR40" s="431"/>
      <c r="IXS40" s="431"/>
      <c r="IXT40" s="431"/>
      <c r="IXU40" s="431"/>
      <c r="IXV40" s="431"/>
      <c r="IXW40" s="431"/>
      <c r="IXX40" s="431"/>
      <c r="IXY40" s="431"/>
      <c r="IXZ40" s="431"/>
      <c r="IYA40" s="431"/>
      <c r="IYB40" s="431"/>
      <c r="IYC40" s="431"/>
      <c r="IYD40" s="431"/>
      <c r="IYE40" s="431"/>
      <c r="IYF40" s="431"/>
      <c r="IYG40" s="431"/>
      <c r="IYH40" s="431"/>
      <c r="IYI40" s="431"/>
      <c r="IYJ40" s="431"/>
      <c r="IYK40" s="431"/>
      <c r="IYL40" s="431"/>
      <c r="IYM40" s="431"/>
      <c r="IYN40" s="431"/>
      <c r="IYO40" s="431"/>
      <c r="IYP40" s="431"/>
      <c r="IYQ40" s="431"/>
      <c r="IYR40" s="431"/>
      <c r="IYS40" s="431"/>
      <c r="IYT40" s="431"/>
      <c r="IYU40" s="431"/>
      <c r="IYV40" s="431"/>
      <c r="IYW40" s="431"/>
      <c r="IYX40" s="431"/>
      <c r="IYY40" s="431"/>
      <c r="IYZ40" s="431"/>
      <c r="IZA40" s="431"/>
      <c r="IZB40" s="431"/>
      <c r="IZC40" s="431"/>
      <c r="IZD40" s="431"/>
      <c r="IZE40" s="431"/>
      <c r="IZF40" s="431"/>
      <c r="IZG40" s="431"/>
      <c r="IZH40" s="431"/>
      <c r="IZI40" s="431"/>
      <c r="IZJ40" s="431"/>
      <c r="IZK40" s="431"/>
      <c r="IZL40" s="431"/>
      <c r="IZM40" s="431"/>
      <c r="IZN40" s="431"/>
      <c r="IZO40" s="431"/>
      <c r="IZP40" s="431"/>
      <c r="IZQ40" s="431"/>
      <c r="IZR40" s="431"/>
      <c r="IZS40" s="431"/>
      <c r="IZT40" s="431"/>
      <c r="IZU40" s="431"/>
      <c r="IZV40" s="431"/>
      <c r="IZW40" s="431"/>
      <c r="IZX40" s="431"/>
      <c r="IZY40" s="431"/>
      <c r="IZZ40" s="431"/>
      <c r="JAA40" s="431"/>
      <c r="JAB40" s="431"/>
      <c r="JAC40" s="431"/>
      <c r="JAD40" s="431"/>
      <c r="JAE40" s="431"/>
      <c r="JAF40" s="431"/>
      <c r="JAG40" s="431"/>
      <c r="JAH40" s="431"/>
      <c r="JAI40" s="431"/>
      <c r="JAJ40" s="431"/>
      <c r="JAK40" s="431"/>
      <c r="JAL40" s="431"/>
      <c r="JAM40" s="431"/>
      <c r="JAN40" s="431"/>
      <c r="JAO40" s="431"/>
      <c r="JAP40" s="431"/>
      <c r="JAQ40" s="431"/>
      <c r="JAR40" s="431"/>
      <c r="JAS40" s="431"/>
      <c r="JAT40" s="431"/>
      <c r="JAU40" s="431"/>
      <c r="JAV40" s="431"/>
      <c r="JAW40" s="431"/>
      <c r="JAX40" s="431"/>
      <c r="JAY40" s="431"/>
      <c r="JAZ40" s="431"/>
      <c r="JBA40" s="431"/>
      <c r="JBB40" s="431"/>
      <c r="JBC40" s="431"/>
      <c r="JBD40" s="431"/>
      <c r="JBE40" s="431"/>
      <c r="JBF40" s="431"/>
      <c r="JBG40" s="431"/>
      <c r="JBH40" s="431"/>
      <c r="JBI40" s="431"/>
      <c r="JBJ40" s="431"/>
      <c r="JBK40" s="431"/>
      <c r="JBL40" s="431"/>
      <c r="JBM40" s="431"/>
      <c r="JBN40" s="431"/>
      <c r="JBO40" s="431"/>
      <c r="JBP40" s="431"/>
      <c r="JBQ40" s="431"/>
      <c r="JBR40" s="431"/>
      <c r="JBS40" s="431"/>
      <c r="JBT40" s="431"/>
      <c r="JBU40" s="431"/>
      <c r="JBV40" s="431"/>
      <c r="JBW40" s="431"/>
      <c r="JBX40" s="431"/>
      <c r="JBY40" s="431"/>
      <c r="JBZ40" s="431"/>
      <c r="JCA40" s="431"/>
      <c r="JCB40" s="431"/>
      <c r="JCC40" s="431"/>
      <c r="JCD40" s="431"/>
      <c r="JCE40" s="431"/>
      <c r="JCF40" s="431"/>
      <c r="JCG40" s="431"/>
      <c r="JCH40" s="431"/>
      <c r="JCI40" s="431"/>
      <c r="JCJ40" s="431"/>
      <c r="JCK40" s="431"/>
      <c r="JCL40" s="431"/>
      <c r="JCM40" s="431"/>
      <c r="JCN40" s="431"/>
      <c r="JCO40" s="431"/>
      <c r="JCP40" s="431"/>
      <c r="JCQ40" s="431"/>
      <c r="JCR40" s="431"/>
      <c r="JCS40" s="431"/>
      <c r="JCT40" s="431"/>
      <c r="JCU40" s="431"/>
      <c r="JCV40" s="431"/>
      <c r="JCW40" s="431"/>
      <c r="JCX40" s="431"/>
      <c r="JCY40" s="431"/>
      <c r="JCZ40" s="431"/>
      <c r="JDA40" s="431"/>
      <c r="JDB40" s="431"/>
      <c r="JDC40" s="431"/>
      <c r="JDD40" s="431"/>
      <c r="JDE40" s="431"/>
      <c r="JDF40" s="431"/>
      <c r="JDG40" s="431"/>
      <c r="JDH40" s="431"/>
      <c r="JDI40" s="431"/>
      <c r="JDJ40" s="431"/>
      <c r="JDK40" s="431"/>
      <c r="JDL40" s="431"/>
      <c r="JDM40" s="431"/>
      <c r="JDN40" s="431"/>
      <c r="JDO40" s="431"/>
      <c r="JDP40" s="431"/>
      <c r="JDQ40" s="431"/>
      <c r="JDR40" s="431"/>
      <c r="JDS40" s="431"/>
      <c r="JDT40" s="431"/>
      <c r="JDU40" s="431"/>
      <c r="JDV40" s="431"/>
      <c r="JDW40" s="431"/>
      <c r="JDX40" s="431"/>
      <c r="JDY40" s="431"/>
      <c r="JDZ40" s="431"/>
      <c r="JEA40" s="431"/>
      <c r="JEB40" s="431"/>
      <c r="JEC40" s="431"/>
      <c r="JED40" s="431"/>
      <c r="JEE40" s="431"/>
      <c r="JEF40" s="431"/>
      <c r="JEG40" s="431"/>
      <c r="JEH40" s="431"/>
      <c r="JEI40" s="431"/>
      <c r="JEJ40" s="431"/>
      <c r="JEK40" s="431"/>
      <c r="JEL40" s="431"/>
      <c r="JEM40" s="431"/>
      <c r="JEN40" s="431"/>
      <c r="JEO40" s="431"/>
      <c r="JEP40" s="431"/>
      <c r="JEQ40" s="431"/>
      <c r="JER40" s="431"/>
      <c r="JES40" s="431"/>
      <c r="JET40" s="431"/>
      <c r="JEU40" s="431"/>
      <c r="JEV40" s="431"/>
      <c r="JEW40" s="431"/>
      <c r="JEX40" s="431"/>
      <c r="JEY40" s="431"/>
      <c r="JEZ40" s="431"/>
      <c r="JFA40" s="431"/>
      <c r="JFB40" s="431"/>
      <c r="JFC40" s="431"/>
      <c r="JFD40" s="431"/>
      <c r="JFE40" s="431"/>
      <c r="JFF40" s="431"/>
      <c r="JFG40" s="431"/>
      <c r="JFH40" s="431"/>
      <c r="JFI40" s="431"/>
      <c r="JFJ40" s="431"/>
      <c r="JFK40" s="431"/>
      <c r="JFL40" s="431"/>
      <c r="JFM40" s="431"/>
      <c r="JFN40" s="431"/>
      <c r="JFO40" s="431"/>
      <c r="JFP40" s="431"/>
      <c r="JFQ40" s="431"/>
      <c r="JFR40" s="431"/>
      <c r="JFS40" s="431"/>
      <c r="JFT40" s="431"/>
      <c r="JFU40" s="431"/>
      <c r="JFV40" s="431"/>
      <c r="JFW40" s="431"/>
      <c r="JFX40" s="431"/>
      <c r="JFY40" s="431"/>
      <c r="JFZ40" s="431"/>
      <c r="JGA40" s="431"/>
      <c r="JGB40" s="431"/>
      <c r="JGC40" s="431"/>
      <c r="JGD40" s="431"/>
      <c r="JGE40" s="431"/>
      <c r="JGF40" s="431"/>
      <c r="JGG40" s="431"/>
      <c r="JGH40" s="431"/>
      <c r="JGI40" s="431"/>
      <c r="JGJ40" s="431"/>
      <c r="JGK40" s="431"/>
      <c r="JGL40" s="431"/>
      <c r="JGM40" s="431"/>
      <c r="JGN40" s="431"/>
      <c r="JGO40" s="431"/>
      <c r="JGP40" s="431"/>
      <c r="JGQ40" s="431"/>
      <c r="JGR40" s="431"/>
      <c r="JGS40" s="431"/>
      <c r="JGT40" s="431"/>
      <c r="JGU40" s="431"/>
      <c r="JGV40" s="431"/>
      <c r="JGW40" s="431"/>
      <c r="JGX40" s="431"/>
      <c r="JGY40" s="431"/>
      <c r="JGZ40" s="431"/>
      <c r="JHA40" s="431"/>
      <c r="JHB40" s="431"/>
      <c r="JHC40" s="431"/>
      <c r="JHD40" s="431"/>
      <c r="JHE40" s="431"/>
      <c r="JHF40" s="431"/>
      <c r="JHG40" s="431"/>
      <c r="JHH40" s="431"/>
      <c r="JHI40" s="431"/>
      <c r="JHJ40" s="431"/>
      <c r="JHK40" s="431"/>
      <c r="JHL40" s="431"/>
      <c r="JHM40" s="431"/>
      <c r="JHN40" s="431"/>
      <c r="JHO40" s="431"/>
      <c r="JHP40" s="431"/>
      <c r="JHQ40" s="431"/>
      <c r="JHR40" s="431"/>
      <c r="JHS40" s="431"/>
      <c r="JHT40" s="431"/>
      <c r="JHU40" s="431"/>
      <c r="JHV40" s="431"/>
      <c r="JHW40" s="431"/>
      <c r="JHX40" s="431"/>
      <c r="JHY40" s="431"/>
      <c r="JHZ40" s="431"/>
      <c r="JIA40" s="431"/>
      <c r="JIB40" s="431"/>
      <c r="JIC40" s="431"/>
      <c r="JID40" s="431"/>
      <c r="JIE40" s="431"/>
      <c r="JIF40" s="431"/>
      <c r="JIG40" s="431"/>
      <c r="JIH40" s="431"/>
      <c r="JII40" s="431"/>
      <c r="JIJ40" s="431"/>
      <c r="JIK40" s="431"/>
      <c r="JIL40" s="431"/>
      <c r="JIM40" s="431"/>
      <c r="JIN40" s="431"/>
      <c r="JIO40" s="431"/>
      <c r="JIP40" s="431"/>
      <c r="JIQ40" s="431"/>
      <c r="JIR40" s="431"/>
      <c r="JIS40" s="431"/>
      <c r="JIT40" s="431"/>
      <c r="JIU40" s="431"/>
      <c r="JIV40" s="431"/>
      <c r="JIW40" s="431"/>
      <c r="JIX40" s="431"/>
      <c r="JIY40" s="431"/>
      <c r="JIZ40" s="431"/>
      <c r="JJA40" s="431"/>
      <c r="JJB40" s="431"/>
      <c r="JJC40" s="431"/>
      <c r="JJD40" s="431"/>
      <c r="JJE40" s="431"/>
      <c r="JJF40" s="431"/>
      <c r="JJG40" s="431"/>
      <c r="JJH40" s="431"/>
      <c r="JJI40" s="431"/>
      <c r="JJJ40" s="431"/>
      <c r="JJK40" s="431"/>
      <c r="JJL40" s="431"/>
      <c r="JJM40" s="431"/>
      <c r="JJN40" s="431"/>
      <c r="JJO40" s="431"/>
      <c r="JJP40" s="431"/>
      <c r="JJQ40" s="431"/>
      <c r="JJR40" s="431"/>
      <c r="JJS40" s="431"/>
      <c r="JJT40" s="431"/>
      <c r="JJU40" s="431"/>
      <c r="JJV40" s="431"/>
      <c r="JJW40" s="431"/>
      <c r="JJX40" s="431"/>
      <c r="JJY40" s="431"/>
      <c r="JJZ40" s="431"/>
      <c r="JKA40" s="431"/>
      <c r="JKB40" s="431"/>
      <c r="JKC40" s="431"/>
      <c r="JKD40" s="431"/>
      <c r="JKE40" s="431"/>
      <c r="JKF40" s="431"/>
      <c r="JKG40" s="431"/>
      <c r="JKH40" s="431"/>
      <c r="JKI40" s="431"/>
      <c r="JKJ40" s="431"/>
      <c r="JKK40" s="431"/>
      <c r="JKL40" s="431"/>
      <c r="JKM40" s="431"/>
      <c r="JKN40" s="431"/>
      <c r="JKO40" s="431"/>
      <c r="JKP40" s="431"/>
      <c r="JKQ40" s="431"/>
      <c r="JKR40" s="431"/>
      <c r="JKS40" s="431"/>
      <c r="JKT40" s="431"/>
      <c r="JKU40" s="431"/>
      <c r="JKV40" s="431"/>
      <c r="JKW40" s="431"/>
      <c r="JKX40" s="431"/>
      <c r="JKY40" s="431"/>
      <c r="JKZ40" s="431"/>
      <c r="JLA40" s="431"/>
      <c r="JLB40" s="431"/>
      <c r="JLC40" s="431"/>
      <c r="JLD40" s="431"/>
      <c r="JLE40" s="431"/>
      <c r="JLF40" s="431"/>
      <c r="JLG40" s="431"/>
      <c r="JLH40" s="431"/>
      <c r="JLI40" s="431"/>
      <c r="JLJ40" s="431"/>
      <c r="JLK40" s="431"/>
      <c r="JLL40" s="431"/>
      <c r="JLM40" s="431"/>
      <c r="JLN40" s="431"/>
      <c r="JLO40" s="431"/>
      <c r="JLP40" s="431"/>
      <c r="JLQ40" s="431"/>
      <c r="JLR40" s="431"/>
      <c r="JLS40" s="431"/>
      <c r="JLT40" s="431"/>
      <c r="JLU40" s="431"/>
      <c r="JLV40" s="431"/>
      <c r="JLW40" s="431"/>
      <c r="JLX40" s="431"/>
      <c r="JLY40" s="431"/>
      <c r="JLZ40" s="431"/>
      <c r="JMA40" s="431"/>
      <c r="JMB40" s="431"/>
      <c r="JMC40" s="431"/>
      <c r="JMD40" s="431"/>
      <c r="JME40" s="431"/>
      <c r="JMF40" s="431"/>
      <c r="JMG40" s="431"/>
      <c r="JMH40" s="431"/>
      <c r="JMI40" s="431"/>
      <c r="JMJ40" s="431"/>
      <c r="JMK40" s="431"/>
      <c r="JML40" s="431"/>
      <c r="JMM40" s="431"/>
      <c r="JMN40" s="431"/>
      <c r="JMO40" s="431"/>
      <c r="JMP40" s="431"/>
      <c r="JMQ40" s="431"/>
      <c r="JMR40" s="431"/>
      <c r="JMS40" s="431"/>
      <c r="JMT40" s="431"/>
      <c r="JMU40" s="431"/>
      <c r="JMV40" s="431"/>
      <c r="JMW40" s="431"/>
      <c r="JMX40" s="431"/>
      <c r="JMY40" s="431"/>
      <c r="JMZ40" s="431"/>
      <c r="JNA40" s="431"/>
      <c r="JNB40" s="431"/>
      <c r="JNC40" s="431"/>
      <c r="JND40" s="431"/>
      <c r="JNE40" s="431"/>
      <c r="JNF40" s="431"/>
      <c r="JNG40" s="431"/>
      <c r="JNH40" s="431"/>
      <c r="JNI40" s="431"/>
      <c r="JNJ40" s="431"/>
      <c r="JNK40" s="431"/>
      <c r="JNL40" s="431"/>
      <c r="JNM40" s="431"/>
      <c r="JNN40" s="431"/>
      <c r="JNO40" s="431"/>
      <c r="JNP40" s="431"/>
      <c r="JNQ40" s="431"/>
      <c r="JNR40" s="431"/>
      <c r="JNS40" s="431"/>
      <c r="JNT40" s="431"/>
      <c r="JNU40" s="431"/>
      <c r="JNV40" s="431"/>
      <c r="JNW40" s="431"/>
      <c r="JNX40" s="431"/>
      <c r="JNY40" s="431"/>
      <c r="JNZ40" s="431"/>
      <c r="JOA40" s="431"/>
      <c r="JOB40" s="431"/>
      <c r="JOC40" s="431"/>
      <c r="JOD40" s="431"/>
      <c r="JOE40" s="431"/>
      <c r="JOF40" s="431"/>
      <c r="JOG40" s="431"/>
      <c r="JOH40" s="431"/>
      <c r="JOI40" s="431"/>
      <c r="JOJ40" s="431"/>
      <c r="JOK40" s="431"/>
      <c r="JOL40" s="431"/>
      <c r="JOM40" s="431"/>
      <c r="JON40" s="431"/>
      <c r="JOO40" s="431"/>
      <c r="JOP40" s="431"/>
      <c r="JOQ40" s="431"/>
      <c r="JOR40" s="431"/>
      <c r="JOS40" s="431"/>
      <c r="JOT40" s="431"/>
      <c r="JOU40" s="431"/>
      <c r="JOV40" s="431"/>
      <c r="JOW40" s="431"/>
      <c r="JOX40" s="431"/>
      <c r="JOY40" s="431"/>
      <c r="JOZ40" s="431"/>
      <c r="JPA40" s="431"/>
      <c r="JPB40" s="431"/>
      <c r="JPC40" s="431"/>
      <c r="JPD40" s="431"/>
      <c r="JPE40" s="431"/>
      <c r="JPF40" s="431"/>
      <c r="JPG40" s="431"/>
      <c r="JPH40" s="431"/>
      <c r="JPI40" s="431"/>
      <c r="JPJ40" s="431"/>
      <c r="JPK40" s="431"/>
      <c r="JPL40" s="431"/>
      <c r="JPM40" s="431"/>
      <c r="JPN40" s="431"/>
      <c r="JPO40" s="431"/>
      <c r="JPP40" s="431"/>
      <c r="JPQ40" s="431"/>
      <c r="JPR40" s="431"/>
      <c r="JPS40" s="431"/>
      <c r="JPT40" s="431"/>
      <c r="JPU40" s="431"/>
      <c r="JPV40" s="431"/>
      <c r="JPW40" s="431"/>
      <c r="JPX40" s="431"/>
      <c r="JPY40" s="431"/>
      <c r="JPZ40" s="431"/>
      <c r="JQA40" s="431"/>
      <c r="JQB40" s="431"/>
      <c r="JQC40" s="431"/>
      <c r="JQD40" s="431"/>
      <c r="JQE40" s="431"/>
      <c r="JQF40" s="431"/>
      <c r="JQG40" s="431"/>
      <c r="JQH40" s="431"/>
      <c r="JQI40" s="431"/>
      <c r="JQJ40" s="431"/>
      <c r="JQK40" s="431"/>
      <c r="JQL40" s="431"/>
      <c r="JQM40" s="431"/>
      <c r="JQN40" s="431"/>
      <c r="JQO40" s="431"/>
      <c r="JQP40" s="431"/>
      <c r="JQQ40" s="431"/>
      <c r="JQR40" s="431"/>
      <c r="JQS40" s="431"/>
      <c r="JQT40" s="431"/>
      <c r="JQU40" s="431"/>
      <c r="JQV40" s="431"/>
      <c r="JQW40" s="431"/>
      <c r="JQX40" s="431"/>
      <c r="JQY40" s="431"/>
      <c r="JQZ40" s="431"/>
      <c r="JRA40" s="431"/>
      <c r="JRB40" s="431"/>
      <c r="JRC40" s="431"/>
      <c r="JRD40" s="431"/>
      <c r="JRE40" s="431"/>
      <c r="JRF40" s="431"/>
      <c r="JRG40" s="431"/>
      <c r="JRH40" s="431"/>
      <c r="JRI40" s="431"/>
      <c r="JRJ40" s="431"/>
      <c r="JRK40" s="431"/>
      <c r="JRL40" s="431"/>
      <c r="JRM40" s="431"/>
      <c r="JRN40" s="431"/>
      <c r="JRO40" s="431"/>
      <c r="JRP40" s="431"/>
      <c r="JRQ40" s="431"/>
      <c r="JRR40" s="431"/>
      <c r="JRS40" s="431"/>
      <c r="JRT40" s="431"/>
      <c r="JRU40" s="431"/>
      <c r="JRV40" s="431"/>
      <c r="JRW40" s="431"/>
      <c r="JRX40" s="431"/>
      <c r="JRY40" s="431"/>
      <c r="JRZ40" s="431"/>
      <c r="JSA40" s="431"/>
      <c r="JSB40" s="431"/>
      <c r="JSC40" s="431"/>
      <c r="JSD40" s="431"/>
      <c r="JSE40" s="431"/>
      <c r="JSF40" s="431"/>
      <c r="JSG40" s="431"/>
      <c r="JSH40" s="431"/>
      <c r="JSI40" s="431"/>
      <c r="JSJ40" s="431"/>
      <c r="JSK40" s="431"/>
      <c r="JSL40" s="431"/>
      <c r="JSM40" s="431"/>
      <c r="JSN40" s="431"/>
      <c r="JSO40" s="431"/>
      <c r="JSP40" s="431"/>
      <c r="JSQ40" s="431"/>
      <c r="JSR40" s="431"/>
      <c r="JSS40" s="431"/>
      <c r="JST40" s="431"/>
      <c r="JSU40" s="431"/>
      <c r="JSV40" s="431"/>
      <c r="JSW40" s="431"/>
      <c r="JSX40" s="431"/>
      <c r="JSY40" s="431"/>
      <c r="JSZ40" s="431"/>
      <c r="JTA40" s="431"/>
      <c r="JTB40" s="431"/>
      <c r="JTC40" s="431"/>
      <c r="JTD40" s="431"/>
      <c r="JTE40" s="431"/>
      <c r="JTF40" s="431"/>
      <c r="JTG40" s="431"/>
      <c r="JTH40" s="431"/>
      <c r="JTI40" s="431"/>
      <c r="JTJ40" s="431"/>
      <c r="JTK40" s="431"/>
      <c r="JTL40" s="431"/>
      <c r="JTM40" s="431"/>
      <c r="JTN40" s="431"/>
      <c r="JTO40" s="431"/>
      <c r="JTP40" s="431"/>
      <c r="JTQ40" s="431"/>
      <c r="JTR40" s="431"/>
      <c r="JTS40" s="431"/>
      <c r="JTT40" s="431"/>
      <c r="JTU40" s="431"/>
      <c r="JTV40" s="431"/>
      <c r="JTW40" s="431"/>
      <c r="JTX40" s="431"/>
      <c r="JTY40" s="431"/>
      <c r="JTZ40" s="431"/>
      <c r="JUA40" s="431"/>
      <c r="JUB40" s="431"/>
      <c r="JUC40" s="431"/>
      <c r="JUD40" s="431"/>
      <c r="JUE40" s="431"/>
      <c r="JUF40" s="431"/>
      <c r="JUG40" s="431"/>
      <c r="JUH40" s="431"/>
      <c r="JUI40" s="431"/>
      <c r="JUJ40" s="431"/>
      <c r="JUK40" s="431"/>
      <c r="JUL40" s="431"/>
      <c r="JUM40" s="431"/>
      <c r="JUN40" s="431"/>
      <c r="JUO40" s="431"/>
      <c r="JUP40" s="431"/>
      <c r="JUQ40" s="431"/>
      <c r="JUR40" s="431"/>
      <c r="JUS40" s="431"/>
      <c r="JUT40" s="431"/>
      <c r="JUU40" s="431"/>
      <c r="JUV40" s="431"/>
      <c r="JUW40" s="431"/>
      <c r="JUX40" s="431"/>
      <c r="JUY40" s="431"/>
      <c r="JUZ40" s="431"/>
      <c r="JVA40" s="431"/>
      <c r="JVB40" s="431"/>
      <c r="JVC40" s="431"/>
      <c r="JVD40" s="431"/>
      <c r="JVE40" s="431"/>
      <c r="JVF40" s="431"/>
      <c r="JVG40" s="431"/>
      <c r="JVH40" s="431"/>
      <c r="JVI40" s="431"/>
      <c r="JVJ40" s="431"/>
      <c r="JVK40" s="431"/>
      <c r="JVL40" s="431"/>
      <c r="JVM40" s="431"/>
      <c r="JVN40" s="431"/>
      <c r="JVO40" s="431"/>
      <c r="JVP40" s="431"/>
      <c r="JVQ40" s="431"/>
      <c r="JVR40" s="431"/>
      <c r="JVS40" s="431"/>
      <c r="JVT40" s="431"/>
      <c r="JVU40" s="431"/>
      <c r="JVV40" s="431"/>
      <c r="JVW40" s="431"/>
      <c r="JVX40" s="431"/>
      <c r="JVY40" s="431"/>
      <c r="JVZ40" s="431"/>
      <c r="JWA40" s="431"/>
      <c r="JWB40" s="431"/>
      <c r="JWC40" s="431"/>
      <c r="JWD40" s="431"/>
      <c r="JWE40" s="431"/>
      <c r="JWF40" s="431"/>
      <c r="JWG40" s="431"/>
      <c r="JWH40" s="431"/>
      <c r="JWI40" s="431"/>
      <c r="JWJ40" s="431"/>
      <c r="JWK40" s="431"/>
      <c r="JWL40" s="431"/>
      <c r="JWM40" s="431"/>
      <c r="JWN40" s="431"/>
      <c r="JWO40" s="431"/>
      <c r="JWP40" s="431"/>
      <c r="JWQ40" s="431"/>
      <c r="JWR40" s="431"/>
      <c r="JWS40" s="431"/>
      <c r="JWT40" s="431"/>
      <c r="JWU40" s="431"/>
      <c r="JWV40" s="431"/>
      <c r="JWW40" s="431"/>
      <c r="JWX40" s="431"/>
      <c r="JWY40" s="431"/>
      <c r="JWZ40" s="431"/>
      <c r="JXA40" s="431"/>
      <c r="JXB40" s="431"/>
      <c r="JXC40" s="431"/>
      <c r="JXD40" s="431"/>
      <c r="JXE40" s="431"/>
      <c r="JXF40" s="431"/>
      <c r="JXG40" s="431"/>
      <c r="JXH40" s="431"/>
      <c r="JXI40" s="431"/>
      <c r="JXJ40" s="431"/>
      <c r="JXK40" s="431"/>
      <c r="JXL40" s="431"/>
      <c r="JXM40" s="431"/>
      <c r="JXN40" s="431"/>
      <c r="JXO40" s="431"/>
      <c r="JXP40" s="431"/>
      <c r="JXQ40" s="431"/>
      <c r="JXR40" s="431"/>
      <c r="JXS40" s="431"/>
      <c r="JXT40" s="431"/>
      <c r="JXU40" s="431"/>
      <c r="JXV40" s="431"/>
      <c r="JXW40" s="431"/>
      <c r="JXX40" s="431"/>
      <c r="JXY40" s="431"/>
      <c r="JXZ40" s="431"/>
      <c r="JYA40" s="431"/>
      <c r="JYB40" s="431"/>
      <c r="JYC40" s="431"/>
      <c r="JYD40" s="431"/>
      <c r="JYE40" s="431"/>
      <c r="JYF40" s="431"/>
      <c r="JYG40" s="431"/>
      <c r="JYH40" s="431"/>
      <c r="JYI40" s="431"/>
      <c r="JYJ40" s="431"/>
      <c r="JYK40" s="431"/>
      <c r="JYL40" s="431"/>
      <c r="JYM40" s="431"/>
      <c r="JYN40" s="431"/>
      <c r="JYO40" s="431"/>
      <c r="JYP40" s="431"/>
      <c r="JYQ40" s="431"/>
      <c r="JYR40" s="431"/>
      <c r="JYS40" s="431"/>
      <c r="JYT40" s="431"/>
      <c r="JYU40" s="431"/>
      <c r="JYV40" s="431"/>
      <c r="JYW40" s="431"/>
      <c r="JYX40" s="431"/>
      <c r="JYY40" s="431"/>
      <c r="JYZ40" s="431"/>
      <c r="JZA40" s="431"/>
      <c r="JZB40" s="431"/>
      <c r="JZC40" s="431"/>
      <c r="JZD40" s="431"/>
      <c r="JZE40" s="431"/>
      <c r="JZF40" s="431"/>
      <c r="JZG40" s="431"/>
      <c r="JZH40" s="431"/>
      <c r="JZI40" s="431"/>
      <c r="JZJ40" s="431"/>
      <c r="JZK40" s="431"/>
      <c r="JZL40" s="431"/>
      <c r="JZM40" s="431"/>
      <c r="JZN40" s="431"/>
      <c r="JZO40" s="431"/>
      <c r="JZP40" s="431"/>
      <c r="JZQ40" s="431"/>
      <c r="JZR40" s="431"/>
      <c r="JZS40" s="431"/>
      <c r="JZT40" s="431"/>
      <c r="JZU40" s="431"/>
      <c r="JZV40" s="431"/>
      <c r="JZW40" s="431"/>
      <c r="JZX40" s="431"/>
      <c r="JZY40" s="431"/>
      <c r="JZZ40" s="431"/>
      <c r="KAA40" s="431"/>
      <c r="KAB40" s="431"/>
      <c r="KAC40" s="431"/>
      <c r="KAD40" s="431"/>
      <c r="KAE40" s="431"/>
      <c r="KAF40" s="431"/>
      <c r="KAG40" s="431"/>
      <c r="KAH40" s="431"/>
      <c r="KAI40" s="431"/>
      <c r="KAJ40" s="431"/>
      <c r="KAK40" s="431"/>
      <c r="KAL40" s="431"/>
      <c r="KAM40" s="431"/>
      <c r="KAN40" s="431"/>
      <c r="KAO40" s="431"/>
      <c r="KAP40" s="431"/>
      <c r="KAQ40" s="431"/>
      <c r="KAR40" s="431"/>
      <c r="KAS40" s="431"/>
      <c r="KAT40" s="431"/>
      <c r="KAU40" s="431"/>
      <c r="KAV40" s="431"/>
      <c r="KAW40" s="431"/>
      <c r="KAX40" s="431"/>
      <c r="KAY40" s="431"/>
      <c r="KAZ40" s="431"/>
      <c r="KBA40" s="431"/>
      <c r="KBB40" s="431"/>
      <c r="KBC40" s="431"/>
      <c r="KBD40" s="431"/>
      <c r="KBE40" s="431"/>
      <c r="KBF40" s="431"/>
      <c r="KBG40" s="431"/>
      <c r="KBH40" s="431"/>
      <c r="KBI40" s="431"/>
      <c r="KBJ40" s="431"/>
      <c r="KBK40" s="431"/>
      <c r="KBL40" s="431"/>
      <c r="KBM40" s="431"/>
      <c r="KBN40" s="431"/>
      <c r="KBO40" s="431"/>
      <c r="KBP40" s="431"/>
      <c r="KBQ40" s="431"/>
      <c r="KBR40" s="431"/>
      <c r="KBS40" s="431"/>
      <c r="KBT40" s="431"/>
      <c r="KBU40" s="431"/>
      <c r="KBV40" s="431"/>
      <c r="KBW40" s="431"/>
      <c r="KBX40" s="431"/>
      <c r="KBY40" s="431"/>
      <c r="KBZ40" s="431"/>
      <c r="KCA40" s="431"/>
      <c r="KCB40" s="431"/>
      <c r="KCC40" s="431"/>
      <c r="KCD40" s="431"/>
      <c r="KCE40" s="431"/>
      <c r="KCF40" s="431"/>
      <c r="KCG40" s="431"/>
      <c r="KCH40" s="431"/>
      <c r="KCI40" s="431"/>
      <c r="KCJ40" s="431"/>
      <c r="KCK40" s="431"/>
      <c r="KCL40" s="431"/>
      <c r="KCM40" s="431"/>
      <c r="KCN40" s="431"/>
      <c r="KCO40" s="431"/>
      <c r="KCP40" s="431"/>
      <c r="KCQ40" s="431"/>
      <c r="KCR40" s="431"/>
      <c r="KCS40" s="431"/>
      <c r="KCT40" s="431"/>
      <c r="KCU40" s="431"/>
      <c r="KCV40" s="431"/>
      <c r="KCW40" s="431"/>
      <c r="KCX40" s="431"/>
      <c r="KCY40" s="431"/>
      <c r="KCZ40" s="431"/>
      <c r="KDA40" s="431"/>
      <c r="KDB40" s="431"/>
      <c r="KDC40" s="431"/>
      <c r="KDD40" s="431"/>
      <c r="KDE40" s="431"/>
      <c r="KDF40" s="431"/>
      <c r="KDG40" s="431"/>
      <c r="KDH40" s="431"/>
      <c r="KDI40" s="431"/>
      <c r="KDJ40" s="431"/>
      <c r="KDK40" s="431"/>
      <c r="KDL40" s="431"/>
      <c r="KDM40" s="431"/>
      <c r="KDN40" s="431"/>
      <c r="KDO40" s="431"/>
      <c r="KDP40" s="431"/>
      <c r="KDQ40" s="431"/>
      <c r="KDR40" s="431"/>
      <c r="KDS40" s="431"/>
      <c r="KDT40" s="431"/>
      <c r="KDU40" s="431"/>
      <c r="KDV40" s="431"/>
      <c r="KDW40" s="431"/>
      <c r="KDX40" s="431"/>
      <c r="KDY40" s="431"/>
      <c r="KDZ40" s="431"/>
      <c r="KEA40" s="431"/>
      <c r="KEB40" s="431"/>
      <c r="KEC40" s="431"/>
      <c r="KED40" s="431"/>
      <c r="KEE40" s="431"/>
      <c r="KEF40" s="431"/>
      <c r="KEG40" s="431"/>
      <c r="KEH40" s="431"/>
      <c r="KEI40" s="431"/>
      <c r="KEJ40" s="431"/>
      <c r="KEK40" s="431"/>
      <c r="KEL40" s="431"/>
      <c r="KEM40" s="431"/>
      <c r="KEN40" s="431"/>
      <c r="KEO40" s="431"/>
      <c r="KEP40" s="431"/>
      <c r="KEQ40" s="431"/>
      <c r="KER40" s="431"/>
      <c r="KES40" s="431"/>
      <c r="KET40" s="431"/>
      <c r="KEU40" s="431"/>
      <c r="KEV40" s="431"/>
      <c r="KEW40" s="431"/>
      <c r="KEX40" s="431"/>
      <c r="KEY40" s="431"/>
      <c r="KEZ40" s="431"/>
      <c r="KFA40" s="431"/>
      <c r="KFB40" s="431"/>
      <c r="KFC40" s="431"/>
      <c r="KFD40" s="431"/>
      <c r="KFE40" s="431"/>
      <c r="KFF40" s="431"/>
      <c r="KFG40" s="431"/>
      <c r="KFH40" s="431"/>
      <c r="KFI40" s="431"/>
      <c r="KFJ40" s="431"/>
      <c r="KFK40" s="431"/>
      <c r="KFL40" s="431"/>
      <c r="KFM40" s="431"/>
      <c r="KFN40" s="431"/>
      <c r="KFO40" s="431"/>
      <c r="KFP40" s="431"/>
      <c r="KFQ40" s="431"/>
      <c r="KFR40" s="431"/>
      <c r="KFS40" s="431"/>
      <c r="KFT40" s="431"/>
      <c r="KFU40" s="431"/>
      <c r="KFV40" s="431"/>
      <c r="KFW40" s="431"/>
      <c r="KFX40" s="431"/>
      <c r="KFY40" s="431"/>
      <c r="KFZ40" s="431"/>
      <c r="KGA40" s="431"/>
      <c r="KGB40" s="431"/>
      <c r="KGC40" s="431"/>
      <c r="KGD40" s="431"/>
      <c r="KGE40" s="431"/>
      <c r="KGF40" s="431"/>
      <c r="KGG40" s="431"/>
      <c r="KGH40" s="431"/>
      <c r="KGI40" s="431"/>
      <c r="KGJ40" s="431"/>
      <c r="KGK40" s="431"/>
      <c r="KGL40" s="431"/>
      <c r="KGM40" s="431"/>
      <c r="KGN40" s="431"/>
      <c r="KGO40" s="431"/>
      <c r="KGP40" s="431"/>
      <c r="KGQ40" s="431"/>
      <c r="KGR40" s="431"/>
      <c r="KGS40" s="431"/>
      <c r="KGT40" s="431"/>
      <c r="KGU40" s="431"/>
      <c r="KGV40" s="431"/>
      <c r="KGW40" s="431"/>
      <c r="KGX40" s="431"/>
      <c r="KGY40" s="431"/>
      <c r="KGZ40" s="431"/>
      <c r="KHA40" s="431"/>
      <c r="KHB40" s="431"/>
      <c r="KHC40" s="431"/>
      <c r="KHD40" s="431"/>
      <c r="KHE40" s="431"/>
      <c r="KHF40" s="431"/>
      <c r="KHG40" s="431"/>
      <c r="KHH40" s="431"/>
      <c r="KHI40" s="431"/>
      <c r="KHJ40" s="431"/>
      <c r="KHK40" s="431"/>
      <c r="KHL40" s="431"/>
      <c r="KHM40" s="431"/>
      <c r="KHN40" s="431"/>
      <c r="KHO40" s="431"/>
      <c r="KHP40" s="431"/>
      <c r="KHQ40" s="431"/>
      <c r="KHR40" s="431"/>
      <c r="KHS40" s="431"/>
      <c r="KHT40" s="431"/>
      <c r="KHU40" s="431"/>
      <c r="KHV40" s="431"/>
      <c r="KHW40" s="431"/>
      <c r="KHX40" s="431"/>
      <c r="KHY40" s="431"/>
      <c r="KHZ40" s="431"/>
      <c r="KIA40" s="431"/>
      <c r="KIB40" s="431"/>
      <c r="KIC40" s="431"/>
      <c r="KID40" s="431"/>
      <c r="KIE40" s="431"/>
      <c r="KIF40" s="431"/>
      <c r="KIG40" s="431"/>
      <c r="KIH40" s="431"/>
      <c r="KII40" s="431"/>
      <c r="KIJ40" s="431"/>
      <c r="KIK40" s="431"/>
      <c r="KIL40" s="431"/>
      <c r="KIM40" s="431"/>
      <c r="KIN40" s="431"/>
      <c r="KIO40" s="431"/>
      <c r="KIP40" s="431"/>
      <c r="KIQ40" s="431"/>
      <c r="KIR40" s="431"/>
      <c r="KIS40" s="431"/>
      <c r="KIT40" s="431"/>
      <c r="KIU40" s="431"/>
      <c r="KIV40" s="431"/>
      <c r="KIW40" s="431"/>
      <c r="KIX40" s="431"/>
      <c r="KIY40" s="431"/>
      <c r="KIZ40" s="431"/>
      <c r="KJA40" s="431"/>
      <c r="KJB40" s="431"/>
      <c r="KJC40" s="431"/>
      <c r="KJD40" s="431"/>
      <c r="KJE40" s="431"/>
      <c r="KJF40" s="431"/>
      <c r="KJG40" s="431"/>
      <c r="KJH40" s="431"/>
      <c r="KJI40" s="431"/>
      <c r="KJJ40" s="431"/>
      <c r="KJK40" s="431"/>
      <c r="KJL40" s="431"/>
      <c r="KJM40" s="431"/>
      <c r="KJN40" s="431"/>
      <c r="KJO40" s="431"/>
      <c r="KJP40" s="431"/>
      <c r="KJQ40" s="431"/>
      <c r="KJR40" s="431"/>
      <c r="KJS40" s="431"/>
      <c r="KJT40" s="431"/>
      <c r="KJU40" s="431"/>
      <c r="KJV40" s="431"/>
      <c r="KJW40" s="431"/>
      <c r="KJX40" s="431"/>
      <c r="KJY40" s="431"/>
      <c r="KJZ40" s="431"/>
      <c r="KKA40" s="431"/>
      <c r="KKB40" s="431"/>
      <c r="KKC40" s="431"/>
      <c r="KKD40" s="431"/>
      <c r="KKE40" s="431"/>
      <c r="KKF40" s="431"/>
      <c r="KKG40" s="431"/>
      <c r="KKH40" s="431"/>
      <c r="KKI40" s="431"/>
      <c r="KKJ40" s="431"/>
      <c r="KKK40" s="431"/>
      <c r="KKL40" s="431"/>
      <c r="KKM40" s="431"/>
      <c r="KKN40" s="431"/>
      <c r="KKO40" s="431"/>
      <c r="KKP40" s="431"/>
      <c r="KKQ40" s="431"/>
      <c r="KKR40" s="431"/>
      <c r="KKS40" s="431"/>
      <c r="KKT40" s="431"/>
      <c r="KKU40" s="431"/>
      <c r="KKV40" s="431"/>
      <c r="KKW40" s="431"/>
      <c r="KKX40" s="431"/>
      <c r="KKY40" s="431"/>
      <c r="KKZ40" s="431"/>
      <c r="KLA40" s="431"/>
      <c r="KLB40" s="431"/>
      <c r="KLC40" s="431"/>
      <c r="KLD40" s="431"/>
      <c r="KLE40" s="431"/>
      <c r="KLF40" s="431"/>
      <c r="KLG40" s="431"/>
      <c r="KLH40" s="431"/>
      <c r="KLI40" s="431"/>
      <c r="KLJ40" s="431"/>
      <c r="KLK40" s="431"/>
      <c r="KLL40" s="431"/>
      <c r="KLM40" s="431"/>
      <c r="KLN40" s="431"/>
      <c r="KLO40" s="431"/>
      <c r="KLP40" s="431"/>
      <c r="KLQ40" s="431"/>
      <c r="KLR40" s="431"/>
      <c r="KLS40" s="431"/>
      <c r="KLT40" s="431"/>
      <c r="KLU40" s="431"/>
      <c r="KLV40" s="431"/>
      <c r="KLW40" s="431"/>
      <c r="KLX40" s="431"/>
      <c r="KLY40" s="431"/>
      <c r="KLZ40" s="431"/>
      <c r="KMA40" s="431"/>
      <c r="KMB40" s="431"/>
      <c r="KMC40" s="431"/>
      <c r="KMD40" s="431"/>
      <c r="KME40" s="431"/>
      <c r="KMF40" s="431"/>
      <c r="KMG40" s="431"/>
      <c r="KMH40" s="431"/>
      <c r="KMI40" s="431"/>
      <c r="KMJ40" s="431"/>
      <c r="KMK40" s="431"/>
      <c r="KML40" s="431"/>
      <c r="KMM40" s="431"/>
      <c r="KMN40" s="431"/>
      <c r="KMO40" s="431"/>
      <c r="KMP40" s="431"/>
      <c r="KMQ40" s="431"/>
      <c r="KMR40" s="431"/>
      <c r="KMS40" s="431"/>
      <c r="KMT40" s="431"/>
      <c r="KMU40" s="431"/>
      <c r="KMV40" s="431"/>
      <c r="KMW40" s="431"/>
      <c r="KMX40" s="431"/>
      <c r="KMY40" s="431"/>
      <c r="KMZ40" s="431"/>
      <c r="KNA40" s="431"/>
      <c r="KNB40" s="431"/>
      <c r="KNC40" s="431"/>
      <c r="KND40" s="431"/>
      <c r="KNE40" s="431"/>
      <c r="KNF40" s="431"/>
      <c r="KNG40" s="431"/>
      <c r="KNH40" s="431"/>
      <c r="KNI40" s="431"/>
      <c r="KNJ40" s="431"/>
      <c r="KNK40" s="431"/>
      <c r="KNL40" s="431"/>
      <c r="KNM40" s="431"/>
      <c r="KNN40" s="431"/>
      <c r="KNO40" s="431"/>
      <c r="KNP40" s="431"/>
      <c r="KNQ40" s="431"/>
      <c r="KNR40" s="431"/>
      <c r="KNS40" s="431"/>
      <c r="KNT40" s="431"/>
      <c r="KNU40" s="431"/>
      <c r="KNV40" s="431"/>
      <c r="KNW40" s="431"/>
      <c r="KNX40" s="431"/>
      <c r="KNY40" s="431"/>
      <c r="KNZ40" s="431"/>
      <c r="KOA40" s="431"/>
      <c r="KOB40" s="431"/>
      <c r="KOC40" s="431"/>
      <c r="KOD40" s="431"/>
      <c r="KOE40" s="431"/>
      <c r="KOF40" s="431"/>
      <c r="KOG40" s="431"/>
      <c r="KOH40" s="431"/>
      <c r="KOI40" s="431"/>
      <c r="KOJ40" s="431"/>
      <c r="KOK40" s="431"/>
      <c r="KOL40" s="431"/>
      <c r="KOM40" s="431"/>
      <c r="KON40" s="431"/>
      <c r="KOO40" s="431"/>
      <c r="KOP40" s="431"/>
      <c r="KOQ40" s="431"/>
      <c r="KOR40" s="431"/>
      <c r="KOS40" s="431"/>
      <c r="KOT40" s="431"/>
      <c r="KOU40" s="431"/>
      <c r="KOV40" s="431"/>
      <c r="KOW40" s="431"/>
      <c r="KOX40" s="431"/>
      <c r="KOY40" s="431"/>
      <c r="KOZ40" s="431"/>
      <c r="KPA40" s="431"/>
      <c r="KPB40" s="431"/>
      <c r="KPC40" s="431"/>
      <c r="KPD40" s="431"/>
      <c r="KPE40" s="431"/>
      <c r="KPF40" s="431"/>
      <c r="KPG40" s="431"/>
      <c r="KPH40" s="431"/>
      <c r="KPI40" s="431"/>
      <c r="KPJ40" s="431"/>
      <c r="KPK40" s="431"/>
      <c r="KPL40" s="431"/>
      <c r="KPM40" s="431"/>
      <c r="KPN40" s="431"/>
      <c r="KPO40" s="431"/>
      <c r="KPP40" s="431"/>
      <c r="KPQ40" s="431"/>
      <c r="KPR40" s="431"/>
      <c r="KPS40" s="431"/>
      <c r="KPT40" s="431"/>
      <c r="KPU40" s="431"/>
      <c r="KPV40" s="431"/>
      <c r="KPW40" s="431"/>
      <c r="KPX40" s="431"/>
      <c r="KPY40" s="431"/>
      <c r="KPZ40" s="431"/>
      <c r="KQA40" s="431"/>
      <c r="KQB40" s="431"/>
      <c r="KQC40" s="431"/>
      <c r="KQD40" s="431"/>
      <c r="KQE40" s="431"/>
      <c r="KQF40" s="431"/>
      <c r="KQG40" s="431"/>
      <c r="KQH40" s="431"/>
      <c r="KQI40" s="431"/>
      <c r="KQJ40" s="431"/>
      <c r="KQK40" s="431"/>
      <c r="KQL40" s="431"/>
      <c r="KQM40" s="431"/>
      <c r="KQN40" s="431"/>
      <c r="KQO40" s="431"/>
      <c r="KQP40" s="431"/>
      <c r="KQQ40" s="431"/>
      <c r="KQR40" s="431"/>
      <c r="KQS40" s="431"/>
      <c r="KQT40" s="431"/>
      <c r="KQU40" s="431"/>
      <c r="KQV40" s="431"/>
      <c r="KQW40" s="431"/>
      <c r="KQX40" s="431"/>
      <c r="KQY40" s="431"/>
      <c r="KQZ40" s="431"/>
      <c r="KRA40" s="431"/>
      <c r="KRB40" s="431"/>
      <c r="KRC40" s="431"/>
      <c r="KRD40" s="431"/>
      <c r="KRE40" s="431"/>
      <c r="KRF40" s="431"/>
      <c r="KRG40" s="431"/>
      <c r="KRH40" s="431"/>
      <c r="KRI40" s="431"/>
      <c r="KRJ40" s="431"/>
      <c r="KRK40" s="431"/>
      <c r="KRL40" s="431"/>
      <c r="KRM40" s="431"/>
      <c r="KRN40" s="431"/>
      <c r="KRO40" s="431"/>
      <c r="KRP40" s="431"/>
      <c r="KRQ40" s="431"/>
      <c r="KRR40" s="431"/>
      <c r="KRS40" s="431"/>
      <c r="KRT40" s="431"/>
      <c r="KRU40" s="431"/>
      <c r="KRV40" s="431"/>
      <c r="KRW40" s="431"/>
      <c r="KRX40" s="431"/>
      <c r="KRY40" s="431"/>
      <c r="KRZ40" s="431"/>
      <c r="KSA40" s="431"/>
      <c r="KSB40" s="431"/>
      <c r="KSC40" s="431"/>
      <c r="KSD40" s="431"/>
      <c r="KSE40" s="431"/>
      <c r="KSF40" s="431"/>
      <c r="KSG40" s="431"/>
      <c r="KSH40" s="431"/>
      <c r="KSI40" s="431"/>
      <c r="KSJ40" s="431"/>
      <c r="KSK40" s="431"/>
      <c r="KSL40" s="431"/>
      <c r="KSM40" s="431"/>
      <c r="KSN40" s="431"/>
      <c r="KSO40" s="431"/>
      <c r="KSP40" s="431"/>
      <c r="KSQ40" s="431"/>
      <c r="KSR40" s="431"/>
      <c r="KSS40" s="431"/>
      <c r="KST40" s="431"/>
      <c r="KSU40" s="431"/>
      <c r="KSV40" s="431"/>
      <c r="KSW40" s="431"/>
      <c r="KSX40" s="431"/>
      <c r="KSY40" s="431"/>
      <c r="KSZ40" s="431"/>
      <c r="KTA40" s="431"/>
      <c r="KTB40" s="431"/>
      <c r="KTC40" s="431"/>
      <c r="KTD40" s="431"/>
      <c r="KTE40" s="431"/>
      <c r="KTF40" s="431"/>
      <c r="KTG40" s="431"/>
      <c r="KTH40" s="431"/>
      <c r="KTI40" s="431"/>
      <c r="KTJ40" s="431"/>
      <c r="KTK40" s="431"/>
      <c r="KTL40" s="431"/>
      <c r="KTM40" s="431"/>
      <c r="KTN40" s="431"/>
      <c r="KTO40" s="431"/>
      <c r="KTP40" s="431"/>
      <c r="KTQ40" s="431"/>
      <c r="KTR40" s="431"/>
      <c r="KTS40" s="431"/>
      <c r="KTT40" s="431"/>
      <c r="KTU40" s="431"/>
      <c r="KTV40" s="431"/>
      <c r="KTW40" s="431"/>
      <c r="KTX40" s="431"/>
      <c r="KTY40" s="431"/>
      <c r="KTZ40" s="431"/>
      <c r="KUA40" s="431"/>
      <c r="KUB40" s="431"/>
      <c r="KUC40" s="431"/>
      <c r="KUD40" s="431"/>
      <c r="KUE40" s="431"/>
      <c r="KUF40" s="431"/>
      <c r="KUG40" s="431"/>
      <c r="KUH40" s="431"/>
      <c r="KUI40" s="431"/>
      <c r="KUJ40" s="431"/>
      <c r="KUK40" s="431"/>
      <c r="KUL40" s="431"/>
      <c r="KUM40" s="431"/>
      <c r="KUN40" s="431"/>
      <c r="KUO40" s="431"/>
      <c r="KUP40" s="431"/>
      <c r="KUQ40" s="431"/>
      <c r="KUR40" s="431"/>
      <c r="KUS40" s="431"/>
      <c r="KUT40" s="431"/>
      <c r="KUU40" s="431"/>
      <c r="KUV40" s="431"/>
      <c r="KUW40" s="431"/>
      <c r="KUX40" s="431"/>
      <c r="KUY40" s="431"/>
      <c r="KUZ40" s="431"/>
      <c r="KVA40" s="431"/>
      <c r="KVB40" s="431"/>
      <c r="KVC40" s="431"/>
      <c r="KVD40" s="431"/>
      <c r="KVE40" s="431"/>
      <c r="KVF40" s="431"/>
      <c r="KVG40" s="431"/>
      <c r="KVH40" s="431"/>
      <c r="KVI40" s="431"/>
      <c r="KVJ40" s="431"/>
      <c r="KVK40" s="431"/>
      <c r="KVL40" s="431"/>
      <c r="KVM40" s="431"/>
      <c r="KVN40" s="431"/>
      <c r="KVO40" s="431"/>
      <c r="KVP40" s="431"/>
      <c r="KVQ40" s="431"/>
      <c r="KVR40" s="431"/>
      <c r="KVS40" s="431"/>
      <c r="KVT40" s="431"/>
      <c r="KVU40" s="431"/>
      <c r="KVV40" s="431"/>
      <c r="KVW40" s="431"/>
      <c r="KVX40" s="431"/>
      <c r="KVY40" s="431"/>
      <c r="KVZ40" s="431"/>
      <c r="KWA40" s="431"/>
      <c r="KWB40" s="431"/>
      <c r="KWC40" s="431"/>
      <c r="KWD40" s="431"/>
      <c r="KWE40" s="431"/>
      <c r="KWF40" s="431"/>
      <c r="KWG40" s="431"/>
      <c r="KWH40" s="431"/>
      <c r="KWI40" s="431"/>
      <c r="KWJ40" s="431"/>
      <c r="KWK40" s="431"/>
      <c r="KWL40" s="431"/>
      <c r="KWM40" s="431"/>
      <c r="KWN40" s="431"/>
      <c r="KWO40" s="431"/>
      <c r="KWP40" s="431"/>
      <c r="KWQ40" s="431"/>
      <c r="KWR40" s="431"/>
      <c r="KWS40" s="431"/>
      <c r="KWT40" s="431"/>
      <c r="KWU40" s="431"/>
      <c r="KWV40" s="431"/>
      <c r="KWW40" s="431"/>
      <c r="KWX40" s="431"/>
      <c r="KWY40" s="431"/>
      <c r="KWZ40" s="431"/>
      <c r="KXA40" s="431"/>
      <c r="KXB40" s="431"/>
      <c r="KXC40" s="431"/>
      <c r="KXD40" s="431"/>
      <c r="KXE40" s="431"/>
      <c r="KXF40" s="431"/>
      <c r="KXG40" s="431"/>
      <c r="KXH40" s="431"/>
      <c r="KXI40" s="431"/>
      <c r="KXJ40" s="431"/>
      <c r="KXK40" s="431"/>
      <c r="KXL40" s="431"/>
      <c r="KXM40" s="431"/>
      <c r="KXN40" s="431"/>
      <c r="KXO40" s="431"/>
      <c r="KXP40" s="431"/>
      <c r="KXQ40" s="431"/>
      <c r="KXR40" s="431"/>
      <c r="KXS40" s="431"/>
      <c r="KXT40" s="431"/>
      <c r="KXU40" s="431"/>
      <c r="KXV40" s="431"/>
      <c r="KXW40" s="431"/>
      <c r="KXX40" s="431"/>
      <c r="KXY40" s="431"/>
      <c r="KXZ40" s="431"/>
      <c r="KYA40" s="431"/>
      <c r="KYB40" s="431"/>
      <c r="KYC40" s="431"/>
      <c r="KYD40" s="431"/>
      <c r="KYE40" s="431"/>
      <c r="KYF40" s="431"/>
      <c r="KYG40" s="431"/>
      <c r="KYH40" s="431"/>
      <c r="KYI40" s="431"/>
      <c r="KYJ40" s="431"/>
      <c r="KYK40" s="431"/>
      <c r="KYL40" s="431"/>
      <c r="KYM40" s="431"/>
      <c r="KYN40" s="431"/>
      <c r="KYO40" s="431"/>
      <c r="KYP40" s="431"/>
      <c r="KYQ40" s="431"/>
      <c r="KYR40" s="431"/>
      <c r="KYS40" s="431"/>
      <c r="KYT40" s="431"/>
      <c r="KYU40" s="431"/>
      <c r="KYV40" s="431"/>
      <c r="KYW40" s="431"/>
      <c r="KYX40" s="431"/>
      <c r="KYY40" s="431"/>
      <c r="KYZ40" s="431"/>
      <c r="KZA40" s="431"/>
      <c r="KZB40" s="431"/>
      <c r="KZC40" s="431"/>
      <c r="KZD40" s="431"/>
      <c r="KZE40" s="431"/>
      <c r="KZF40" s="431"/>
      <c r="KZG40" s="431"/>
      <c r="KZH40" s="431"/>
      <c r="KZI40" s="431"/>
      <c r="KZJ40" s="431"/>
      <c r="KZK40" s="431"/>
      <c r="KZL40" s="431"/>
      <c r="KZM40" s="431"/>
      <c r="KZN40" s="431"/>
      <c r="KZO40" s="431"/>
      <c r="KZP40" s="431"/>
      <c r="KZQ40" s="431"/>
      <c r="KZR40" s="431"/>
      <c r="KZS40" s="431"/>
      <c r="KZT40" s="431"/>
      <c r="KZU40" s="431"/>
      <c r="KZV40" s="431"/>
      <c r="KZW40" s="431"/>
      <c r="KZX40" s="431"/>
      <c r="KZY40" s="431"/>
      <c r="KZZ40" s="431"/>
      <c r="LAA40" s="431"/>
      <c r="LAB40" s="431"/>
      <c r="LAC40" s="431"/>
      <c r="LAD40" s="431"/>
      <c r="LAE40" s="431"/>
      <c r="LAF40" s="431"/>
      <c r="LAG40" s="431"/>
      <c r="LAH40" s="431"/>
      <c r="LAI40" s="431"/>
      <c r="LAJ40" s="431"/>
      <c r="LAK40" s="431"/>
      <c r="LAL40" s="431"/>
      <c r="LAM40" s="431"/>
      <c r="LAN40" s="431"/>
      <c r="LAO40" s="431"/>
      <c r="LAP40" s="431"/>
      <c r="LAQ40" s="431"/>
      <c r="LAR40" s="431"/>
      <c r="LAS40" s="431"/>
      <c r="LAT40" s="431"/>
      <c r="LAU40" s="431"/>
      <c r="LAV40" s="431"/>
      <c r="LAW40" s="431"/>
      <c r="LAX40" s="431"/>
      <c r="LAY40" s="431"/>
      <c r="LAZ40" s="431"/>
      <c r="LBA40" s="431"/>
      <c r="LBB40" s="431"/>
      <c r="LBC40" s="431"/>
      <c r="LBD40" s="431"/>
      <c r="LBE40" s="431"/>
      <c r="LBF40" s="431"/>
      <c r="LBG40" s="431"/>
      <c r="LBH40" s="431"/>
      <c r="LBI40" s="431"/>
      <c r="LBJ40" s="431"/>
      <c r="LBK40" s="431"/>
      <c r="LBL40" s="431"/>
      <c r="LBM40" s="431"/>
      <c r="LBN40" s="431"/>
      <c r="LBO40" s="431"/>
      <c r="LBP40" s="431"/>
      <c r="LBQ40" s="431"/>
      <c r="LBR40" s="431"/>
      <c r="LBS40" s="431"/>
      <c r="LBT40" s="431"/>
      <c r="LBU40" s="431"/>
      <c r="LBV40" s="431"/>
      <c r="LBW40" s="431"/>
      <c r="LBX40" s="431"/>
      <c r="LBY40" s="431"/>
      <c r="LBZ40" s="431"/>
      <c r="LCA40" s="431"/>
      <c r="LCB40" s="431"/>
      <c r="LCC40" s="431"/>
      <c r="LCD40" s="431"/>
      <c r="LCE40" s="431"/>
      <c r="LCF40" s="431"/>
      <c r="LCG40" s="431"/>
      <c r="LCH40" s="431"/>
      <c r="LCI40" s="431"/>
      <c r="LCJ40" s="431"/>
      <c r="LCK40" s="431"/>
      <c r="LCL40" s="431"/>
      <c r="LCM40" s="431"/>
      <c r="LCN40" s="431"/>
      <c r="LCO40" s="431"/>
      <c r="LCP40" s="431"/>
      <c r="LCQ40" s="431"/>
      <c r="LCR40" s="431"/>
      <c r="LCS40" s="431"/>
      <c r="LCT40" s="431"/>
      <c r="LCU40" s="431"/>
      <c r="LCV40" s="431"/>
      <c r="LCW40" s="431"/>
      <c r="LCX40" s="431"/>
      <c r="LCY40" s="431"/>
      <c r="LCZ40" s="431"/>
      <c r="LDA40" s="431"/>
      <c r="LDB40" s="431"/>
      <c r="LDC40" s="431"/>
      <c r="LDD40" s="431"/>
      <c r="LDE40" s="431"/>
      <c r="LDF40" s="431"/>
      <c r="LDG40" s="431"/>
      <c r="LDH40" s="431"/>
      <c r="LDI40" s="431"/>
      <c r="LDJ40" s="431"/>
      <c r="LDK40" s="431"/>
      <c r="LDL40" s="431"/>
      <c r="LDM40" s="431"/>
      <c r="LDN40" s="431"/>
      <c r="LDO40" s="431"/>
      <c r="LDP40" s="431"/>
      <c r="LDQ40" s="431"/>
      <c r="LDR40" s="431"/>
      <c r="LDS40" s="431"/>
      <c r="LDT40" s="431"/>
      <c r="LDU40" s="431"/>
      <c r="LDV40" s="431"/>
      <c r="LDW40" s="431"/>
      <c r="LDX40" s="431"/>
      <c r="LDY40" s="431"/>
      <c r="LDZ40" s="431"/>
      <c r="LEA40" s="431"/>
      <c r="LEB40" s="431"/>
      <c r="LEC40" s="431"/>
      <c r="LED40" s="431"/>
      <c r="LEE40" s="431"/>
      <c r="LEF40" s="431"/>
      <c r="LEG40" s="431"/>
      <c r="LEH40" s="431"/>
      <c r="LEI40" s="431"/>
      <c r="LEJ40" s="431"/>
      <c r="LEK40" s="431"/>
      <c r="LEL40" s="431"/>
      <c r="LEM40" s="431"/>
      <c r="LEN40" s="431"/>
      <c r="LEO40" s="431"/>
      <c r="LEP40" s="431"/>
      <c r="LEQ40" s="431"/>
      <c r="LER40" s="431"/>
      <c r="LES40" s="431"/>
      <c r="LET40" s="431"/>
      <c r="LEU40" s="431"/>
      <c r="LEV40" s="431"/>
      <c r="LEW40" s="431"/>
      <c r="LEX40" s="431"/>
      <c r="LEY40" s="431"/>
      <c r="LEZ40" s="431"/>
      <c r="LFA40" s="431"/>
      <c r="LFB40" s="431"/>
      <c r="LFC40" s="431"/>
      <c r="LFD40" s="431"/>
      <c r="LFE40" s="431"/>
      <c r="LFF40" s="431"/>
      <c r="LFG40" s="431"/>
      <c r="LFH40" s="431"/>
      <c r="LFI40" s="431"/>
      <c r="LFJ40" s="431"/>
      <c r="LFK40" s="431"/>
      <c r="LFL40" s="431"/>
      <c r="LFM40" s="431"/>
      <c r="LFN40" s="431"/>
      <c r="LFO40" s="431"/>
      <c r="LFP40" s="431"/>
      <c r="LFQ40" s="431"/>
      <c r="LFR40" s="431"/>
      <c r="LFS40" s="431"/>
      <c r="LFT40" s="431"/>
      <c r="LFU40" s="431"/>
      <c r="LFV40" s="431"/>
      <c r="LFW40" s="431"/>
      <c r="LFX40" s="431"/>
      <c r="LFY40" s="431"/>
      <c r="LFZ40" s="431"/>
      <c r="LGA40" s="431"/>
      <c r="LGB40" s="431"/>
      <c r="LGC40" s="431"/>
      <c r="LGD40" s="431"/>
      <c r="LGE40" s="431"/>
      <c r="LGF40" s="431"/>
      <c r="LGG40" s="431"/>
      <c r="LGH40" s="431"/>
      <c r="LGI40" s="431"/>
      <c r="LGJ40" s="431"/>
      <c r="LGK40" s="431"/>
      <c r="LGL40" s="431"/>
      <c r="LGM40" s="431"/>
      <c r="LGN40" s="431"/>
      <c r="LGO40" s="431"/>
      <c r="LGP40" s="431"/>
      <c r="LGQ40" s="431"/>
      <c r="LGR40" s="431"/>
      <c r="LGS40" s="431"/>
      <c r="LGT40" s="431"/>
      <c r="LGU40" s="431"/>
      <c r="LGV40" s="431"/>
      <c r="LGW40" s="431"/>
      <c r="LGX40" s="431"/>
      <c r="LGY40" s="431"/>
      <c r="LGZ40" s="431"/>
      <c r="LHA40" s="431"/>
      <c r="LHB40" s="431"/>
      <c r="LHC40" s="431"/>
      <c r="LHD40" s="431"/>
      <c r="LHE40" s="431"/>
      <c r="LHF40" s="431"/>
      <c r="LHG40" s="431"/>
      <c r="LHH40" s="431"/>
      <c r="LHI40" s="431"/>
      <c r="LHJ40" s="431"/>
      <c r="LHK40" s="431"/>
      <c r="LHL40" s="431"/>
      <c r="LHM40" s="431"/>
      <c r="LHN40" s="431"/>
      <c r="LHO40" s="431"/>
      <c r="LHP40" s="431"/>
      <c r="LHQ40" s="431"/>
      <c r="LHR40" s="431"/>
      <c r="LHS40" s="431"/>
      <c r="LHT40" s="431"/>
      <c r="LHU40" s="431"/>
      <c r="LHV40" s="431"/>
      <c r="LHW40" s="431"/>
      <c r="LHX40" s="431"/>
      <c r="LHY40" s="431"/>
      <c r="LHZ40" s="431"/>
      <c r="LIA40" s="431"/>
      <c r="LIB40" s="431"/>
      <c r="LIC40" s="431"/>
      <c r="LID40" s="431"/>
      <c r="LIE40" s="431"/>
      <c r="LIF40" s="431"/>
      <c r="LIG40" s="431"/>
      <c r="LIH40" s="431"/>
      <c r="LII40" s="431"/>
      <c r="LIJ40" s="431"/>
      <c r="LIK40" s="431"/>
      <c r="LIL40" s="431"/>
      <c r="LIM40" s="431"/>
      <c r="LIN40" s="431"/>
      <c r="LIO40" s="431"/>
      <c r="LIP40" s="431"/>
      <c r="LIQ40" s="431"/>
      <c r="LIR40" s="431"/>
      <c r="LIS40" s="431"/>
      <c r="LIT40" s="431"/>
      <c r="LIU40" s="431"/>
      <c r="LIV40" s="431"/>
      <c r="LIW40" s="431"/>
      <c r="LIX40" s="431"/>
      <c r="LIY40" s="431"/>
      <c r="LIZ40" s="431"/>
      <c r="LJA40" s="431"/>
      <c r="LJB40" s="431"/>
      <c r="LJC40" s="431"/>
      <c r="LJD40" s="431"/>
      <c r="LJE40" s="431"/>
      <c r="LJF40" s="431"/>
      <c r="LJG40" s="431"/>
      <c r="LJH40" s="431"/>
      <c r="LJI40" s="431"/>
      <c r="LJJ40" s="431"/>
      <c r="LJK40" s="431"/>
      <c r="LJL40" s="431"/>
      <c r="LJM40" s="431"/>
      <c r="LJN40" s="431"/>
      <c r="LJO40" s="431"/>
      <c r="LJP40" s="431"/>
      <c r="LJQ40" s="431"/>
      <c r="LJR40" s="431"/>
      <c r="LJS40" s="431"/>
      <c r="LJT40" s="431"/>
      <c r="LJU40" s="431"/>
      <c r="LJV40" s="431"/>
      <c r="LJW40" s="431"/>
      <c r="LJX40" s="431"/>
      <c r="LJY40" s="431"/>
      <c r="LJZ40" s="431"/>
      <c r="LKA40" s="431"/>
      <c r="LKB40" s="431"/>
      <c r="LKC40" s="431"/>
      <c r="LKD40" s="431"/>
      <c r="LKE40" s="431"/>
      <c r="LKF40" s="431"/>
      <c r="LKG40" s="431"/>
      <c r="LKH40" s="431"/>
      <c r="LKI40" s="431"/>
      <c r="LKJ40" s="431"/>
      <c r="LKK40" s="431"/>
      <c r="LKL40" s="431"/>
      <c r="LKM40" s="431"/>
      <c r="LKN40" s="431"/>
      <c r="LKO40" s="431"/>
      <c r="LKP40" s="431"/>
      <c r="LKQ40" s="431"/>
      <c r="LKR40" s="431"/>
      <c r="LKS40" s="431"/>
      <c r="LKT40" s="431"/>
      <c r="LKU40" s="431"/>
      <c r="LKV40" s="431"/>
      <c r="LKW40" s="431"/>
      <c r="LKX40" s="431"/>
      <c r="LKY40" s="431"/>
      <c r="LKZ40" s="431"/>
      <c r="LLA40" s="431"/>
      <c r="LLB40" s="431"/>
      <c r="LLC40" s="431"/>
      <c r="LLD40" s="431"/>
      <c r="LLE40" s="431"/>
      <c r="LLF40" s="431"/>
      <c r="LLG40" s="431"/>
      <c r="LLH40" s="431"/>
      <c r="LLI40" s="431"/>
      <c r="LLJ40" s="431"/>
      <c r="LLK40" s="431"/>
      <c r="LLL40" s="431"/>
      <c r="LLM40" s="431"/>
      <c r="LLN40" s="431"/>
      <c r="LLO40" s="431"/>
      <c r="LLP40" s="431"/>
      <c r="LLQ40" s="431"/>
      <c r="LLR40" s="431"/>
      <c r="LLS40" s="431"/>
      <c r="LLT40" s="431"/>
      <c r="LLU40" s="431"/>
      <c r="LLV40" s="431"/>
      <c r="LLW40" s="431"/>
      <c r="LLX40" s="431"/>
      <c r="LLY40" s="431"/>
      <c r="LLZ40" s="431"/>
      <c r="LMA40" s="431"/>
      <c r="LMB40" s="431"/>
      <c r="LMC40" s="431"/>
      <c r="LMD40" s="431"/>
      <c r="LME40" s="431"/>
      <c r="LMF40" s="431"/>
      <c r="LMG40" s="431"/>
      <c r="LMH40" s="431"/>
      <c r="LMI40" s="431"/>
      <c r="LMJ40" s="431"/>
      <c r="LMK40" s="431"/>
      <c r="LML40" s="431"/>
      <c r="LMM40" s="431"/>
      <c r="LMN40" s="431"/>
      <c r="LMO40" s="431"/>
      <c r="LMP40" s="431"/>
      <c r="LMQ40" s="431"/>
      <c r="LMR40" s="431"/>
      <c r="LMS40" s="431"/>
      <c r="LMT40" s="431"/>
      <c r="LMU40" s="431"/>
      <c r="LMV40" s="431"/>
      <c r="LMW40" s="431"/>
      <c r="LMX40" s="431"/>
      <c r="LMY40" s="431"/>
      <c r="LMZ40" s="431"/>
      <c r="LNA40" s="431"/>
      <c r="LNB40" s="431"/>
      <c r="LNC40" s="431"/>
      <c r="LND40" s="431"/>
      <c r="LNE40" s="431"/>
      <c r="LNF40" s="431"/>
      <c r="LNG40" s="431"/>
      <c r="LNH40" s="431"/>
      <c r="LNI40" s="431"/>
      <c r="LNJ40" s="431"/>
      <c r="LNK40" s="431"/>
      <c r="LNL40" s="431"/>
      <c r="LNM40" s="431"/>
      <c r="LNN40" s="431"/>
      <c r="LNO40" s="431"/>
      <c r="LNP40" s="431"/>
      <c r="LNQ40" s="431"/>
      <c r="LNR40" s="431"/>
      <c r="LNS40" s="431"/>
      <c r="LNT40" s="431"/>
      <c r="LNU40" s="431"/>
      <c r="LNV40" s="431"/>
      <c r="LNW40" s="431"/>
      <c r="LNX40" s="431"/>
      <c r="LNY40" s="431"/>
      <c r="LNZ40" s="431"/>
      <c r="LOA40" s="431"/>
      <c r="LOB40" s="431"/>
      <c r="LOC40" s="431"/>
      <c r="LOD40" s="431"/>
      <c r="LOE40" s="431"/>
      <c r="LOF40" s="431"/>
      <c r="LOG40" s="431"/>
      <c r="LOH40" s="431"/>
      <c r="LOI40" s="431"/>
      <c r="LOJ40" s="431"/>
      <c r="LOK40" s="431"/>
      <c r="LOL40" s="431"/>
      <c r="LOM40" s="431"/>
      <c r="LON40" s="431"/>
      <c r="LOO40" s="431"/>
      <c r="LOP40" s="431"/>
      <c r="LOQ40" s="431"/>
      <c r="LOR40" s="431"/>
      <c r="LOS40" s="431"/>
      <c r="LOT40" s="431"/>
      <c r="LOU40" s="431"/>
      <c r="LOV40" s="431"/>
      <c r="LOW40" s="431"/>
      <c r="LOX40" s="431"/>
      <c r="LOY40" s="431"/>
      <c r="LOZ40" s="431"/>
      <c r="LPA40" s="431"/>
      <c r="LPB40" s="431"/>
      <c r="LPC40" s="431"/>
      <c r="LPD40" s="431"/>
      <c r="LPE40" s="431"/>
      <c r="LPF40" s="431"/>
      <c r="LPG40" s="431"/>
      <c r="LPH40" s="431"/>
      <c r="LPI40" s="431"/>
      <c r="LPJ40" s="431"/>
      <c r="LPK40" s="431"/>
      <c r="LPL40" s="431"/>
      <c r="LPM40" s="431"/>
      <c r="LPN40" s="431"/>
      <c r="LPO40" s="431"/>
      <c r="LPP40" s="431"/>
      <c r="LPQ40" s="431"/>
      <c r="LPR40" s="431"/>
      <c r="LPS40" s="431"/>
      <c r="LPT40" s="431"/>
      <c r="LPU40" s="431"/>
      <c r="LPV40" s="431"/>
      <c r="LPW40" s="431"/>
      <c r="LPX40" s="431"/>
      <c r="LPY40" s="431"/>
      <c r="LPZ40" s="431"/>
      <c r="LQA40" s="431"/>
      <c r="LQB40" s="431"/>
      <c r="LQC40" s="431"/>
      <c r="LQD40" s="431"/>
      <c r="LQE40" s="431"/>
      <c r="LQF40" s="431"/>
      <c r="LQG40" s="431"/>
      <c r="LQH40" s="431"/>
      <c r="LQI40" s="431"/>
      <c r="LQJ40" s="431"/>
      <c r="LQK40" s="431"/>
      <c r="LQL40" s="431"/>
      <c r="LQM40" s="431"/>
      <c r="LQN40" s="431"/>
      <c r="LQO40" s="431"/>
      <c r="LQP40" s="431"/>
      <c r="LQQ40" s="431"/>
      <c r="LQR40" s="431"/>
      <c r="LQS40" s="431"/>
      <c r="LQT40" s="431"/>
      <c r="LQU40" s="431"/>
      <c r="LQV40" s="431"/>
      <c r="LQW40" s="431"/>
      <c r="LQX40" s="431"/>
      <c r="LQY40" s="431"/>
      <c r="LQZ40" s="431"/>
      <c r="LRA40" s="431"/>
      <c r="LRB40" s="431"/>
      <c r="LRC40" s="431"/>
      <c r="LRD40" s="431"/>
      <c r="LRE40" s="431"/>
      <c r="LRF40" s="431"/>
      <c r="LRG40" s="431"/>
      <c r="LRH40" s="431"/>
      <c r="LRI40" s="431"/>
      <c r="LRJ40" s="431"/>
      <c r="LRK40" s="431"/>
      <c r="LRL40" s="431"/>
      <c r="LRM40" s="431"/>
      <c r="LRN40" s="431"/>
      <c r="LRO40" s="431"/>
      <c r="LRP40" s="431"/>
      <c r="LRQ40" s="431"/>
      <c r="LRR40" s="431"/>
      <c r="LRS40" s="431"/>
      <c r="LRT40" s="431"/>
      <c r="LRU40" s="431"/>
      <c r="LRV40" s="431"/>
      <c r="LRW40" s="431"/>
      <c r="LRX40" s="431"/>
      <c r="LRY40" s="431"/>
      <c r="LRZ40" s="431"/>
      <c r="LSA40" s="431"/>
      <c r="LSB40" s="431"/>
      <c r="LSC40" s="431"/>
      <c r="LSD40" s="431"/>
      <c r="LSE40" s="431"/>
      <c r="LSF40" s="431"/>
      <c r="LSG40" s="431"/>
      <c r="LSH40" s="431"/>
      <c r="LSI40" s="431"/>
      <c r="LSJ40" s="431"/>
      <c r="LSK40" s="431"/>
      <c r="LSL40" s="431"/>
      <c r="LSM40" s="431"/>
      <c r="LSN40" s="431"/>
      <c r="LSO40" s="431"/>
      <c r="LSP40" s="431"/>
      <c r="LSQ40" s="431"/>
      <c r="LSR40" s="431"/>
      <c r="LSS40" s="431"/>
      <c r="LST40" s="431"/>
      <c r="LSU40" s="431"/>
      <c r="LSV40" s="431"/>
      <c r="LSW40" s="431"/>
      <c r="LSX40" s="431"/>
      <c r="LSY40" s="431"/>
      <c r="LSZ40" s="431"/>
      <c r="LTA40" s="431"/>
      <c r="LTB40" s="431"/>
      <c r="LTC40" s="431"/>
      <c r="LTD40" s="431"/>
      <c r="LTE40" s="431"/>
      <c r="LTF40" s="431"/>
      <c r="LTG40" s="431"/>
      <c r="LTH40" s="431"/>
      <c r="LTI40" s="431"/>
      <c r="LTJ40" s="431"/>
      <c r="LTK40" s="431"/>
      <c r="LTL40" s="431"/>
      <c r="LTM40" s="431"/>
      <c r="LTN40" s="431"/>
      <c r="LTO40" s="431"/>
      <c r="LTP40" s="431"/>
      <c r="LTQ40" s="431"/>
      <c r="LTR40" s="431"/>
      <c r="LTS40" s="431"/>
      <c r="LTT40" s="431"/>
      <c r="LTU40" s="431"/>
      <c r="LTV40" s="431"/>
      <c r="LTW40" s="431"/>
      <c r="LTX40" s="431"/>
      <c r="LTY40" s="431"/>
      <c r="LTZ40" s="431"/>
      <c r="LUA40" s="431"/>
      <c r="LUB40" s="431"/>
      <c r="LUC40" s="431"/>
      <c r="LUD40" s="431"/>
      <c r="LUE40" s="431"/>
      <c r="LUF40" s="431"/>
      <c r="LUG40" s="431"/>
      <c r="LUH40" s="431"/>
      <c r="LUI40" s="431"/>
      <c r="LUJ40" s="431"/>
      <c r="LUK40" s="431"/>
      <c r="LUL40" s="431"/>
      <c r="LUM40" s="431"/>
      <c r="LUN40" s="431"/>
      <c r="LUO40" s="431"/>
      <c r="LUP40" s="431"/>
      <c r="LUQ40" s="431"/>
      <c r="LUR40" s="431"/>
      <c r="LUS40" s="431"/>
      <c r="LUT40" s="431"/>
      <c r="LUU40" s="431"/>
      <c r="LUV40" s="431"/>
      <c r="LUW40" s="431"/>
      <c r="LUX40" s="431"/>
      <c r="LUY40" s="431"/>
      <c r="LUZ40" s="431"/>
      <c r="LVA40" s="431"/>
      <c r="LVB40" s="431"/>
      <c r="LVC40" s="431"/>
      <c r="LVD40" s="431"/>
      <c r="LVE40" s="431"/>
      <c r="LVF40" s="431"/>
      <c r="LVG40" s="431"/>
      <c r="LVH40" s="431"/>
      <c r="LVI40" s="431"/>
      <c r="LVJ40" s="431"/>
      <c r="LVK40" s="431"/>
      <c r="LVL40" s="431"/>
      <c r="LVM40" s="431"/>
      <c r="LVN40" s="431"/>
      <c r="LVO40" s="431"/>
      <c r="LVP40" s="431"/>
      <c r="LVQ40" s="431"/>
      <c r="LVR40" s="431"/>
      <c r="LVS40" s="431"/>
      <c r="LVT40" s="431"/>
      <c r="LVU40" s="431"/>
      <c r="LVV40" s="431"/>
      <c r="LVW40" s="431"/>
      <c r="LVX40" s="431"/>
      <c r="LVY40" s="431"/>
      <c r="LVZ40" s="431"/>
      <c r="LWA40" s="431"/>
      <c r="LWB40" s="431"/>
      <c r="LWC40" s="431"/>
      <c r="LWD40" s="431"/>
      <c r="LWE40" s="431"/>
      <c r="LWF40" s="431"/>
      <c r="LWG40" s="431"/>
      <c r="LWH40" s="431"/>
      <c r="LWI40" s="431"/>
      <c r="LWJ40" s="431"/>
      <c r="LWK40" s="431"/>
      <c r="LWL40" s="431"/>
      <c r="LWM40" s="431"/>
      <c r="LWN40" s="431"/>
      <c r="LWO40" s="431"/>
      <c r="LWP40" s="431"/>
      <c r="LWQ40" s="431"/>
      <c r="LWR40" s="431"/>
      <c r="LWS40" s="431"/>
      <c r="LWT40" s="431"/>
      <c r="LWU40" s="431"/>
      <c r="LWV40" s="431"/>
      <c r="LWW40" s="431"/>
      <c r="LWX40" s="431"/>
      <c r="LWY40" s="431"/>
      <c r="LWZ40" s="431"/>
      <c r="LXA40" s="431"/>
      <c r="LXB40" s="431"/>
      <c r="LXC40" s="431"/>
      <c r="LXD40" s="431"/>
      <c r="LXE40" s="431"/>
      <c r="LXF40" s="431"/>
      <c r="LXG40" s="431"/>
      <c r="LXH40" s="431"/>
      <c r="LXI40" s="431"/>
      <c r="LXJ40" s="431"/>
      <c r="LXK40" s="431"/>
      <c r="LXL40" s="431"/>
      <c r="LXM40" s="431"/>
      <c r="LXN40" s="431"/>
      <c r="LXO40" s="431"/>
      <c r="LXP40" s="431"/>
      <c r="LXQ40" s="431"/>
      <c r="LXR40" s="431"/>
      <c r="LXS40" s="431"/>
      <c r="LXT40" s="431"/>
      <c r="LXU40" s="431"/>
      <c r="LXV40" s="431"/>
      <c r="LXW40" s="431"/>
      <c r="LXX40" s="431"/>
      <c r="LXY40" s="431"/>
      <c r="LXZ40" s="431"/>
      <c r="LYA40" s="431"/>
      <c r="LYB40" s="431"/>
      <c r="LYC40" s="431"/>
      <c r="LYD40" s="431"/>
      <c r="LYE40" s="431"/>
      <c r="LYF40" s="431"/>
      <c r="LYG40" s="431"/>
      <c r="LYH40" s="431"/>
      <c r="LYI40" s="431"/>
      <c r="LYJ40" s="431"/>
      <c r="LYK40" s="431"/>
      <c r="LYL40" s="431"/>
      <c r="LYM40" s="431"/>
      <c r="LYN40" s="431"/>
      <c r="LYO40" s="431"/>
      <c r="LYP40" s="431"/>
      <c r="LYQ40" s="431"/>
      <c r="LYR40" s="431"/>
      <c r="LYS40" s="431"/>
      <c r="LYT40" s="431"/>
      <c r="LYU40" s="431"/>
      <c r="LYV40" s="431"/>
      <c r="LYW40" s="431"/>
      <c r="LYX40" s="431"/>
      <c r="LYY40" s="431"/>
      <c r="LYZ40" s="431"/>
      <c r="LZA40" s="431"/>
      <c r="LZB40" s="431"/>
      <c r="LZC40" s="431"/>
      <c r="LZD40" s="431"/>
      <c r="LZE40" s="431"/>
      <c r="LZF40" s="431"/>
      <c r="LZG40" s="431"/>
      <c r="LZH40" s="431"/>
      <c r="LZI40" s="431"/>
      <c r="LZJ40" s="431"/>
      <c r="LZK40" s="431"/>
      <c r="LZL40" s="431"/>
      <c r="LZM40" s="431"/>
      <c r="LZN40" s="431"/>
      <c r="LZO40" s="431"/>
      <c r="LZP40" s="431"/>
      <c r="LZQ40" s="431"/>
      <c r="LZR40" s="431"/>
      <c r="LZS40" s="431"/>
      <c r="LZT40" s="431"/>
      <c r="LZU40" s="431"/>
      <c r="LZV40" s="431"/>
      <c r="LZW40" s="431"/>
      <c r="LZX40" s="431"/>
      <c r="LZY40" s="431"/>
      <c r="LZZ40" s="431"/>
      <c r="MAA40" s="431"/>
      <c r="MAB40" s="431"/>
      <c r="MAC40" s="431"/>
      <c r="MAD40" s="431"/>
      <c r="MAE40" s="431"/>
      <c r="MAF40" s="431"/>
      <c r="MAG40" s="431"/>
      <c r="MAH40" s="431"/>
      <c r="MAI40" s="431"/>
      <c r="MAJ40" s="431"/>
      <c r="MAK40" s="431"/>
      <c r="MAL40" s="431"/>
      <c r="MAM40" s="431"/>
      <c r="MAN40" s="431"/>
      <c r="MAO40" s="431"/>
      <c r="MAP40" s="431"/>
      <c r="MAQ40" s="431"/>
      <c r="MAR40" s="431"/>
      <c r="MAS40" s="431"/>
      <c r="MAT40" s="431"/>
      <c r="MAU40" s="431"/>
      <c r="MAV40" s="431"/>
      <c r="MAW40" s="431"/>
      <c r="MAX40" s="431"/>
      <c r="MAY40" s="431"/>
      <c r="MAZ40" s="431"/>
      <c r="MBA40" s="431"/>
      <c r="MBB40" s="431"/>
      <c r="MBC40" s="431"/>
      <c r="MBD40" s="431"/>
      <c r="MBE40" s="431"/>
      <c r="MBF40" s="431"/>
      <c r="MBG40" s="431"/>
      <c r="MBH40" s="431"/>
      <c r="MBI40" s="431"/>
      <c r="MBJ40" s="431"/>
      <c r="MBK40" s="431"/>
      <c r="MBL40" s="431"/>
      <c r="MBM40" s="431"/>
      <c r="MBN40" s="431"/>
      <c r="MBO40" s="431"/>
      <c r="MBP40" s="431"/>
      <c r="MBQ40" s="431"/>
      <c r="MBR40" s="431"/>
      <c r="MBS40" s="431"/>
      <c r="MBT40" s="431"/>
      <c r="MBU40" s="431"/>
      <c r="MBV40" s="431"/>
      <c r="MBW40" s="431"/>
      <c r="MBX40" s="431"/>
      <c r="MBY40" s="431"/>
      <c r="MBZ40" s="431"/>
      <c r="MCA40" s="431"/>
      <c r="MCB40" s="431"/>
      <c r="MCC40" s="431"/>
      <c r="MCD40" s="431"/>
      <c r="MCE40" s="431"/>
      <c r="MCF40" s="431"/>
      <c r="MCG40" s="431"/>
      <c r="MCH40" s="431"/>
      <c r="MCI40" s="431"/>
      <c r="MCJ40" s="431"/>
      <c r="MCK40" s="431"/>
      <c r="MCL40" s="431"/>
      <c r="MCM40" s="431"/>
      <c r="MCN40" s="431"/>
      <c r="MCO40" s="431"/>
      <c r="MCP40" s="431"/>
      <c r="MCQ40" s="431"/>
      <c r="MCR40" s="431"/>
      <c r="MCS40" s="431"/>
      <c r="MCT40" s="431"/>
      <c r="MCU40" s="431"/>
      <c r="MCV40" s="431"/>
      <c r="MCW40" s="431"/>
      <c r="MCX40" s="431"/>
      <c r="MCY40" s="431"/>
      <c r="MCZ40" s="431"/>
      <c r="MDA40" s="431"/>
      <c r="MDB40" s="431"/>
      <c r="MDC40" s="431"/>
      <c r="MDD40" s="431"/>
      <c r="MDE40" s="431"/>
      <c r="MDF40" s="431"/>
      <c r="MDG40" s="431"/>
      <c r="MDH40" s="431"/>
      <c r="MDI40" s="431"/>
      <c r="MDJ40" s="431"/>
      <c r="MDK40" s="431"/>
      <c r="MDL40" s="431"/>
      <c r="MDM40" s="431"/>
      <c r="MDN40" s="431"/>
      <c r="MDO40" s="431"/>
      <c r="MDP40" s="431"/>
      <c r="MDQ40" s="431"/>
      <c r="MDR40" s="431"/>
      <c r="MDS40" s="431"/>
      <c r="MDT40" s="431"/>
      <c r="MDU40" s="431"/>
      <c r="MDV40" s="431"/>
      <c r="MDW40" s="431"/>
      <c r="MDX40" s="431"/>
      <c r="MDY40" s="431"/>
      <c r="MDZ40" s="431"/>
      <c r="MEA40" s="431"/>
      <c r="MEB40" s="431"/>
      <c r="MEC40" s="431"/>
      <c r="MED40" s="431"/>
      <c r="MEE40" s="431"/>
      <c r="MEF40" s="431"/>
      <c r="MEG40" s="431"/>
      <c r="MEH40" s="431"/>
      <c r="MEI40" s="431"/>
      <c r="MEJ40" s="431"/>
      <c r="MEK40" s="431"/>
      <c r="MEL40" s="431"/>
      <c r="MEM40" s="431"/>
      <c r="MEN40" s="431"/>
      <c r="MEO40" s="431"/>
      <c r="MEP40" s="431"/>
      <c r="MEQ40" s="431"/>
      <c r="MER40" s="431"/>
      <c r="MES40" s="431"/>
      <c r="MET40" s="431"/>
      <c r="MEU40" s="431"/>
      <c r="MEV40" s="431"/>
      <c r="MEW40" s="431"/>
      <c r="MEX40" s="431"/>
      <c r="MEY40" s="431"/>
      <c r="MEZ40" s="431"/>
      <c r="MFA40" s="431"/>
      <c r="MFB40" s="431"/>
      <c r="MFC40" s="431"/>
      <c r="MFD40" s="431"/>
      <c r="MFE40" s="431"/>
      <c r="MFF40" s="431"/>
      <c r="MFG40" s="431"/>
      <c r="MFH40" s="431"/>
      <c r="MFI40" s="431"/>
      <c r="MFJ40" s="431"/>
      <c r="MFK40" s="431"/>
      <c r="MFL40" s="431"/>
      <c r="MFM40" s="431"/>
      <c r="MFN40" s="431"/>
      <c r="MFO40" s="431"/>
      <c r="MFP40" s="431"/>
      <c r="MFQ40" s="431"/>
      <c r="MFR40" s="431"/>
      <c r="MFS40" s="431"/>
      <c r="MFT40" s="431"/>
      <c r="MFU40" s="431"/>
      <c r="MFV40" s="431"/>
      <c r="MFW40" s="431"/>
      <c r="MFX40" s="431"/>
      <c r="MFY40" s="431"/>
      <c r="MFZ40" s="431"/>
      <c r="MGA40" s="431"/>
      <c r="MGB40" s="431"/>
      <c r="MGC40" s="431"/>
      <c r="MGD40" s="431"/>
      <c r="MGE40" s="431"/>
      <c r="MGF40" s="431"/>
      <c r="MGG40" s="431"/>
      <c r="MGH40" s="431"/>
      <c r="MGI40" s="431"/>
      <c r="MGJ40" s="431"/>
      <c r="MGK40" s="431"/>
      <c r="MGL40" s="431"/>
      <c r="MGM40" s="431"/>
      <c r="MGN40" s="431"/>
      <c r="MGO40" s="431"/>
      <c r="MGP40" s="431"/>
      <c r="MGQ40" s="431"/>
      <c r="MGR40" s="431"/>
      <c r="MGS40" s="431"/>
      <c r="MGT40" s="431"/>
      <c r="MGU40" s="431"/>
      <c r="MGV40" s="431"/>
      <c r="MGW40" s="431"/>
      <c r="MGX40" s="431"/>
      <c r="MGY40" s="431"/>
      <c r="MGZ40" s="431"/>
      <c r="MHA40" s="431"/>
      <c r="MHB40" s="431"/>
      <c r="MHC40" s="431"/>
      <c r="MHD40" s="431"/>
      <c r="MHE40" s="431"/>
      <c r="MHF40" s="431"/>
      <c r="MHG40" s="431"/>
      <c r="MHH40" s="431"/>
      <c r="MHI40" s="431"/>
      <c r="MHJ40" s="431"/>
      <c r="MHK40" s="431"/>
      <c r="MHL40" s="431"/>
      <c r="MHM40" s="431"/>
      <c r="MHN40" s="431"/>
      <c r="MHO40" s="431"/>
      <c r="MHP40" s="431"/>
      <c r="MHQ40" s="431"/>
      <c r="MHR40" s="431"/>
      <c r="MHS40" s="431"/>
      <c r="MHT40" s="431"/>
      <c r="MHU40" s="431"/>
      <c r="MHV40" s="431"/>
      <c r="MHW40" s="431"/>
      <c r="MHX40" s="431"/>
      <c r="MHY40" s="431"/>
      <c r="MHZ40" s="431"/>
      <c r="MIA40" s="431"/>
      <c r="MIB40" s="431"/>
      <c r="MIC40" s="431"/>
      <c r="MID40" s="431"/>
      <c r="MIE40" s="431"/>
      <c r="MIF40" s="431"/>
      <c r="MIG40" s="431"/>
      <c r="MIH40" s="431"/>
      <c r="MII40" s="431"/>
      <c r="MIJ40" s="431"/>
      <c r="MIK40" s="431"/>
      <c r="MIL40" s="431"/>
      <c r="MIM40" s="431"/>
      <c r="MIN40" s="431"/>
      <c r="MIO40" s="431"/>
      <c r="MIP40" s="431"/>
      <c r="MIQ40" s="431"/>
      <c r="MIR40" s="431"/>
      <c r="MIS40" s="431"/>
      <c r="MIT40" s="431"/>
      <c r="MIU40" s="431"/>
      <c r="MIV40" s="431"/>
      <c r="MIW40" s="431"/>
      <c r="MIX40" s="431"/>
      <c r="MIY40" s="431"/>
      <c r="MIZ40" s="431"/>
      <c r="MJA40" s="431"/>
      <c r="MJB40" s="431"/>
      <c r="MJC40" s="431"/>
      <c r="MJD40" s="431"/>
      <c r="MJE40" s="431"/>
      <c r="MJF40" s="431"/>
      <c r="MJG40" s="431"/>
      <c r="MJH40" s="431"/>
      <c r="MJI40" s="431"/>
      <c r="MJJ40" s="431"/>
      <c r="MJK40" s="431"/>
      <c r="MJL40" s="431"/>
      <c r="MJM40" s="431"/>
      <c r="MJN40" s="431"/>
      <c r="MJO40" s="431"/>
      <c r="MJP40" s="431"/>
      <c r="MJQ40" s="431"/>
      <c r="MJR40" s="431"/>
      <c r="MJS40" s="431"/>
      <c r="MJT40" s="431"/>
      <c r="MJU40" s="431"/>
      <c r="MJV40" s="431"/>
      <c r="MJW40" s="431"/>
      <c r="MJX40" s="431"/>
      <c r="MJY40" s="431"/>
      <c r="MJZ40" s="431"/>
      <c r="MKA40" s="431"/>
      <c r="MKB40" s="431"/>
      <c r="MKC40" s="431"/>
      <c r="MKD40" s="431"/>
      <c r="MKE40" s="431"/>
      <c r="MKF40" s="431"/>
      <c r="MKG40" s="431"/>
      <c r="MKH40" s="431"/>
      <c r="MKI40" s="431"/>
      <c r="MKJ40" s="431"/>
      <c r="MKK40" s="431"/>
      <c r="MKL40" s="431"/>
      <c r="MKM40" s="431"/>
      <c r="MKN40" s="431"/>
      <c r="MKO40" s="431"/>
      <c r="MKP40" s="431"/>
      <c r="MKQ40" s="431"/>
      <c r="MKR40" s="431"/>
      <c r="MKS40" s="431"/>
      <c r="MKT40" s="431"/>
      <c r="MKU40" s="431"/>
      <c r="MKV40" s="431"/>
      <c r="MKW40" s="431"/>
      <c r="MKX40" s="431"/>
      <c r="MKY40" s="431"/>
      <c r="MKZ40" s="431"/>
      <c r="MLA40" s="431"/>
      <c r="MLB40" s="431"/>
      <c r="MLC40" s="431"/>
      <c r="MLD40" s="431"/>
      <c r="MLE40" s="431"/>
      <c r="MLF40" s="431"/>
      <c r="MLG40" s="431"/>
      <c r="MLH40" s="431"/>
      <c r="MLI40" s="431"/>
      <c r="MLJ40" s="431"/>
      <c r="MLK40" s="431"/>
      <c r="MLL40" s="431"/>
      <c r="MLM40" s="431"/>
      <c r="MLN40" s="431"/>
      <c r="MLO40" s="431"/>
      <c r="MLP40" s="431"/>
      <c r="MLQ40" s="431"/>
      <c r="MLR40" s="431"/>
      <c r="MLS40" s="431"/>
      <c r="MLT40" s="431"/>
      <c r="MLU40" s="431"/>
      <c r="MLV40" s="431"/>
      <c r="MLW40" s="431"/>
      <c r="MLX40" s="431"/>
      <c r="MLY40" s="431"/>
      <c r="MLZ40" s="431"/>
      <c r="MMA40" s="431"/>
      <c r="MMB40" s="431"/>
      <c r="MMC40" s="431"/>
      <c r="MMD40" s="431"/>
      <c r="MME40" s="431"/>
      <c r="MMF40" s="431"/>
      <c r="MMG40" s="431"/>
      <c r="MMH40" s="431"/>
      <c r="MMI40" s="431"/>
      <c r="MMJ40" s="431"/>
      <c r="MMK40" s="431"/>
      <c r="MML40" s="431"/>
      <c r="MMM40" s="431"/>
      <c r="MMN40" s="431"/>
      <c r="MMO40" s="431"/>
      <c r="MMP40" s="431"/>
      <c r="MMQ40" s="431"/>
      <c r="MMR40" s="431"/>
      <c r="MMS40" s="431"/>
      <c r="MMT40" s="431"/>
      <c r="MMU40" s="431"/>
      <c r="MMV40" s="431"/>
      <c r="MMW40" s="431"/>
      <c r="MMX40" s="431"/>
      <c r="MMY40" s="431"/>
      <c r="MMZ40" s="431"/>
      <c r="MNA40" s="431"/>
      <c r="MNB40" s="431"/>
      <c r="MNC40" s="431"/>
      <c r="MND40" s="431"/>
      <c r="MNE40" s="431"/>
      <c r="MNF40" s="431"/>
      <c r="MNG40" s="431"/>
      <c r="MNH40" s="431"/>
      <c r="MNI40" s="431"/>
      <c r="MNJ40" s="431"/>
      <c r="MNK40" s="431"/>
      <c r="MNL40" s="431"/>
      <c r="MNM40" s="431"/>
      <c r="MNN40" s="431"/>
      <c r="MNO40" s="431"/>
      <c r="MNP40" s="431"/>
      <c r="MNQ40" s="431"/>
      <c r="MNR40" s="431"/>
      <c r="MNS40" s="431"/>
      <c r="MNT40" s="431"/>
      <c r="MNU40" s="431"/>
      <c r="MNV40" s="431"/>
      <c r="MNW40" s="431"/>
      <c r="MNX40" s="431"/>
      <c r="MNY40" s="431"/>
      <c r="MNZ40" s="431"/>
      <c r="MOA40" s="431"/>
      <c r="MOB40" s="431"/>
      <c r="MOC40" s="431"/>
      <c r="MOD40" s="431"/>
      <c r="MOE40" s="431"/>
      <c r="MOF40" s="431"/>
      <c r="MOG40" s="431"/>
      <c r="MOH40" s="431"/>
      <c r="MOI40" s="431"/>
      <c r="MOJ40" s="431"/>
      <c r="MOK40" s="431"/>
      <c r="MOL40" s="431"/>
      <c r="MOM40" s="431"/>
      <c r="MON40" s="431"/>
      <c r="MOO40" s="431"/>
      <c r="MOP40" s="431"/>
      <c r="MOQ40" s="431"/>
      <c r="MOR40" s="431"/>
      <c r="MOS40" s="431"/>
      <c r="MOT40" s="431"/>
      <c r="MOU40" s="431"/>
      <c r="MOV40" s="431"/>
      <c r="MOW40" s="431"/>
      <c r="MOX40" s="431"/>
      <c r="MOY40" s="431"/>
      <c r="MOZ40" s="431"/>
      <c r="MPA40" s="431"/>
      <c r="MPB40" s="431"/>
      <c r="MPC40" s="431"/>
      <c r="MPD40" s="431"/>
      <c r="MPE40" s="431"/>
      <c r="MPF40" s="431"/>
      <c r="MPG40" s="431"/>
      <c r="MPH40" s="431"/>
      <c r="MPI40" s="431"/>
      <c r="MPJ40" s="431"/>
      <c r="MPK40" s="431"/>
      <c r="MPL40" s="431"/>
      <c r="MPM40" s="431"/>
      <c r="MPN40" s="431"/>
      <c r="MPO40" s="431"/>
      <c r="MPP40" s="431"/>
      <c r="MPQ40" s="431"/>
      <c r="MPR40" s="431"/>
      <c r="MPS40" s="431"/>
      <c r="MPT40" s="431"/>
      <c r="MPU40" s="431"/>
      <c r="MPV40" s="431"/>
      <c r="MPW40" s="431"/>
      <c r="MPX40" s="431"/>
      <c r="MPY40" s="431"/>
      <c r="MPZ40" s="431"/>
      <c r="MQA40" s="431"/>
      <c r="MQB40" s="431"/>
      <c r="MQC40" s="431"/>
      <c r="MQD40" s="431"/>
      <c r="MQE40" s="431"/>
      <c r="MQF40" s="431"/>
      <c r="MQG40" s="431"/>
      <c r="MQH40" s="431"/>
      <c r="MQI40" s="431"/>
      <c r="MQJ40" s="431"/>
      <c r="MQK40" s="431"/>
      <c r="MQL40" s="431"/>
      <c r="MQM40" s="431"/>
      <c r="MQN40" s="431"/>
      <c r="MQO40" s="431"/>
      <c r="MQP40" s="431"/>
      <c r="MQQ40" s="431"/>
      <c r="MQR40" s="431"/>
      <c r="MQS40" s="431"/>
      <c r="MQT40" s="431"/>
      <c r="MQU40" s="431"/>
      <c r="MQV40" s="431"/>
      <c r="MQW40" s="431"/>
      <c r="MQX40" s="431"/>
      <c r="MQY40" s="431"/>
      <c r="MQZ40" s="431"/>
      <c r="MRA40" s="431"/>
      <c r="MRB40" s="431"/>
      <c r="MRC40" s="431"/>
      <c r="MRD40" s="431"/>
      <c r="MRE40" s="431"/>
      <c r="MRF40" s="431"/>
      <c r="MRG40" s="431"/>
      <c r="MRH40" s="431"/>
      <c r="MRI40" s="431"/>
      <c r="MRJ40" s="431"/>
      <c r="MRK40" s="431"/>
      <c r="MRL40" s="431"/>
      <c r="MRM40" s="431"/>
      <c r="MRN40" s="431"/>
      <c r="MRO40" s="431"/>
      <c r="MRP40" s="431"/>
      <c r="MRQ40" s="431"/>
      <c r="MRR40" s="431"/>
      <c r="MRS40" s="431"/>
      <c r="MRT40" s="431"/>
      <c r="MRU40" s="431"/>
      <c r="MRV40" s="431"/>
      <c r="MRW40" s="431"/>
      <c r="MRX40" s="431"/>
      <c r="MRY40" s="431"/>
      <c r="MRZ40" s="431"/>
      <c r="MSA40" s="431"/>
      <c r="MSB40" s="431"/>
      <c r="MSC40" s="431"/>
      <c r="MSD40" s="431"/>
      <c r="MSE40" s="431"/>
      <c r="MSF40" s="431"/>
      <c r="MSG40" s="431"/>
      <c r="MSH40" s="431"/>
      <c r="MSI40" s="431"/>
      <c r="MSJ40" s="431"/>
      <c r="MSK40" s="431"/>
      <c r="MSL40" s="431"/>
      <c r="MSM40" s="431"/>
      <c r="MSN40" s="431"/>
      <c r="MSO40" s="431"/>
      <c r="MSP40" s="431"/>
      <c r="MSQ40" s="431"/>
      <c r="MSR40" s="431"/>
      <c r="MSS40" s="431"/>
      <c r="MST40" s="431"/>
      <c r="MSU40" s="431"/>
      <c r="MSV40" s="431"/>
      <c r="MSW40" s="431"/>
      <c r="MSX40" s="431"/>
      <c r="MSY40" s="431"/>
      <c r="MSZ40" s="431"/>
      <c r="MTA40" s="431"/>
      <c r="MTB40" s="431"/>
      <c r="MTC40" s="431"/>
      <c r="MTD40" s="431"/>
      <c r="MTE40" s="431"/>
      <c r="MTF40" s="431"/>
      <c r="MTG40" s="431"/>
      <c r="MTH40" s="431"/>
      <c r="MTI40" s="431"/>
      <c r="MTJ40" s="431"/>
      <c r="MTK40" s="431"/>
      <c r="MTL40" s="431"/>
      <c r="MTM40" s="431"/>
      <c r="MTN40" s="431"/>
      <c r="MTO40" s="431"/>
      <c r="MTP40" s="431"/>
      <c r="MTQ40" s="431"/>
      <c r="MTR40" s="431"/>
      <c r="MTS40" s="431"/>
      <c r="MTT40" s="431"/>
      <c r="MTU40" s="431"/>
      <c r="MTV40" s="431"/>
      <c r="MTW40" s="431"/>
      <c r="MTX40" s="431"/>
      <c r="MTY40" s="431"/>
      <c r="MTZ40" s="431"/>
      <c r="MUA40" s="431"/>
      <c r="MUB40" s="431"/>
      <c r="MUC40" s="431"/>
      <c r="MUD40" s="431"/>
      <c r="MUE40" s="431"/>
      <c r="MUF40" s="431"/>
      <c r="MUG40" s="431"/>
      <c r="MUH40" s="431"/>
      <c r="MUI40" s="431"/>
      <c r="MUJ40" s="431"/>
      <c r="MUK40" s="431"/>
      <c r="MUL40" s="431"/>
      <c r="MUM40" s="431"/>
      <c r="MUN40" s="431"/>
      <c r="MUO40" s="431"/>
      <c r="MUP40" s="431"/>
      <c r="MUQ40" s="431"/>
      <c r="MUR40" s="431"/>
      <c r="MUS40" s="431"/>
      <c r="MUT40" s="431"/>
      <c r="MUU40" s="431"/>
      <c r="MUV40" s="431"/>
      <c r="MUW40" s="431"/>
      <c r="MUX40" s="431"/>
      <c r="MUY40" s="431"/>
      <c r="MUZ40" s="431"/>
      <c r="MVA40" s="431"/>
      <c r="MVB40" s="431"/>
      <c r="MVC40" s="431"/>
      <c r="MVD40" s="431"/>
      <c r="MVE40" s="431"/>
      <c r="MVF40" s="431"/>
      <c r="MVG40" s="431"/>
      <c r="MVH40" s="431"/>
      <c r="MVI40" s="431"/>
      <c r="MVJ40" s="431"/>
      <c r="MVK40" s="431"/>
      <c r="MVL40" s="431"/>
      <c r="MVM40" s="431"/>
      <c r="MVN40" s="431"/>
      <c r="MVO40" s="431"/>
      <c r="MVP40" s="431"/>
      <c r="MVQ40" s="431"/>
      <c r="MVR40" s="431"/>
      <c r="MVS40" s="431"/>
      <c r="MVT40" s="431"/>
      <c r="MVU40" s="431"/>
      <c r="MVV40" s="431"/>
      <c r="MVW40" s="431"/>
      <c r="MVX40" s="431"/>
      <c r="MVY40" s="431"/>
      <c r="MVZ40" s="431"/>
      <c r="MWA40" s="431"/>
      <c r="MWB40" s="431"/>
      <c r="MWC40" s="431"/>
      <c r="MWD40" s="431"/>
      <c r="MWE40" s="431"/>
      <c r="MWF40" s="431"/>
      <c r="MWG40" s="431"/>
      <c r="MWH40" s="431"/>
      <c r="MWI40" s="431"/>
      <c r="MWJ40" s="431"/>
      <c r="MWK40" s="431"/>
      <c r="MWL40" s="431"/>
      <c r="MWM40" s="431"/>
      <c r="MWN40" s="431"/>
      <c r="MWO40" s="431"/>
      <c r="MWP40" s="431"/>
      <c r="MWQ40" s="431"/>
      <c r="MWR40" s="431"/>
      <c r="MWS40" s="431"/>
      <c r="MWT40" s="431"/>
      <c r="MWU40" s="431"/>
      <c r="MWV40" s="431"/>
      <c r="MWW40" s="431"/>
      <c r="MWX40" s="431"/>
      <c r="MWY40" s="431"/>
      <c r="MWZ40" s="431"/>
      <c r="MXA40" s="431"/>
      <c r="MXB40" s="431"/>
      <c r="MXC40" s="431"/>
      <c r="MXD40" s="431"/>
      <c r="MXE40" s="431"/>
      <c r="MXF40" s="431"/>
      <c r="MXG40" s="431"/>
      <c r="MXH40" s="431"/>
      <c r="MXI40" s="431"/>
      <c r="MXJ40" s="431"/>
      <c r="MXK40" s="431"/>
      <c r="MXL40" s="431"/>
      <c r="MXM40" s="431"/>
      <c r="MXN40" s="431"/>
      <c r="MXO40" s="431"/>
      <c r="MXP40" s="431"/>
      <c r="MXQ40" s="431"/>
      <c r="MXR40" s="431"/>
      <c r="MXS40" s="431"/>
      <c r="MXT40" s="431"/>
      <c r="MXU40" s="431"/>
      <c r="MXV40" s="431"/>
      <c r="MXW40" s="431"/>
      <c r="MXX40" s="431"/>
      <c r="MXY40" s="431"/>
      <c r="MXZ40" s="431"/>
      <c r="MYA40" s="431"/>
      <c r="MYB40" s="431"/>
      <c r="MYC40" s="431"/>
      <c r="MYD40" s="431"/>
      <c r="MYE40" s="431"/>
      <c r="MYF40" s="431"/>
      <c r="MYG40" s="431"/>
      <c r="MYH40" s="431"/>
      <c r="MYI40" s="431"/>
      <c r="MYJ40" s="431"/>
      <c r="MYK40" s="431"/>
      <c r="MYL40" s="431"/>
      <c r="MYM40" s="431"/>
      <c r="MYN40" s="431"/>
      <c r="MYO40" s="431"/>
      <c r="MYP40" s="431"/>
      <c r="MYQ40" s="431"/>
      <c r="MYR40" s="431"/>
      <c r="MYS40" s="431"/>
      <c r="MYT40" s="431"/>
      <c r="MYU40" s="431"/>
      <c r="MYV40" s="431"/>
      <c r="MYW40" s="431"/>
      <c r="MYX40" s="431"/>
      <c r="MYY40" s="431"/>
      <c r="MYZ40" s="431"/>
      <c r="MZA40" s="431"/>
      <c r="MZB40" s="431"/>
      <c r="MZC40" s="431"/>
      <c r="MZD40" s="431"/>
      <c r="MZE40" s="431"/>
      <c r="MZF40" s="431"/>
      <c r="MZG40" s="431"/>
      <c r="MZH40" s="431"/>
      <c r="MZI40" s="431"/>
      <c r="MZJ40" s="431"/>
      <c r="MZK40" s="431"/>
      <c r="MZL40" s="431"/>
      <c r="MZM40" s="431"/>
      <c r="MZN40" s="431"/>
      <c r="MZO40" s="431"/>
      <c r="MZP40" s="431"/>
      <c r="MZQ40" s="431"/>
      <c r="MZR40" s="431"/>
      <c r="MZS40" s="431"/>
      <c r="MZT40" s="431"/>
      <c r="MZU40" s="431"/>
      <c r="MZV40" s="431"/>
      <c r="MZW40" s="431"/>
      <c r="MZX40" s="431"/>
      <c r="MZY40" s="431"/>
      <c r="MZZ40" s="431"/>
      <c r="NAA40" s="431"/>
      <c r="NAB40" s="431"/>
      <c r="NAC40" s="431"/>
      <c r="NAD40" s="431"/>
      <c r="NAE40" s="431"/>
      <c r="NAF40" s="431"/>
      <c r="NAG40" s="431"/>
      <c r="NAH40" s="431"/>
      <c r="NAI40" s="431"/>
      <c r="NAJ40" s="431"/>
      <c r="NAK40" s="431"/>
      <c r="NAL40" s="431"/>
      <c r="NAM40" s="431"/>
      <c r="NAN40" s="431"/>
      <c r="NAO40" s="431"/>
      <c r="NAP40" s="431"/>
      <c r="NAQ40" s="431"/>
      <c r="NAR40" s="431"/>
      <c r="NAS40" s="431"/>
      <c r="NAT40" s="431"/>
      <c r="NAU40" s="431"/>
      <c r="NAV40" s="431"/>
      <c r="NAW40" s="431"/>
      <c r="NAX40" s="431"/>
      <c r="NAY40" s="431"/>
      <c r="NAZ40" s="431"/>
      <c r="NBA40" s="431"/>
      <c r="NBB40" s="431"/>
      <c r="NBC40" s="431"/>
      <c r="NBD40" s="431"/>
      <c r="NBE40" s="431"/>
      <c r="NBF40" s="431"/>
      <c r="NBG40" s="431"/>
      <c r="NBH40" s="431"/>
      <c r="NBI40" s="431"/>
      <c r="NBJ40" s="431"/>
      <c r="NBK40" s="431"/>
      <c r="NBL40" s="431"/>
      <c r="NBM40" s="431"/>
      <c r="NBN40" s="431"/>
      <c r="NBO40" s="431"/>
      <c r="NBP40" s="431"/>
      <c r="NBQ40" s="431"/>
      <c r="NBR40" s="431"/>
      <c r="NBS40" s="431"/>
      <c r="NBT40" s="431"/>
      <c r="NBU40" s="431"/>
      <c r="NBV40" s="431"/>
      <c r="NBW40" s="431"/>
      <c r="NBX40" s="431"/>
      <c r="NBY40" s="431"/>
      <c r="NBZ40" s="431"/>
      <c r="NCA40" s="431"/>
      <c r="NCB40" s="431"/>
      <c r="NCC40" s="431"/>
      <c r="NCD40" s="431"/>
      <c r="NCE40" s="431"/>
      <c r="NCF40" s="431"/>
      <c r="NCG40" s="431"/>
      <c r="NCH40" s="431"/>
      <c r="NCI40" s="431"/>
      <c r="NCJ40" s="431"/>
      <c r="NCK40" s="431"/>
      <c r="NCL40" s="431"/>
      <c r="NCM40" s="431"/>
      <c r="NCN40" s="431"/>
      <c r="NCO40" s="431"/>
      <c r="NCP40" s="431"/>
      <c r="NCQ40" s="431"/>
      <c r="NCR40" s="431"/>
      <c r="NCS40" s="431"/>
      <c r="NCT40" s="431"/>
      <c r="NCU40" s="431"/>
      <c r="NCV40" s="431"/>
      <c r="NCW40" s="431"/>
      <c r="NCX40" s="431"/>
      <c r="NCY40" s="431"/>
      <c r="NCZ40" s="431"/>
      <c r="NDA40" s="431"/>
      <c r="NDB40" s="431"/>
      <c r="NDC40" s="431"/>
      <c r="NDD40" s="431"/>
      <c r="NDE40" s="431"/>
      <c r="NDF40" s="431"/>
      <c r="NDG40" s="431"/>
      <c r="NDH40" s="431"/>
      <c r="NDI40" s="431"/>
      <c r="NDJ40" s="431"/>
      <c r="NDK40" s="431"/>
      <c r="NDL40" s="431"/>
      <c r="NDM40" s="431"/>
      <c r="NDN40" s="431"/>
      <c r="NDO40" s="431"/>
      <c r="NDP40" s="431"/>
      <c r="NDQ40" s="431"/>
      <c r="NDR40" s="431"/>
      <c r="NDS40" s="431"/>
      <c r="NDT40" s="431"/>
      <c r="NDU40" s="431"/>
      <c r="NDV40" s="431"/>
      <c r="NDW40" s="431"/>
      <c r="NDX40" s="431"/>
      <c r="NDY40" s="431"/>
      <c r="NDZ40" s="431"/>
      <c r="NEA40" s="431"/>
      <c r="NEB40" s="431"/>
      <c r="NEC40" s="431"/>
      <c r="NED40" s="431"/>
      <c r="NEE40" s="431"/>
      <c r="NEF40" s="431"/>
      <c r="NEG40" s="431"/>
      <c r="NEH40" s="431"/>
      <c r="NEI40" s="431"/>
      <c r="NEJ40" s="431"/>
      <c r="NEK40" s="431"/>
      <c r="NEL40" s="431"/>
      <c r="NEM40" s="431"/>
      <c r="NEN40" s="431"/>
      <c r="NEO40" s="431"/>
      <c r="NEP40" s="431"/>
      <c r="NEQ40" s="431"/>
      <c r="NER40" s="431"/>
      <c r="NES40" s="431"/>
      <c r="NET40" s="431"/>
      <c r="NEU40" s="431"/>
      <c r="NEV40" s="431"/>
      <c r="NEW40" s="431"/>
      <c r="NEX40" s="431"/>
      <c r="NEY40" s="431"/>
      <c r="NEZ40" s="431"/>
      <c r="NFA40" s="431"/>
      <c r="NFB40" s="431"/>
      <c r="NFC40" s="431"/>
      <c r="NFD40" s="431"/>
      <c r="NFE40" s="431"/>
      <c r="NFF40" s="431"/>
      <c r="NFG40" s="431"/>
      <c r="NFH40" s="431"/>
      <c r="NFI40" s="431"/>
      <c r="NFJ40" s="431"/>
      <c r="NFK40" s="431"/>
      <c r="NFL40" s="431"/>
      <c r="NFM40" s="431"/>
      <c r="NFN40" s="431"/>
      <c r="NFO40" s="431"/>
      <c r="NFP40" s="431"/>
      <c r="NFQ40" s="431"/>
      <c r="NFR40" s="431"/>
      <c r="NFS40" s="431"/>
      <c r="NFT40" s="431"/>
      <c r="NFU40" s="431"/>
      <c r="NFV40" s="431"/>
      <c r="NFW40" s="431"/>
      <c r="NFX40" s="431"/>
      <c r="NFY40" s="431"/>
      <c r="NFZ40" s="431"/>
      <c r="NGA40" s="431"/>
      <c r="NGB40" s="431"/>
      <c r="NGC40" s="431"/>
      <c r="NGD40" s="431"/>
      <c r="NGE40" s="431"/>
      <c r="NGF40" s="431"/>
      <c r="NGG40" s="431"/>
      <c r="NGH40" s="431"/>
      <c r="NGI40" s="431"/>
      <c r="NGJ40" s="431"/>
      <c r="NGK40" s="431"/>
      <c r="NGL40" s="431"/>
      <c r="NGM40" s="431"/>
      <c r="NGN40" s="431"/>
      <c r="NGO40" s="431"/>
      <c r="NGP40" s="431"/>
      <c r="NGQ40" s="431"/>
      <c r="NGR40" s="431"/>
      <c r="NGS40" s="431"/>
      <c r="NGT40" s="431"/>
      <c r="NGU40" s="431"/>
      <c r="NGV40" s="431"/>
      <c r="NGW40" s="431"/>
      <c r="NGX40" s="431"/>
      <c r="NGY40" s="431"/>
      <c r="NGZ40" s="431"/>
      <c r="NHA40" s="431"/>
      <c r="NHB40" s="431"/>
      <c r="NHC40" s="431"/>
      <c r="NHD40" s="431"/>
      <c r="NHE40" s="431"/>
      <c r="NHF40" s="431"/>
      <c r="NHG40" s="431"/>
      <c r="NHH40" s="431"/>
      <c r="NHI40" s="431"/>
      <c r="NHJ40" s="431"/>
      <c r="NHK40" s="431"/>
      <c r="NHL40" s="431"/>
      <c r="NHM40" s="431"/>
      <c r="NHN40" s="431"/>
      <c r="NHO40" s="431"/>
      <c r="NHP40" s="431"/>
      <c r="NHQ40" s="431"/>
      <c r="NHR40" s="431"/>
      <c r="NHS40" s="431"/>
      <c r="NHT40" s="431"/>
      <c r="NHU40" s="431"/>
      <c r="NHV40" s="431"/>
      <c r="NHW40" s="431"/>
      <c r="NHX40" s="431"/>
      <c r="NHY40" s="431"/>
      <c r="NHZ40" s="431"/>
      <c r="NIA40" s="431"/>
      <c r="NIB40" s="431"/>
      <c r="NIC40" s="431"/>
      <c r="NID40" s="431"/>
      <c r="NIE40" s="431"/>
      <c r="NIF40" s="431"/>
      <c r="NIG40" s="431"/>
      <c r="NIH40" s="431"/>
      <c r="NII40" s="431"/>
      <c r="NIJ40" s="431"/>
      <c r="NIK40" s="431"/>
      <c r="NIL40" s="431"/>
      <c r="NIM40" s="431"/>
      <c r="NIN40" s="431"/>
      <c r="NIO40" s="431"/>
      <c r="NIP40" s="431"/>
      <c r="NIQ40" s="431"/>
      <c r="NIR40" s="431"/>
      <c r="NIS40" s="431"/>
      <c r="NIT40" s="431"/>
      <c r="NIU40" s="431"/>
      <c r="NIV40" s="431"/>
      <c r="NIW40" s="431"/>
      <c r="NIX40" s="431"/>
      <c r="NIY40" s="431"/>
      <c r="NIZ40" s="431"/>
      <c r="NJA40" s="431"/>
      <c r="NJB40" s="431"/>
      <c r="NJC40" s="431"/>
      <c r="NJD40" s="431"/>
      <c r="NJE40" s="431"/>
      <c r="NJF40" s="431"/>
      <c r="NJG40" s="431"/>
      <c r="NJH40" s="431"/>
      <c r="NJI40" s="431"/>
      <c r="NJJ40" s="431"/>
      <c r="NJK40" s="431"/>
      <c r="NJL40" s="431"/>
      <c r="NJM40" s="431"/>
      <c r="NJN40" s="431"/>
      <c r="NJO40" s="431"/>
      <c r="NJP40" s="431"/>
      <c r="NJQ40" s="431"/>
      <c r="NJR40" s="431"/>
      <c r="NJS40" s="431"/>
      <c r="NJT40" s="431"/>
      <c r="NJU40" s="431"/>
      <c r="NJV40" s="431"/>
      <c r="NJW40" s="431"/>
      <c r="NJX40" s="431"/>
      <c r="NJY40" s="431"/>
      <c r="NJZ40" s="431"/>
      <c r="NKA40" s="431"/>
      <c r="NKB40" s="431"/>
      <c r="NKC40" s="431"/>
      <c r="NKD40" s="431"/>
      <c r="NKE40" s="431"/>
      <c r="NKF40" s="431"/>
      <c r="NKG40" s="431"/>
      <c r="NKH40" s="431"/>
      <c r="NKI40" s="431"/>
      <c r="NKJ40" s="431"/>
      <c r="NKK40" s="431"/>
      <c r="NKL40" s="431"/>
      <c r="NKM40" s="431"/>
      <c r="NKN40" s="431"/>
      <c r="NKO40" s="431"/>
      <c r="NKP40" s="431"/>
      <c r="NKQ40" s="431"/>
      <c r="NKR40" s="431"/>
      <c r="NKS40" s="431"/>
      <c r="NKT40" s="431"/>
      <c r="NKU40" s="431"/>
      <c r="NKV40" s="431"/>
      <c r="NKW40" s="431"/>
      <c r="NKX40" s="431"/>
      <c r="NKY40" s="431"/>
      <c r="NKZ40" s="431"/>
      <c r="NLA40" s="431"/>
      <c r="NLB40" s="431"/>
      <c r="NLC40" s="431"/>
      <c r="NLD40" s="431"/>
      <c r="NLE40" s="431"/>
      <c r="NLF40" s="431"/>
      <c r="NLG40" s="431"/>
      <c r="NLH40" s="431"/>
      <c r="NLI40" s="431"/>
      <c r="NLJ40" s="431"/>
      <c r="NLK40" s="431"/>
      <c r="NLL40" s="431"/>
      <c r="NLM40" s="431"/>
      <c r="NLN40" s="431"/>
      <c r="NLO40" s="431"/>
      <c r="NLP40" s="431"/>
      <c r="NLQ40" s="431"/>
      <c r="NLR40" s="431"/>
      <c r="NLS40" s="431"/>
      <c r="NLT40" s="431"/>
      <c r="NLU40" s="431"/>
      <c r="NLV40" s="431"/>
      <c r="NLW40" s="431"/>
      <c r="NLX40" s="431"/>
      <c r="NLY40" s="431"/>
      <c r="NLZ40" s="431"/>
      <c r="NMA40" s="431"/>
      <c r="NMB40" s="431"/>
      <c r="NMC40" s="431"/>
      <c r="NMD40" s="431"/>
      <c r="NME40" s="431"/>
      <c r="NMF40" s="431"/>
      <c r="NMG40" s="431"/>
      <c r="NMH40" s="431"/>
      <c r="NMI40" s="431"/>
      <c r="NMJ40" s="431"/>
      <c r="NMK40" s="431"/>
      <c r="NML40" s="431"/>
      <c r="NMM40" s="431"/>
      <c r="NMN40" s="431"/>
      <c r="NMO40" s="431"/>
      <c r="NMP40" s="431"/>
      <c r="NMQ40" s="431"/>
      <c r="NMR40" s="431"/>
      <c r="NMS40" s="431"/>
      <c r="NMT40" s="431"/>
      <c r="NMU40" s="431"/>
      <c r="NMV40" s="431"/>
      <c r="NMW40" s="431"/>
      <c r="NMX40" s="431"/>
      <c r="NMY40" s="431"/>
      <c r="NMZ40" s="431"/>
      <c r="NNA40" s="431"/>
      <c r="NNB40" s="431"/>
      <c r="NNC40" s="431"/>
      <c r="NND40" s="431"/>
      <c r="NNE40" s="431"/>
      <c r="NNF40" s="431"/>
      <c r="NNG40" s="431"/>
      <c r="NNH40" s="431"/>
      <c r="NNI40" s="431"/>
      <c r="NNJ40" s="431"/>
      <c r="NNK40" s="431"/>
      <c r="NNL40" s="431"/>
      <c r="NNM40" s="431"/>
      <c r="NNN40" s="431"/>
      <c r="NNO40" s="431"/>
      <c r="NNP40" s="431"/>
      <c r="NNQ40" s="431"/>
      <c r="NNR40" s="431"/>
      <c r="NNS40" s="431"/>
      <c r="NNT40" s="431"/>
      <c r="NNU40" s="431"/>
      <c r="NNV40" s="431"/>
      <c r="NNW40" s="431"/>
      <c r="NNX40" s="431"/>
      <c r="NNY40" s="431"/>
      <c r="NNZ40" s="431"/>
      <c r="NOA40" s="431"/>
      <c r="NOB40" s="431"/>
      <c r="NOC40" s="431"/>
      <c r="NOD40" s="431"/>
      <c r="NOE40" s="431"/>
      <c r="NOF40" s="431"/>
      <c r="NOG40" s="431"/>
      <c r="NOH40" s="431"/>
      <c r="NOI40" s="431"/>
      <c r="NOJ40" s="431"/>
      <c r="NOK40" s="431"/>
      <c r="NOL40" s="431"/>
      <c r="NOM40" s="431"/>
      <c r="NON40" s="431"/>
      <c r="NOO40" s="431"/>
      <c r="NOP40" s="431"/>
      <c r="NOQ40" s="431"/>
      <c r="NOR40" s="431"/>
      <c r="NOS40" s="431"/>
      <c r="NOT40" s="431"/>
      <c r="NOU40" s="431"/>
      <c r="NOV40" s="431"/>
      <c r="NOW40" s="431"/>
      <c r="NOX40" s="431"/>
      <c r="NOY40" s="431"/>
      <c r="NOZ40" s="431"/>
      <c r="NPA40" s="431"/>
      <c r="NPB40" s="431"/>
      <c r="NPC40" s="431"/>
      <c r="NPD40" s="431"/>
      <c r="NPE40" s="431"/>
      <c r="NPF40" s="431"/>
      <c r="NPG40" s="431"/>
      <c r="NPH40" s="431"/>
      <c r="NPI40" s="431"/>
      <c r="NPJ40" s="431"/>
      <c r="NPK40" s="431"/>
      <c r="NPL40" s="431"/>
      <c r="NPM40" s="431"/>
      <c r="NPN40" s="431"/>
      <c r="NPO40" s="431"/>
      <c r="NPP40" s="431"/>
      <c r="NPQ40" s="431"/>
      <c r="NPR40" s="431"/>
      <c r="NPS40" s="431"/>
      <c r="NPT40" s="431"/>
      <c r="NPU40" s="431"/>
      <c r="NPV40" s="431"/>
      <c r="NPW40" s="431"/>
      <c r="NPX40" s="431"/>
      <c r="NPY40" s="431"/>
      <c r="NPZ40" s="431"/>
      <c r="NQA40" s="431"/>
      <c r="NQB40" s="431"/>
      <c r="NQC40" s="431"/>
      <c r="NQD40" s="431"/>
      <c r="NQE40" s="431"/>
      <c r="NQF40" s="431"/>
      <c r="NQG40" s="431"/>
      <c r="NQH40" s="431"/>
      <c r="NQI40" s="431"/>
      <c r="NQJ40" s="431"/>
      <c r="NQK40" s="431"/>
      <c r="NQL40" s="431"/>
      <c r="NQM40" s="431"/>
      <c r="NQN40" s="431"/>
      <c r="NQO40" s="431"/>
      <c r="NQP40" s="431"/>
      <c r="NQQ40" s="431"/>
      <c r="NQR40" s="431"/>
      <c r="NQS40" s="431"/>
      <c r="NQT40" s="431"/>
      <c r="NQU40" s="431"/>
      <c r="NQV40" s="431"/>
      <c r="NQW40" s="431"/>
      <c r="NQX40" s="431"/>
      <c r="NQY40" s="431"/>
      <c r="NQZ40" s="431"/>
      <c r="NRA40" s="431"/>
      <c r="NRB40" s="431"/>
      <c r="NRC40" s="431"/>
      <c r="NRD40" s="431"/>
      <c r="NRE40" s="431"/>
      <c r="NRF40" s="431"/>
      <c r="NRG40" s="431"/>
      <c r="NRH40" s="431"/>
      <c r="NRI40" s="431"/>
      <c r="NRJ40" s="431"/>
      <c r="NRK40" s="431"/>
      <c r="NRL40" s="431"/>
      <c r="NRM40" s="431"/>
      <c r="NRN40" s="431"/>
      <c r="NRO40" s="431"/>
      <c r="NRP40" s="431"/>
      <c r="NRQ40" s="431"/>
      <c r="NRR40" s="431"/>
      <c r="NRS40" s="431"/>
      <c r="NRT40" s="431"/>
      <c r="NRU40" s="431"/>
      <c r="NRV40" s="431"/>
      <c r="NRW40" s="431"/>
      <c r="NRX40" s="431"/>
      <c r="NRY40" s="431"/>
      <c r="NRZ40" s="431"/>
      <c r="NSA40" s="431"/>
      <c r="NSB40" s="431"/>
      <c r="NSC40" s="431"/>
      <c r="NSD40" s="431"/>
      <c r="NSE40" s="431"/>
      <c r="NSF40" s="431"/>
      <c r="NSG40" s="431"/>
      <c r="NSH40" s="431"/>
      <c r="NSI40" s="431"/>
      <c r="NSJ40" s="431"/>
      <c r="NSK40" s="431"/>
      <c r="NSL40" s="431"/>
      <c r="NSM40" s="431"/>
      <c r="NSN40" s="431"/>
      <c r="NSO40" s="431"/>
      <c r="NSP40" s="431"/>
      <c r="NSQ40" s="431"/>
      <c r="NSR40" s="431"/>
      <c r="NSS40" s="431"/>
      <c r="NST40" s="431"/>
      <c r="NSU40" s="431"/>
      <c r="NSV40" s="431"/>
      <c r="NSW40" s="431"/>
      <c r="NSX40" s="431"/>
      <c r="NSY40" s="431"/>
      <c r="NSZ40" s="431"/>
      <c r="NTA40" s="431"/>
      <c r="NTB40" s="431"/>
      <c r="NTC40" s="431"/>
      <c r="NTD40" s="431"/>
      <c r="NTE40" s="431"/>
      <c r="NTF40" s="431"/>
      <c r="NTG40" s="431"/>
      <c r="NTH40" s="431"/>
      <c r="NTI40" s="431"/>
      <c r="NTJ40" s="431"/>
      <c r="NTK40" s="431"/>
      <c r="NTL40" s="431"/>
      <c r="NTM40" s="431"/>
      <c r="NTN40" s="431"/>
      <c r="NTO40" s="431"/>
      <c r="NTP40" s="431"/>
      <c r="NTQ40" s="431"/>
      <c r="NTR40" s="431"/>
      <c r="NTS40" s="431"/>
      <c r="NTT40" s="431"/>
      <c r="NTU40" s="431"/>
      <c r="NTV40" s="431"/>
      <c r="NTW40" s="431"/>
      <c r="NTX40" s="431"/>
      <c r="NTY40" s="431"/>
      <c r="NTZ40" s="431"/>
      <c r="NUA40" s="431"/>
      <c r="NUB40" s="431"/>
      <c r="NUC40" s="431"/>
      <c r="NUD40" s="431"/>
      <c r="NUE40" s="431"/>
      <c r="NUF40" s="431"/>
      <c r="NUG40" s="431"/>
      <c r="NUH40" s="431"/>
      <c r="NUI40" s="431"/>
      <c r="NUJ40" s="431"/>
      <c r="NUK40" s="431"/>
      <c r="NUL40" s="431"/>
      <c r="NUM40" s="431"/>
      <c r="NUN40" s="431"/>
      <c r="NUO40" s="431"/>
      <c r="NUP40" s="431"/>
      <c r="NUQ40" s="431"/>
      <c r="NUR40" s="431"/>
      <c r="NUS40" s="431"/>
      <c r="NUT40" s="431"/>
      <c r="NUU40" s="431"/>
      <c r="NUV40" s="431"/>
      <c r="NUW40" s="431"/>
      <c r="NUX40" s="431"/>
      <c r="NUY40" s="431"/>
      <c r="NUZ40" s="431"/>
      <c r="NVA40" s="431"/>
      <c r="NVB40" s="431"/>
      <c r="NVC40" s="431"/>
      <c r="NVD40" s="431"/>
      <c r="NVE40" s="431"/>
      <c r="NVF40" s="431"/>
      <c r="NVG40" s="431"/>
      <c r="NVH40" s="431"/>
      <c r="NVI40" s="431"/>
      <c r="NVJ40" s="431"/>
      <c r="NVK40" s="431"/>
      <c r="NVL40" s="431"/>
      <c r="NVM40" s="431"/>
      <c r="NVN40" s="431"/>
      <c r="NVO40" s="431"/>
      <c r="NVP40" s="431"/>
      <c r="NVQ40" s="431"/>
      <c r="NVR40" s="431"/>
      <c r="NVS40" s="431"/>
      <c r="NVT40" s="431"/>
      <c r="NVU40" s="431"/>
      <c r="NVV40" s="431"/>
      <c r="NVW40" s="431"/>
      <c r="NVX40" s="431"/>
      <c r="NVY40" s="431"/>
      <c r="NVZ40" s="431"/>
      <c r="NWA40" s="431"/>
      <c r="NWB40" s="431"/>
      <c r="NWC40" s="431"/>
      <c r="NWD40" s="431"/>
      <c r="NWE40" s="431"/>
      <c r="NWF40" s="431"/>
      <c r="NWG40" s="431"/>
      <c r="NWH40" s="431"/>
      <c r="NWI40" s="431"/>
      <c r="NWJ40" s="431"/>
      <c r="NWK40" s="431"/>
      <c r="NWL40" s="431"/>
      <c r="NWM40" s="431"/>
      <c r="NWN40" s="431"/>
      <c r="NWO40" s="431"/>
      <c r="NWP40" s="431"/>
      <c r="NWQ40" s="431"/>
      <c r="NWR40" s="431"/>
      <c r="NWS40" s="431"/>
      <c r="NWT40" s="431"/>
      <c r="NWU40" s="431"/>
      <c r="NWV40" s="431"/>
      <c r="NWW40" s="431"/>
      <c r="NWX40" s="431"/>
      <c r="NWY40" s="431"/>
      <c r="NWZ40" s="431"/>
      <c r="NXA40" s="431"/>
      <c r="NXB40" s="431"/>
      <c r="NXC40" s="431"/>
      <c r="NXD40" s="431"/>
      <c r="NXE40" s="431"/>
      <c r="NXF40" s="431"/>
      <c r="NXG40" s="431"/>
      <c r="NXH40" s="431"/>
      <c r="NXI40" s="431"/>
      <c r="NXJ40" s="431"/>
      <c r="NXK40" s="431"/>
      <c r="NXL40" s="431"/>
      <c r="NXM40" s="431"/>
      <c r="NXN40" s="431"/>
      <c r="NXO40" s="431"/>
      <c r="NXP40" s="431"/>
      <c r="NXQ40" s="431"/>
      <c r="NXR40" s="431"/>
      <c r="NXS40" s="431"/>
      <c r="NXT40" s="431"/>
      <c r="NXU40" s="431"/>
      <c r="NXV40" s="431"/>
      <c r="NXW40" s="431"/>
      <c r="NXX40" s="431"/>
      <c r="NXY40" s="431"/>
      <c r="NXZ40" s="431"/>
      <c r="NYA40" s="431"/>
      <c r="NYB40" s="431"/>
      <c r="NYC40" s="431"/>
      <c r="NYD40" s="431"/>
      <c r="NYE40" s="431"/>
      <c r="NYF40" s="431"/>
      <c r="NYG40" s="431"/>
      <c r="NYH40" s="431"/>
      <c r="NYI40" s="431"/>
      <c r="NYJ40" s="431"/>
      <c r="NYK40" s="431"/>
      <c r="NYL40" s="431"/>
      <c r="NYM40" s="431"/>
      <c r="NYN40" s="431"/>
      <c r="NYO40" s="431"/>
      <c r="NYP40" s="431"/>
      <c r="NYQ40" s="431"/>
      <c r="NYR40" s="431"/>
      <c r="NYS40" s="431"/>
      <c r="NYT40" s="431"/>
      <c r="NYU40" s="431"/>
      <c r="NYV40" s="431"/>
      <c r="NYW40" s="431"/>
      <c r="NYX40" s="431"/>
      <c r="NYY40" s="431"/>
      <c r="NYZ40" s="431"/>
      <c r="NZA40" s="431"/>
      <c r="NZB40" s="431"/>
      <c r="NZC40" s="431"/>
      <c r="NZD40" s="431"/>
      <c r="NZE40" s="431"/>
      <c r="NZF40" s="431"/>
      <c r="NZG40" s="431"/>
      <c r="NZH40" s="431"/>
      <c r="NZI40" s="431"/>
      <c r="NZJ40" s="431"/>
      <c r="NZK40" s="431"/>
      <c r="NZL40" s="431"/>
      <c r="NZM40" s="431"/>
      <c r="NZN40" s="431"/>
      <c r="NZO40" s="431"/>
      <c r="NZP40" s="431"/>
      <c r="NZQ40" s="431"/>
      <c r="NZR40" s="431"/>
      <c r="NZS40" s="431"/>
      <c r="NZT40" s="431"/>
      <c r="NZU40" s="431"/>
      <c r="NZV40" s="431"/>
      <c r="NZW40" s="431"/>
      <c r="NZX40" s="431"/>
      <c r="NZY40" s="431"/>
      <c r="NZZ40" s="431"/>
      <c r="OAA40" s="431"/>
      <c r="OAB40" s="431"/>
      <c r="OAC40" s="431"/>
      <c r="OAD40" s="431"/>
      <c r="OAE40" s="431"/>
      <c r="OAF40" s="431"/>
      <c r="OAG40" s="431"/>
      <c r="OAH40" s="431"/>
      <c r="OAI40" s="431"/>
      <c r="OAJ40" s="431"/>
      <c r="OAK40" s="431"/>
      <c r="OAL40" s="431"/>
      <c r="OAM40" s="431"/>
      <c r="OAN40" s="431"/>
      <c r="OAO40" s="431"/>
      <c r="OAP40" s="431"/>
      <c r="OAQ40" s="431"/>
      <c r="OAR40" s="431"/>
      <c r="OAS40" s="431"/>
      <c r="OAT40" s="431"/>
      <c r="OAU40" s="431"/>
      <c r="OAV40" s="431"/>
      <c r="OAW40" s="431"/>
      <c r="OAX40" s="431"/>
      <c r="OAY40" s="431"/>
      <c r="OAZ40" s="431"/>
      <c r="OBA40" s="431"/>
      <c r="OBB40" s="431"/>
      <c r="OBC40" s="431"/>
      <c r="OBD40" s="431"/>
      <c r="OBE40" s="431"/>
      <c r="OBF40" s="431"/>
      <c r="OBG40" s="431"/>
      <c r="OBH40" s="431"/>
      <c r="OBI40" s="431"/>
      <c r="OBJ40" s="431"/>
      <c r="OBK40" s="431"/>
      <c r="OBL40" s="431"/>
      <c r="OBM40" s="431"/>
      <c r="OBN40" s="431"/>
      <c r="OBO40" s="431"/>
      <c r="OBP40" s="431"/>
      <c r="OBQ40" s="431"/>
      <c r="OBR40" s="431"/>
      <c r="OBS40" s="431"/>
      <c r="OBT40" s="431"/>
      <c r="OBU40" s="431"/>
      <c r="OBV40" s="431"/>
      <c r="OBW40" s="431"/>
      <c r="OBX40" s="431"/>
      <c r="OBY40" s="431"/>
      <c r="OBZ40" s="431"/>
      <c r="OCA40" s="431"/>
      <c r="OCB40" s="431"/>
      <c r="OCC40" s="431"/>
      <c r="OCD40" s="431"/>
      <c r="OCE40" s="431"/>
      <c r="OCF40" s="431"/>
      <c r="OCG40" s="431"/>
      <c r="OCH40" s="431"/>
      <c r="OCI40" s="431"/>
      <c r="OCJ40" s="431"/>
      <c r="OCK40" s="431"/>
      <c r="OCL40" s="431"/>
      <c r="OCM40" s="431"/>
      <c r="OCN40" s="431"/>
      <c r="OCO40" s="431"/>
      <c r="OCP40" s="431"/>
      <c r="OCQ40" s="431"/>
      <c r="OCR40" s="431"/>
      <c r="OCS40" s="431"/>
      <c r="OCT40" s="431"/>
      <c r="OCU40" s="431"/>
      <c r="OCV40" s="431"/>
      <c r="OCW40" s="431"/>
      <c r="OCX40" s="431"/>
      <c r="OCY40" s="431"/>
      <c r="OCZ40" s="431"/>
      <c r="ODA40" s="431"/>
      <c r="ODB40" s="431"/>
      <c r="ODC40" s="431"/>
      <c r="ODD40" s="431"/>
      <c r="ODE40" s="431"/>
      <c r="ODF40" s="431"/>
      <c r="ODG40" s="431"/>
      <c r="ODH40" s="431"/>
      <c r="ODI40" s="431"/>
      <c r="ODJ40" s="431"/>
      <c r="ODK40" s="431"/>
      <c r="ODL40" s="431"/>
      <c r="ODM40" s="431"/>
      <c r="ODN40" s="431"/>
      <c r="ODO40" s="431"/>
      <c r="ODP40" s="431"/>
      <c r="ODQ40" s="431"/>
      <c r="ODR40" s="431"/>
      <c r="ODS40" s="431"/>
      <c r="ODT40" s="431"/>
      <c r="ODU40" s="431"/>
      <c r="ODV40" s="431"/>
      <c r="ODW40" s="431"/>
      <c r="ODX40" s="431"/>
      <c r="ODY40" s="431"/>
      <c r="ODZ40" s="431"/>
      <c r="OEA40" s="431"/>
      <c r="OEB40" s="431"/>
      <c r="OEC40" s="431"/>
      <c r="OED40" s="431"/>
      <c r="OEE40" s="431"/>
      <c r="OEF40" s="431"/>
      <c r="OEG40" s="431"/>
      <c r="OEH40" s="431"/>
      <c r="OEI40" s="431"/>
      <c r="OEJ40" s="431"/>
      <c r="OEK40" s="431"/>
      <c r="OEL40" s="431"/>
      <c r="OEM40" s="431"/>
      <c r="OEN40" s="431"/>
      <c r="OEO40" s="431"/>
      <c r="OEP40" s="431"/>
      <c r="OEQ40" s="431"/>
      <c r="OER40" s="431"/>
      <c r="OES40" s="431"/>
      <c r="OET40" s="431"/>
      <c r="OEU40" s="431"/>
      <c r="OEV40" s="431"/>
      <c r="OEW40" s="431"/>
      <c r="OEX40" s="431"/>
      <c r="OEY40" s="431"/>
      <c r="OEZ40" s="431"/>
      <c r="OFA40" s="431"/>
      <c r="OFB40" s="431"/>
      <c r="OFC40" s="431"/>
      <c r="OFD40" s="431"/>
      <c r="OFE40" s="431"/>
      <c r="OFF40" s="431"/>
      <c r="OFG40" s="431"/>
      <c r="OFH40" s="431"/>
      <c r="OFI40" s="431"/>
      <c r="OFJ40" s="431"/>
      <c r="OFK40" s="431"/>
      <c r="OFL40" s="431"/>
      <c r="OFM40" s="431"/>
      <c r="OFN40" s="431"/>
      <c r="OFO40" s="431"/>
      <c r="OFP40" s="431"/>
      <c r="OFQ40" s="431"/>
      <c r="OFR40" s="431"/>
      <c r="OFS40" s="431"/>
      <c r="OFT40" s="431"/>
      <c r="OFU40" s="431"/>
      <c r="OFV40" s="431"/>
      <c r="OFW40" s="431"/>
      <c r="OFX40" s="431"/>
      <c r="OFY40" s="431"/>
      <c r="OFZ40" s="431"/>
      <c r="OGA40" s="431"/>
      <c r="OGB40" s="431"/>
      <c r="OGC40" s="431"/>
      <c r="OGD40" s="431"/>
      <c r="OGE40" s="431"/>
      <c r="OGF40" s="431"/>
      <c r="OGG40" s="431"/>
      <c r="OGH40" s="431"/>
      <c r="OGI40" s="431"/>
      <c r="OGJ40" s="431"/>
      <c r="OGK40" s="431"/>
      <c r="OGL40" s="431"/>
      <c r="OGM40" s="431"/>
      <c r="OGN40" s="431"/>
      <c r="OGO40" s="431"/>
      <c r="OGP40" s="431"/>
      <c r="OGQ40" s="431"/>
      <c r="OGR40" s="431"/>
      <c r="OGS40" s="431"/>
      <c r="OGT40" s="431"/>
      <c r="OGU40" s="431"/>
      <c r="OGV40" s="431"/>
      <c r="OGW40" s="431"/>
      <c r="OGX40" s="431"/>
      <c r="OGY40" s="431"/>
      <c r="OGZ40" s="431"/>
      <c r="OHA40" s="431"/>
      <c r="OHB40" s="431"/>
      <c r="OHC40" s="431"/>
      <c r="OHD40" s="431"/>
      <c r="OHE40" s="431"/>
      <c r="OHF40" s="431"/>
      <c r="OHG40" s="431"/>
      <c r="OHH40" s="431"/>
      <c r="OHI40" s="431"/>
      <c r="OHJ40" s="431"/>
      <c r="OHK40" s="431"/>
      <c r="OHL40" s="431"/>
      <c r="OHM40" s="431"/>
      <c r="OHN40" s="431"/>
      <c r="OHO40" s="431"/>
      <c r="OHP40" s="431"/>
      <c r="OHQ40" s="431"/>
      <c r="OHR40" s="431"/>
      <c r="OHS40" s="431"/>
      <c r="OHT40" s="431"/>
      <c r="OHU40" s="431"/>
      <c r="OHV40" s="431"/>
      <c r="OHW40" s="431"/>
      <c r="OHX40" s="431"/>
      <c r="OHY40" s="431"/>
      <c r="OHZ40" s="431"/>
      <c r="OIA40" s="431"/>
      <c r="OIB40" s="431"/>
      <c r="OIC40" s="431"/>
      <c r="OID40" s="431"/>
      <c r="OIE40" s="431"/>
      <c r="OIF40" s="431"/>
      <c r="OIG40" s="431"/>
      <c r="OIH40" s="431"/>
      <c r="OII40" s="431"/>
      <c r="OIJ40" s="431"/>
      <c r="OIK40" s="431"/>
      <c r="OIL40" s="431"/>
      <c r="OIM40" s="431"/>
      <c r="OIN40" s="431"/>
      <c r="OIO40" s="431"/>
      <c r="OIP40" s="431"/>
      <c r="OIQ40" s="431"/>
      <c r="OIR40" s="431"/>
      <c r="OIS40" s="431"/>
      <c r="OIT40" s="431"/>
      <c r="OIU40" s="431"/>
      <c r="OIV40" s="431"/>
      <c r="OIW40" s="431"/>
      <c r="OIX40" s="431"/>
      <c r="OIY40" s="431"/>
      <c r="OIZ40" s="431"/>
      <c r="OJA40" s="431"/>
      <c r="OJB40" s="431"/>
      <c r="OJC40" s="431"/>
      <c r="OJD40" s="431"/>
      <c r="OJE40" s="431"/>
      <c r="OJF40" s="431"/>
      <c r="OJG40" s="431"/>
      <c r="OJH40" s="431"/>
      <c r="OJI40" s="431"/>
      <c r="OJJ40" s="431"/>
      <c r="OJK40" s="431"/>
      <c r="OJL40" s="431"/>
      <c r="OJM40" s="431"/>
      <c r="OJN40" s="431"/>
      <c r="OJO40" s="431"/>
      <c r="OJP40" s="431"/>
      <c r="OJQ40" s="431"/>
      <c r="OJR40" s="431"/>
      <c r="OJS40" s="431"/>
      <c r="OJT40" s="431"/>
      <c r="OJU40" s="431"/>
      <c r="OJV40" s="431"/>
      <c r="OJW40" s="431"/>
      <c r="OJX40" s="431"/>
      <c r="OJY40" s="431"/>
      <c r="OJZ40" s="431"/>
      <c r="OKA40" s="431"/>
      <c r="OKB40" s="431"/>
      <c r="OKC40" s="431"/>
      <c r="OKD40" s="431"/>
      <c r="OKE40" s="431"/>
      <c r="OKF40" s="431"/>
      <c r="OKG40" s="431"/>
      <c r="OKH40" s="431"/>
      <c r="OKI40" s="431"/>
      <c r="OKJ40" s="431"/>
      <c r="OKK40" s="431"/>
      <c r="OKL40" s="431"/>
      <c r="OKM40" s="431"/>
      <c r="OKN40" s="431"/>
      <c r="OKO40" s="431"/>
      <c r="OKP40" s="431"/>
      <c r="OKQ40" s="431"/>
      <c r="OKR40" s="431"/>
      <c r="OKS40" s="431"/>
      <c r="OKT40" s="431"/>
      <c r="OKU40" s="431"/>
      <c r="OKV40" s="431"/>
      <c r="OKW40" s="431"/>
      <c r="OKX40" s="431"/>
      <c r="OKY40" s="431"/>
      <c r="OKZ40" s="431"/>
      <c r="OLA40" s="431"/>
      <c r="OLB40" s="431"/>
      <c r="OLC40" s="431"/>
      <c r="OLD40" s="431"/>
      <c r="OLE40" s="431"/>
      <c r="OLF40" s="431"/>
      <c r="OLG40" s="431"/>
      <c r="OLH40" s="431"/>
      <c r="OLI40" s="431"/>
      <c r="OLJ40" s="431"/>
      <c r="OLK40" s="431"/>
      <c r="OLL40" s="431"/>
      <c r="OLM40" s="431"/>
      <c r="OLN40" s="431"/>
      <c r="OLO40" s="431"/>
      <c r="OLP40" s="431"/>
      <c r="OLQ40" s="431"/>
      <c r="OLR40" s="431"/>
      <c r="OLS40" s="431"/>
      <c r="OLT40" s="431"/>
      <c r="OLU40" s="431"/>
      <c r="OLV40" s="431"/>
      <c r="OLW40" s="431"/>
      <c r="OLX40" s="431"/>
      <c r="OLY40" s="431"/>
      <c r="OLZ40" s="431"/>
      <c r="OMA40" s="431"/>
      <c r="OMB40" s="431"/>
      <c r="OMC40" s="431"/>
      <c r="OMD40" s="431"/>
      <c r="OME40" s="431"/>
      <c r="OMF40" s="431"/>
      <c r="OMG40" s="431"/>
      <c r="OMH40" s="431"/>
      <c r="OMI40" s="431"/>
      <c r="OMJ40" s="431"/>
      <c r="OMK40" s="431"/>
      <c r="OML40" s="431"/>
      <c r="OMM40" s="431"/>
      <c r="OMN40" s="431"/>
      <c r="OMO40" s="431"/>
      <c r="OMP40" s="431"/>
      <c r="OMQ40" s="431"/>
      <c r="OMR40" s="431"/>
      <c r="OMS40" s="431"/>
      <c r="OMT40" s="431"/>
      <c r="OMU40" s="431"/>
      <c r="OMV40" s="431"/>
      <c r="OMW40" s="431"/>
      <c r="OMX40" s="431"/>
      <c r="OMY40" s="431"/>
      <c r="OMZ40" s="431"/>
      <c r="ONA40" s="431"/>
      <c r="ONB40" s="431"/>
      <c r="ONC40" s="431"/>
      <c r="OND40" s="431"/>
      <c r="ONE40" s="431"/>
      <c r="ONF40" s="431"/>
      <c r="ONG40" s="431"/>
      <c r="ONH40" s="431"/>
      <c r="ONI40" s="431"/>
      <c r="ONJ40" s="431"/>
      <c r="ONK40" s="431"/>
      <c r="ONL40" s="431"/>
      <c r="ONM40" s="431"/>
      <c r="ONN40" s="431"/>
      <c r="ONO40" s="431"/>
      <c r="ONP40" s="431"/>
      <c r="ONQ40" s="431"/>
      <c r="ONR40" s="431"/>
      <c r="ONS40" s="431"/>
      <c r="ONT40" s="431"/>
      <c r="ONU40" s="431"/>
      <c r="ONV40" s="431"/>
      <c r="ONW40" s="431"/>
      <c r="ONX40" s="431"/>
      <c r="ONY40" s="431"/>
      <c r="ONZ40" s="431"/>
      <c r="OOA40" s="431"/>
      <c r="OOB40" s="431"/>
      <c r="OOC40" s="431"/>
      <c r="OOD40" s="431"/>
      <c r="OOE40" s="431"/>
      <c r="OOF40" s="431"/>
      <c r="OOG40" s="431"/>
      <c r="OOH40" s="431"/>
      <c r="OOI40" s="431"/>
      <c r="OOJ40" s="431"/>
      <c r="OOK40" s="431"/>
      <c r="OOL40" s="431"/>
      <c r="OOM40" s="431"/>
      <c r="OON40" s="431"/>
      <c r="OOO40" s="431"/>
      <c r="OOP40" s="431"/>
      <c r="OOQ40" s="431"/>
      <c r="OOR40" s="431"/>
      <c r="OOS40" s="431"/>
      <c r="OOT40" s="431"/>
      <c r="OOU40" s="431"/>
      <c r="OOV40" s="431"/>
      <c r="OOW40" s="431"/>
      <c r="OOX40" s="431"/>
      <c r="OOY40" s="431"/>
      <c r="OOZ40" s="431"/>
      <c r="OPA40" s="431"/>
      <c r="OPB40" s="431"/>
      <c r="OPC40" s="431"/>
      <c r="OPD40" s="431"/>
      <c r="OPE40" s="431"/>
      <c r="OPF40" s="431"/>
      <c r="OPG40" s="431"/>
      <c r="OPH40" s="431"/>
      <c r="OPI40" s="431"/>
      <c r="OPJ40" s="431"/>
      <c r="OPK40" s="431"/>
      <c r="OPL40" s="431"/>
      <c r="OPM40" s="431"/>
      <c r="OPN40" s="431"/>
      <c r="OPO40" s="431"/>
      <c r="OPP40" s="431"/>
      <c r="OPQ40" s="431"/>
      <c r="OPR40" s="431"/>
      <c r="OPS40" s="431"/>
      <c r="OPT40" s="431"/>
      <c r="OPU40" s="431"/>
      <c r="OPV40" s="431"/>
      <c r="OPW40" s="431"/>
      <c r="OPX40" s="431"/>
      <c r="OPY40" s="431"/>
      <c r="OPZ40" s="431"/>
      <c r="OQA40" s="431"/>
      <c r="OQB40" s="431"/>
      <c r="OQC40" s="431"/>
      <c r="OQD40" s="431"/>
      <c r="OQE40" s="431"/>
      <c r="OQF40" s="431"/>
      <c r="OQG40" s="431"/>
      <c r="OQH40" s="431"/>
      <c r="OQI40" s="431"/>
      <c r="OQJ40" s="431"/>
      <c r="OQK40" s="431"/>
      <c r="OQL40" s="431"/>
      <c r="OQM40" s="431"/>
      <c r="OQN40" s="431"/>
      <c r="OQO40" s="431"/>
      <c r="OQP40" s="431"/>
      <c r="OQQ40" s="431"/>
      <c r="OQR40" s="431"/>
      <c r="OQS40" s="431"/>
      <c r="OQT40" s="431"/>
      <c r="OQU40" s="431"/>
      <c r="OQV40" s="431"/>
      <c r="OQW40" s="431"/>
      <c r="OQX40" s="431"/>
      <c r="OQY40" s="431"/>
      <c r="OQZ40" s="431"/>
      <c r="ORA40" s="431"/>
      <c r="ORB40" s="431"/>
      <c r="ORC40" s="431"/>
      <c r="ORD40" s="431"/>
      <c r="ORE40" s="431"/>
      <c r="ORF40" s="431"/>
      <c r="ORG40" s="431"/>
      <c r="ORH40" s="431"/>
      <c r="ORI40" s="431"/>
      <c r="ORJ40" s="431"/>
      <c r="ORK40" s="431"/>
      <c r="ORL40" s="431"/>
      <c r="ORM40" s="431"/>
      <c r="ORN40" s="431"/>
      <c r="ORO40" s="431"/>
      <c r="ORP40" s="431"/>
      <c r="ORQ40" s="431"/>
      <c r="ORR40" s="431"/>
      <c r="ORS40" s="431"/>
      <c r="ORT40" s="431"/>
      <c r="ORU40" s="431"/>
      <c r="ORV40" s="431"/>
      <c r="ORW40" s="431"/>
      <c r="ORX40" s="431"/>
      <c r="ORY40" s="431"/>
      <c r="ORZ40" s="431"/>
      <c r="OSA40" s="431"/>
      <c r="OSB40" s="431"/>
      <c r="OSC40" s="431"/>
      <c r="OSD40" s="431"/>
      <c r="OSE40" s="431"/>
      <c r="OSF40" s="431"/>
      <c r="OSG40" s="431"/>
      <c r="OSH40" s="431"/>
      <c r="OSI40" s="431"/>
      <c r="OSJ40" s="431"/>
      <c r="OSK40" s="431"/>
      <c r="OSL40" s="431"/>
      <c r="OSM40" s="431"/>
      <c r="OSN40" s="431"/>
      <c r="OSO40" s="431"/>
      <c r="OSP40" s="431"/>
      <c r="OSQ40" s="431"/>
      <c r="OSR40" s="431"/>
      <c r="OSS40" s="431"/>
      <c r="OST40" s="431"/>
      <c r="OSU40" s="431"/>
      <c r="OSV40" s="431"/>
      <c r="OSW40" s="431"/>
      <c r="OSX40" s="431"/>
      <c r="OSY40" s="431"/>
      <c r="OSZ40" s="431"/>
      <c r="OTA40" s="431"/>
      <c r="OTB40" s="431"/>
      <c r="OTC40" s="431"/>
      <c r="OTD40" s="431"/>
      <c r="OTE40" s="431"/>
      <c r="OTF40" s="431"/>
      <c r="OTG40" s="431"/>
      <c r="OTH40" s="431"/>
      <c r="OTI40" s="431"/>
      <c r="OTJ40" s="431"/>
      <c r="OTK40" s="431"/>
      <c r="OTL40" s="431"/>
      <c r="OTM40" s="431"/>
      <c r="OTN40" s="431"/>
      <c r="OTO40" s="431"/>
      <c r="OTP40" s="431"/>
      <c r="OTQ40" s="431"/>
      <c r="OTR40" s="431"/>
      <c r="OTS40" s="431"/>
      <c r="OTT40" s="431"/>
      <c r="OTU40" s="431"/>
      <c r="OTV40" s="431"/>
      <c r="OTW40" s="431"/>
      <c r="OTX40" s="431"/>
      <c r="OTY40" s="431"/>
      <c r="OTZ40" s="431"/>
      <c r="OUA40" s="431"/>
      <c r="OUB40" s="431"/>
      <c r="OUC40" s="431"/>
      <c r="OUD40" s="431"/>
      <c r="OUE40" s="431"/>
      <c r="OUF40" s="431"/>
      <c r="OUG40" s="431"/>
      <c r="OUH40" s="431"/>
      <c r="OUI40" s="431"/>
      <c r="OUJ40" s="431"/>
      <c r="OUK40" s="431"/>
      <c r="OUL40" s="431"/>
      <c r="OUM40" s="431"/>
      <c r="OUN40" s="431"/>
      <c r="OUO40" s="431"/>
      <c r="OUP40" s="431"/>
      <c r="OUQ40" s="431"/>
      <c r="OUR40" s="431"/>
      <c r="OUS40" s="431"/>
      <c r="OUT40" s="431"/>
      <c r="OUU40" s="431"/>
      <c r="OUV40" s="431"/>
      <c r="OUW40" s="431"/>
      <c r="OUX40" s="431"/>
      <c r="OUY40" s="431"/>
      <c r="OUZ40" s="431"/>
      <c r="OVA40" s="431"/>
      <c r="OVB40" s="431"/>
      <c r="OVC40" s="431"/>
      <c r="OVD40" s="431"/>
      <c r="OVE40" s="431"/>
      <c r="OVF40" s="431"/>
      <c r="OVG40" s="431"/>
      <c r="OVH40" s="431"/>
      <c r="OVI40" s="431"/>
      <c r="OVJ40" s="431"/>
      <c r="OVK40" s="431"/>
      <c r="OVL40" s="431"/>
      <c r="OVM40" s="431"/>
      <c r="OVN40" s="431"/>
      <c r="OVO40" s="431"/>
      <c r="OVP40" s="431"/>
      <c r="OVQ40" s="431"/>
      <c r="OVR40" s="431"/>
      <c r="OVS40" s="431"/>
      <c r="OVT40" s="431"/>
      <c r="OVU40" s="431"/>
      <c r="OVV40" s="431"/>
      <c r="OVW40" s="431"/>
      <c r="OVX40" s="431"/>
      <c r="OVY40" s="431"/>
      <c r="OVZ40" s="431"/>
      <c r="OWA40" s="431"/>
      <c r="OWB40" s="431"/>
      <c r="OWC40" s="431"/>
      <c r="OWD40" s="431"/>
      <c r="OWE40" s="431"/>
      <c r="OWF40" s="431"/>
      <c r="OWG40" s="431"/>
      <c r="OWH40" s="431"/>
      <c r="OWI40" s="431"/>
      <c r="OWJ40" s="431"/>
      <c r="OWK40" s="431"/>
      <c r="OWL40" s="431"/>
      <c r="OWM40" s="431"/>
      <c r="OWN40" s="431"/>
      <c r="OWO40" s="431"/>
      <c r="OWP40" s="431"/>
      <c r="OWQ40" s="431"/>
      <c r="OWR40" s="431"/>
      <c r="OWS40" s="431"/>
      <c r="OWT40" s="431"/>
      <c r="OWU40" s="431"/>
      <c r="OWV40" s="431"/>
      <c r="OWW40" s="431"/>
      <c r="OWX40" s="431"/>
      <c r="OWY40" s="431"/>
      <c r="OWZ40" s="431"/>
      <c r="OXA40" s="431"/>
      <c r="OXB40" s="431"/>
      <c r="OXC40" s="431"/>
      <c r="OXD40" s="431"/>
      <c r="OXE40" s="431"/>
      <c r="OXF40" s="431"/>
      <c r="OXG40" s="431"/>
      <c r="OXH40" s="431"/>
      <c r="OXI40" s="431"/>
      <c r="OXJ40" s="431"/>
      <c r="OXK40" s="431"/>
      <c r="OXL40" s="431"/>
      <c r="OXM40" s="431"/>
      <c r="OXN40" s="431"/>
      <c r="OXO40" s="431"/>
      <c r="OXP40" s="431"/>
      <c r="OXQ40" s="431"/>
      <c r="OXR40" s="431"/>
      <c r="OXS40" s="431"/>
      <c r="OXT40" s="431"/>
      <c r="OXU40" s="431"/>
      <c r="OXV40" s="431"/>
      <c r="OXW40" s="431"/>
      <c r="OXX40" s="431"/>
      <c r="OXY40" s="431"/>
      <c r="OXZ40" s="431"/>
      <c r="OYA40" s="431"/>
      <c r="OYB40" s="431"/>
      <c r="OYC40" s="431"/>
      <c r="OYD40" s="431"/>
      <c r="OYE40" s="431"/>
      <c r="OYF40" s="431"/>
      <c r="OYG40" s="431"/>
      <c r="OYH40" s="431"/>
      <c r="OYI40" s="431"/>
      <c r="OYJ40" s="431"/>
      <c r="OYK40" s="431"/>
      <c r="OYL40" s="431"/>
      <c r="OYM40" s="431"/>
      <c r="OYN40" s="431"/>
      <c r="OYO40" s="431"/>
      <c r="OYP40" s="431"/>
      <c r="OYQ40" s="431"/>
      <c r="OYR40" s="431"/>
      <c r="OYS40" s="431"/>
      <c r="OYT40" s="431"/>
      <c r="OYU40" s="431"/>
      <c r="OYV40" s="431"/>
      <c r="OYW40" s="431"/>
      <c r="OYX40" s="431"/>
      <c r="OYY40" s="431"/>
      <c r="OYZ40" s="431"/>
      <c r="OZA40" s="431"/>
      <c r="OZB40" s="431"/>
      <c r="OZC40" s="431"/>
      <c r="OZD40" s="431"/>
      <c r="OZE40" s="431"/>
      <c r="OZF40" s="431"/>
      <c r="OZG40" s="431"/>
      <c r="OZH40" s="431"/>
      <c r="OZI40" s="431"/>
      <c r="OZJ40" s="431"/>
      <c r="OZK40" s="431"/>
      <c r="OZL40" s="431"/>
      <c r="OZM40" s="431"/>
      <c r="OZN40" s="431"/>
      <c r="OZO40" s="431"/>
      <c r="OZP40" s="431"/>
      <c r="OZQ40" s="431"/>
      <c r="OZR40" s="431"/>
      <c r="OZS40" s="431"/>
      <c r="OZT40" s="431"/>
      <c r="OZU40" s="431"/>
      <c r="OZV40" s="431"/>
      <c r="OZW40" s="431"/>
      <c r="OZX40" s="431"/>
      <c r="OZY40" s="431"/>
      <c r="OZZ40" s="431"/>
      <c r="PAA40" s="431"/>
      <c r="PAB40" s="431"/>
      <c r="PAC40" s="431"/>
      <c r="PAD40" s="431"/>
      <c r="PAE40" s="431"/>
      <c r="PAF40" s="431"/>
      <c r="PAG40" s="431"/>
      <c r="PAH40" s="431"/>
      <c r="PAI40" s="431"/>
      <c r="PAJ40" s="431"/>
      <c r="PAK40" s="431"/>
      <c r="PAL40" s="431"/>
      <c r="PAM40" s="431"/>
      <c r="PAN40" s="431"/>
      <c r="PAO40" s="431"/>
      <c r="PAP40" s="431"/>
      <c r="PAQ40" s="431"/>
      <c r="PAR40" s="431"/>
      <c r="PAS40" s="431"/>
      <c r="PAT40" s="431"/>
      <c r="PAU40" s="431"/>
      <c r="PAV40" s="431"/>
      <c r="PAW40" s="431"/>
      <c r="PAX40" s="431"/>
      <c r="PAY40" s="431"/>
      <c r="PAZ40" s="431"/>
      <c r="PBA40" s="431"/>
      <c r="PBB40" s="431"/>
      <c r="PBC40" s="431"/>
      <c r="PBD40" s="431"/>
      <c r="PBE40" s="431"/>
      <c r="PBF40" s="431"/>
      <c r="PBG40" s="431"/>
      <c r="PBH40" s="431"/>
      <c r="PBI40" s="431"/>
      <c r="PBJ40" s="431"/>
      <c r="PBK40" s="431"/>
      <c r="PBL40" s="431"/>
      <c r="PBM40" s="431"/>
      <c r="PBN40" s="431"/>
      <c r="PBO40" s="431"/>
      <c r="PBP40" s="431"/>
      <c r="PBQ40" s="431"/>
      <c r="PBR40" s="431"/>
      <c r="PBS40" s="431"/>
      <c r="PBT40" s="431"/>
      <c r="PBU40" s="431"/>
      <c r="PBV40" s="431"/>
      <c r="PBW40" s="431"/>
      <c r="PBX40" s="431"/>
      <c r="PBY40" s="431"/>
      <c r="PBZ40" s="431"/>
      <c r="PCA40" s="431"/>
      <c r="PCB40" s="431"/>
      <c r="PCC40" s="431"/>
      <c r="PCD40" s="431"/>
      <c r="PCE40" s="431"/>
      <c r="PCF40" s="431"/>
      <c r="PCG40" s="431"/>
      <c r="PCH40" s="431"/>
      <c r="PCI40" s="431"/>
      <c r="PCJ40" s="431"/>
      <c r="PCK40" s="431"/>
      <c r="PCL40" s="431"/>
      <c r="PCM40" s="431"/>
      <c r="PCN40" s="431"/>
      <c r="PCO40" s="431"/>
      <c r="PCP40" s="431"/>
      <c r="PCQ40" s="431"/>
      <c r="PCR40" s="431"/>
      <c r="PCS40" s="431"/>
      <c r="PCT40" s="431"/>
      <c r="PCU40" s="431"/>
      <c r="PCV40" s="431"/>
      <c r="PCW40" s="431"/>
      <c r="PCX40" s="431"/>
      <c r="PCY40" s="431"/>
      <c r="PCZ40" s="431"/>
      <c r="PDA40" s="431"/>
      <c r="PDB40" s="431"/>
      <c r="PDC40" s="431"/>
      <c r="PDD40" s="431"/>
      <c r="PDE40" s="431"/>
      <c r="PDF40" s="431"/>
      <c r="PDG40" s="431"/>
      <c r="PDH40" s="431"/>
      <c r="PDI40" s="431"/>
      <c r="PDJ40" s="431"/>
      <c r="PDK40" s="431"/>
      <c r="PDL40" s="431"/>
      <c r="PDM40" s="431"/>
      <c r="PDN40" s="431"/>
      <c r="PDO40" s="431"/>
      <c r="PDP40" s="431"/>
      <c r="PDQ40" s="431"/>
      <c r="PDR40" s="431"/>
      <c r="PDS40" s="431"/>
      <c r="PDT40" s="431"/>
      <c r="PDU40" s="431"/>
      <c r="PDV40" s="431"/>
      <c r="PDW40" s="431"/>
      <c r="PDX40" s="431"/>
      <c r="PDY40" s="431"/>
      <c r="PDZ40" s="431"/>
      <c r="PEA40" s="431"/>
      <c r="PEB40" s="431"/>
      <c r="PEC40" s="431"/>
      <c r="PED40" s="431"/>
      <c r="PEE40" s="431"/>
      <c r="PEF40" s="431"/>
      <c r="PEG40" s="431"/>
      <c r="PEH40" s="431"/>
      <c r="PEI40" s="431"/>
      <c r="PEJ40" s="431"/>
      <c r="PEK40" s="431"/>
      <c r="PEL40" s="431"/>
      <c r="PEM40" s="431"/>
      <c r="PEN40" s="431"/>
      <c r="PEO40" s="431"/>
      <c r="PEP40" s="431"/>
      <c r="PEQ40" s="431"/>
      <c r="PER40" s="431"/>
      <c r="PES40" s="431"/>
      <c r="PET40" s="431"/>
      <c r="PEU40" s="431"/>
      <c r="PEV40" s="431"/>
      <c r="PEW40" s="431"/>
      <c r="PEX40" s="431"/>
      <c r="PEY40" s="431"/>
      <c r="PEZ40" s="431"/>
      <c r="PFA40" s="431"/>
      <c r="PFB40" s="431"/>
      <c r="PFC40" s="431"/>
      <c r="PFD40" s="431"/>
      <c r="PFE40" s="431"/>
      <c r="PFF40" s="431"/>
      <c r="PFG40" s="431"/>
      <c r="PFH40" s="431"/>
      <c r="PFI40" s="431"/>
      <c r="PFJ40" s="431"/>
      <c r="PFK40" s="431"/>
      <c r="PFL40" s="431"/>
      <c r="PFM40" s="431"/>
      <c r="PFN40" s="431"/>
      <c r="PFO40" s="431"/>
      <c r="PFP40" s="431"/>
      <c r="PFQ40" s="431"/>
      <c r="PFR40" s="431"/>
      <c r="PFS40" s="431"/>
      <c r="PFT40" s="431"/>
      <c r="PFU40" s="431"/>
      <c r="PFV40" s="431"/>
      <c r="PFW40" s="431"/>
      <c r="PFX40" s="431"/>
      <c r="PFY40" s="431"/>
      <c r="PFZ40" s="431"/>
      <c r="PGA40" s="431"/>
      <c r="PGB40" s="431"/>
      <c r="PGC40" s="431"/>
      <c r="PGD40" s="431"/>
      <c r="PGE40" s="431"/>
      <c r="PGF40" s="431"/>
      <c r="PGG40" s="431"/>
      <c r="PGH40" s="431"/>
      <c r="PGI40" s="431"/>
      <c r="PGJ40" s="431"/>
      <c r="PGK40" s="431"/>
      <c r="PGL40" s="431"/>
      <c r="PGM40" s="431"/>
      <c r="PGN40" s="431"/>
      <c r="PGO40" s="431"/>
      <c r="PGP40" s="431"/>
      <c r="PGQ40" s="431"/>
      <c r="PGR40" s="431"/>
      <c r="PGS40" s="431"/>
      <c r="PGT40" s="431"/>
      <c r="PGU40" s="431"/>
      <c r="PGV40" s="431"/>
      <c r="PGW40" s="431"/>
      <c r="PGX40" s="431"/>
      <c r="PGY40" s="431"/>
      <c r="PGZ40" s="431"/>
      <c r="PHA40" s="431"/>
      <c r="PHB40" s="431"/>
      <c r="PHC40" s="431"/>
      <c r="PHD40" s="431"/>
      <c r="PHE40" s="431"/>
      <c r="PHF40" s="431"/>
      <c r="PHG40" s="431"/>
      <c r="PHH40" s="431"/>
      <c r="PHI40" s="431"/>
      <c r="PHJ40" s="431"/>
      <c r="PHK40" s="431"/>
      <c r="PHL40" s="431"/>
      <c r="PHM40" s="431"/>
      <c r="PHN40" s="431"/>
      <c r="PHO40" s="431"/>
      <c r="PHP40" s="431"/>
      <c r="PHQ40" s="431"/>
      <c r="PHR40" s="431"/>
      <c r="PHS40" s="431"/>
      <c r="PHT40" s="431"/>
      <c r="PHU40" s="431"/>
      <c r="PHV40" s="431"/>
      <c r="PHW40" s="431"/>
      <c r="PHX40" s="431"/>
      <c r="PHY40" s="431"/>
      <c r="PHZ40" s="431"/>
      <c r="PIA40" s="431"/>
      <c r="PIB40" s="431"/>
      <c r="PIC40" s="431"/>
      <c r="PID40" s="431"/>
      <c r="PIE40" s="431"/>
      <c r="PIF40" s="431"/>
      <c r="PIG40" s="431"/>
      <c r="PIH40" s="431"/>
      <c r="PII40" s="431"/>
      <c r="PIJ40" s="431"/>
      <c r="PIK40" s="431"/>
      <c r="PIL40" s="431"/>
      <c r="PIM40" s="431"/>
      <c r="PIN40" s="431"/>
      <c r="PIO40" s="431"/>
      <c r="PIP40" s="431"/>
      <c r="PIQ40" s="431"/>
      <c r="PIR40" s="431"/>
      <c r="PIS40" s="431"/>
      <c r="PIT40" s="431"/>
      <c r="PIU40" s="431"/>
      <c r="PIV40" s="431"/>
      <c r="PIW40" s="431"/>
      <c r="PIX40" s="431"/>
      <c r="PIY40" s="431"/>
      <c r="PIZ40" s="431"/>
      <c r="PJA40" s="431"/>
      <c r="PJB40" s="431"/>
      <c r="PJC40" s="431"/>
      <c r="PJD40" s="431"/>
      <c r="PJE40" s="431"/>
      <c r="PJF40" s="431"/>
      <c r="PJG40" s="431"/>
      <c r="PJH40" s="431"/>
      <c r="PJI40" s="431"/>
      <c r="PJJ40" s="431"/>
      <c r="PJK40" s="431"/>
      <c r="PJL40" s="431"/>
      <c r="PJM40" s="431"/>
      <c r="PJN40" s="431"/>
      <c r="PJO40" s="431"/>
      <c r="PJP40" s="431"/>
      <c r="PJQ40" s="431"/>
      <c r="PJR40" s="431"/>
      <c r="PJS40" s="431"/>
      <c r="PJT40" s="431"/>
      <c r="PJU40" s="431"/>
      <c r="PJV40" s="431"/>
      <c r="PJW40" s="431"/>
      <c r="PJX40" s="431"/>
      <c r="PJY40" s="431"/>
      <c r="PJZ40" s="431"/>
      <c r="PKA40" s="431"/>
      <c r="PKB40" s="431"/>
      <c r="PKC40" s="431"/>
      <c r="PKD40" s="431"/>
      <c r="PKE40" s="431"/>
      <c r="PKF40" s="431"/>
      <c r="PKG40" s="431"/>
      <c r="PKH40" s="431"/>
      <c r="PKI40" s="431"/>
      <c r="PKJ40" s="431"/>
      <c r="PKK40" s="431"/>
      <c r="PKL40" s="431"/>
      <c r="PKM40" s="431"/>
      <c r="PKN40" s="431"/>
      <c r="PKO40" s="431"/>
      <c r="PKP40" s="431"/>
      <c r="PKQ40" s="431"/>
      <c r="PKR40" s="431"/>
      <c r="PKS40" s="431"/>
      <c r="PKT40" s="431"/>
      <c r="PKU40" s="431"/>
      <c r="PKV40" s="431"/>
      <c r="PKW40" s="431"/>
      <c r="PKX40" s="431"/>
      <c r="PKY40" s="431"/>
      <c r="PKZ40" s="431"/>
      <c r="PLA40" s="431"/>
      <c r="PLB40" s="431"/>
      <c r="PLC40" s="431"/>
      <c r="PLD40" s="431"/>
      <c r="PLE40" s="431"/>
      <c r="PLF40" s="431"/>
      <c r="PLG40" s="431"/>
      <c r="PLH40" s="431"/>
      <c r="PLI40" s="431"/>
      <c r="PLJ40" s="431"/>
      <c r="PLK40" s="431"/>
      <c r="PLL40" s="431"/>
      <c r="PLM40" s="431"/>
      <c r="PLN40" s="431"/>
      <c r="PLO40" s="431"/>
      <c r="PLP40" s="431"/>
      <c r="PLQ40" s="431"/>
      <c r="PLR40" s="431"/>
      <c r="PLS40" s="431"/>
      <c r="PLT40" s="431"/>
      <c r="PLU40" s="431"/>
      <c r="PLV40" s="431"/>
      <c r="PLW40" s="431"/>
      <c r="PLX40" s="431"/>
      <c r="PLY40" s="431"/>
      <c r="PLZ40" s="431"/>
      <c r="PMA40" s="431"/>
      <c r="PMB40" s="431"/>
      <c r="PMC40" s="431"/>
      <c r="PMD40" s="431"/>
      <c r="PME40" s="431"/>
      <c r="PMF40" s="431"/>
      <c r="PMG40" s="431"/>
      <c r="PMH40" s="431"/>
      <c r="PMI40" s="431"/>
      <c r="PMJ40" s="431"/>
      <c r="PMK40" s="431"/>
      <c r="PML40" s="431"/>
      <c r="PMM40" s="431"/>
      <c r="PMN40" s="431"/>
      <c r="PMO40" s="431"/>
      <c r="PMP40" s="431"/>
      <c r="PMQ40" s="431"/>
      <c r="PMR40" s="431"/>
      <c r="PMS40" s="431"/>
      <c r="PMT40" s="431"/>
      <c r="PMU40" s="431"/>
      <c r="PMV40" s="431"/>
      <c r="PMW40" s="431"/>
      <c r="PMX40" s="431"/>
      <c r="PMY40" s="431"/>
      <c r="PMZ40" s="431"/>
      <c r="PNA40" s="431"/>
      <c r="PNB40" s="431"/>
      <c r="PNC40" s="431"/>
      <c r="PND40" s="431"/>
      <c r="PNE40" s="431"/>
      <c r="PNF40" s="431"/>
      <c r="PNG40" s="431"/>
      <c r="PNH40" s="431"/>
      <c r="PNI40" s="431"/>
      <c r="PNJ40" s="431"/>
      <c r="PNK40" s="431"/>
      <c r="PNL40" s="431"/>
      <c r="PNM40" s="431"/>
      <c r="PNN40" s="431"/>
      <c r="PNO40" s="431"/>
      <c r="PNP40" s="431"/>
      <c r="PNQ40" s="431"/>
      <c r="PNR40" s="431"/>
      <c r="PNS40" s="431"/>
      <c r="PNT40" s="431"/>
      <c r="PNU40" s="431"/>
      <c r="PNV40" s="431"/>
      <c r="PNW40" s="431"/>
      <c r="PNX40" s="431"/>
      <c r="PNY40" s="431"/>
      <c r="PNZ40" s="431"/>
      <c r="POA40" s="431"/>
      <c r="POB40" s="431"/>
      <c r="POC40" s="431"/>
      <c r="POD40" s="431"/>
      <c r="POE40" s="431"/>
      <c r="POF40" s="431"/>
      <c r="POG40" s="431"/>
      <c r="POH40" s="431"/>
      <c r="POI40" s="431"/>
      <c r="POJ40" s="431"/>
      <c r="POK40" s="431"/>
      <c r="POL40" s="431"/>
      <c r="POM40" s="431"/>
      <c r="PON40" s="431"/>
      <c r="POO40" s="431"/>
      <c r="POP40" s="431"/>
      <c r="POQ40" s="431"/>
      <c r="POR40" s="431"/>
      <c r="POS40" s="431"/>
      <c r="POT40" s="431"/>
      <c r="POU40" s="431"/>
      <c r="POV40" s="431"/>
      <c r="POW40" s="431"/>
      <c r="POX40" s="431"/>
      <c r="POY40" s="431"/>
      <c r="POZ40" s="431"/>
      <c r="PPA40" s="431"/>
      <c r="PPB40" s="431"/>
      <c r="PPC40" s="431"/>
      <c r="PPD40" s="431"/>
      <c r="PPE40" s="431"/>
      <c r="PPF40" s="431"/>
      <c r="PPG40" s="431"/>
      <c r="PPH40" s="431"/>
      <c r="PPI40" s="431"/>
      <c r="PPJ40" s="431"/>
      <c r="PPK40" s="431"/>
      <c r="PPL40" s="431"/>
      <c r="PPM40" s="431"/>
      <c r="PPN40" s="431"/>
      <c r="PPO40" s="431"/>
      <c r="PPP40" s="431"/>
      <c r="PPQ40" s="431"/>
      <c r="PPR40" s="431"/>
      <c r="PPS40" s="431"/>
      <c r="PPT40" s="431"/>
      <c r="PPU40" s="431"/>
      <c r="PPV40" s="431"/>
      <c r="PPW40" s="431"/>
      <c r="PPX40" s="431"/>
      <c r="PPY40" s="431"/>
      <c r="PPZ40" s="431"/>
      <c r="PQA40" s="431"/>
      <c r="PQB40" s="431"/>
      <c r="PQC40" s="431"/>
      <c r="PQD40" s="431"/>
      <c r="PQE40" s="431"/>
      <c r="PQF40" s="431"/>
      <c r="PQG40" s="431"/>
      <c r="PQH40" s="431"/>
      <c r="PQI40" s="431"/>
      <c r="PQJ40" s="431"/>
      <c r="PQK40" s="431"/>
      <c r="PQL40" s="431"/>
      <c r="PQM40" s="431"/>
      <c r="PQN40" s="431"/>
      <c r="PQO40" s="431"/>
      <c r="PQP40" s="431"/>
      <c r="PQQ40" s="431"/>
      <c r="PQR40" s="431"/>
      <c r="PQS40" s="431"/>
      <c r="PQT40" s="431"/>
      <c r="PQU40" s="431"/>
      <c r="PQV40" s="431"/>
      <c r="PQW40" s="431"/>
      <c r="PQX40" s="431"/>
      <c r="PQY40" s="431"/>
      <c r="PQZ40" s="431"/>
      <c r="PRA40" s="431"/>
      <c r="PRB40" s="431"/>
      <c r="PRC40" s="431"/>
      <c r="PRD40" s="431"/>
      <c r="PRE40" s="431"/>
      <c r="PRF40" s="431"/>
      <c r="PRG40" s="431"/>
      <c r="PRH40" s="431"/>
      <c r="PRI40" s="431"/>
      <c r="PRJ40" s="431"/>
      <c r="PRK40" s="431"/>
      <c r="PRL40" s="431"/>
      <c r="PRM40" s="431"/>
      <c r="PRN40" s="431"/>
      <c r="PRO40" s="431"/>
      <c r="PRP40" s="431"/>
      <c r="PRQ40" s="431"/>
      <c r="PRR40" s="431"/>
      <c r="PRS40" s="431"/>
      <c r="PRT40" s="431"/>
      <c r="PRU40" s="431"/>
      <c r="PRV40" s="431"/>
      <c r="PRW40" s="431"/>
      <c r="PRX40" s="431"/>
      <c r="PRY40" s="431"/>
      <c r="PRZ40" s="431"/>
      <c r="PSA40" s="431"/>
      <c r="PSB40" s="431"/>
      <c r="PSC40" s="431"/>
      <c r="PSD40" s="431"/>
      <c r="PSE40" s="431"/>
      <c r="PSF40" s="431"/>
      <c r="PSG40" s="431"/>
      <c r="PSH40" s="431"/>
      <c r="PSI40" s="431"/>
      <c r="PSJ40" s="431"/>
      <c r="PSK40" s="431"/>
      <c r="PSL40" s="431"/>
      <c r="PSM40" s="431"/>
      <c r="PSN40" s="431"/>
      <c r="PSO40" s="431"/>
      <c r="PSP40" s="431"/>
      <c r="PSQ40" s="431"/>
      <c r="PSR40" s="431"/>
      <c r="PSS40" s="431"/>
      <c r="PST40" s="431"/>
      <c r="PSU40" s="431"/>
      <c r="PSV40" s="431"/>
      <c r="PSW40" s="431"/>
      <c r="PSX40" s="431"/>
      <c r="PSY40" s="431"/>
      <c r="PSZ40" s="431"/>
      <c r="PTA40" s="431"/>
      <c r="PTB40" s="431"/>
      <c r="PTC40" s="431"/>
      <c r="PTD40" s="431"/>
      <c r="PTE40" s="431"/>
      <c r="PTF40" s="431"/>
      <c r="PTG40" s="431"/>
      <c r="PTH40" s="431"/>
      <c r="PTI40" s="431"/>
      <c r="PTJ40" s="431"/>
      <c r="PTK40" s="431"/>
      <c r="PTL40" s="431"/>
      <c r="PTM40" s="431"/>
      <c r="PTN40" s="431"/>
      <c r="PTO40" s="431"/>
      <c r="PTP40" s="431"/>
      <c r="PTQ40" s="431"/>
      <c r="PTR40" s="431"/>
      <c r="PTS40" s="431"/>
      <c r="PTT40" s="431"/>
      <c r="PTU40" s="431"/>
      <c r="PTV40" s="431"/>
      <c r="PTW40" s="431"/>
      <c r="PTX40" s="431"/>
      <c r="PTY40" s="431"/>
      <c r="PTZ40" s="431"/>
      <c r="PUA40" s="431"/>
      <c r="PUB40" s="431"/>
      <c r="PUC40" s="431"/>
      <c r="PUD40" s="431"/>
      <c r="PUE40" s="431"/>
      <c r="PUF40" s="431"/>
      <c r="PUG40" s="431"/>
      <c r="PUH40" s="431"/>
      <c r="PUI40" s="431"/>
      <c r="PUJ40" s="431"/>
      <c r="PUK40" s="431"/>
      <c r="PUL40" s="431"/>
      <c r="PUM40" s="431"/>
      <c r="PUN40" s="431"/>
      <c r="PUO40" s="431"/>
      <c r="PUP40" s="431"/>
      <c r="PUQ40" s="431"/>
      <c r="PUR40" s="431"/>
      <c r="PUS40" s="431"/>
      <c r="PUT40" s="431"/>
      <c r="PUU40" s="431"/>
      <c r="PUV40" s="431"/>
      <c r="PUW40" s="431"/>
      <c r="PUX40" s="431"/>
      <c r="PUY40" s="431"/>
      <c r="PUZ40" s="431"/>
      <c r="PVA40" s="431"/>
      <c r="PVB40" s="431"/>
      <c r="PVC40" s="431"/>
      <c r="PVD40" s="431"/>
      <c r="PVE40" s="431"/>
      <c r="PVF40" s="431"/>
      <c r="PVG40" s="431"/>
      <c r="PVH40" s="431"/>
      <c r="PVI40" s="431"/>
      <c r="PVJ40" s="431"/>
      <c r="PVK40" s="431"/>
      <c r="PVL40" s="431"/>
      <c r="PVM40" s="431"/>
      <c r="PVN40" s="431"/>
      <c r="PVO40" s="431"/>
      <c r="PVP40" s="431"/>
      <c r="PVQ40" s="431"/>
      <c r="PVR40" s="431"/>
      <c r="PVS40" s="431"/>
      <c r="PVT40" s="431"/>
      <c r="PVU40" s="431"/>
      <c r="PVV40" s="431"/>
      <c r="PVW40" s="431"/>
      <c r="PVX40" s="431"/>
      <c r="PVY40" s="431"/>
      <c r="PVZ40" s="431"/>
      <c r="PWA40" s="431"/>
      <c r="PWB40" s="431"/>
      <c r="PWC40" s="431"/>
      <c r="PWD40" s="431"/>
      <c r="PWE40" s="431"/>
      <c r="PWF40" s="431"/>
      <c r="PWG40" s="431"/>
      <c r="PWH40" s="431"/>
      <c r="PWI40" s="431"/>
      <c r="PWJ40" s="431"/>
      <c r="PWK40" s="431"/>
      <c r="PWL40" s="431"/>
      <c r="PWM40" s="431"/>
      <c r="PWN40" s="431"/>
      <c r="PWO40" s="431"/>
      <c r="PWP40" s="431"/>
      <c r="PWQ40" s="431"/>
      <c r="PWR40" s="431"/>
      <c r="PWS40" s="431"/>
      <c r="PWT40" s="431"/>
      <c r="PWU40" s="431"/>
      <c r="PWV40" s="431"/>
      <c r="PWW40" s="431"/>
      <c r="PWX40" s="431"/>
      <c r="PWY40" s="431"/>
      <c r="PWZ40" s="431"/>
      <c r="PXA40" s="431"/>
      <c r="PXB40" s="431"/>
      <c r="PXC40" s="431"/>
      <c r="PXD40" s="431"/>
      <c r="PXE40" s="431"/>
      <c r="PXF40" s="431"/>
      <c r="PXG40" s="431"/>
      <c r="PXH40" s="431"/>
      <c r="PXI40" s="431"/>
      <c r="PXJ40" s="431"/>
      <c r="PXK40" s="431"/>
      <c r="PXL40" s="431"/>
      <c r="PXM40" s="431"/>
      <c r="PXN40" s="431"/>
      <c r="PXO40" s="431"/>
      <c r="PXP40" s="431"/>
      <c r="PXQ40" s="431"/>
      <c r="PXR40" s="431"/>
      <c r="PXS40" s="431"/>
      <c r="PXT40" s="431"/>
      <c r="PXU40" s="431"/>
      <c r="PXV40" s="431"/>
      <c r="PXW40" s="431"/>
      <c r="PXX40" s="431"/>
      <c r="PXY40" s="431"/>
      <c r="PXZ40" s="431"/>
      <c r="PYA40" s="431"/>
      <c r="PYB40" s="431"/>
      <c r="PYC40" s="431"/>
      <c r="PYD40" s="431"/>
      <c r="PYE40" s="431"/>
      <c r="PYF40" s="431"/>
      <c r="PYG40" s="431"/>
      <c r="PYH40" s="431"/>
      <c r="PYI40" s="431"/>
      <c r="PYJ40" s="431"/>
      <c r="PYK40" s="431"/>
      <c r="PYL40" s="431"/>
      <c r="PYM40" s="431"/>
      <c r="PYN40" s="431"/>
      <c r="PYO40" s="431"/>
      <c r="PYP40" s="431"/>
      <c r="PYQ40" s="431"/>
      <c r="PYR40" s="431"/>
      <c r="PYS40" s="431"/>
      <c r="PYT40" s="431"/>
      <c r="PYU40" s="431"/>
      <c r="PYV40" s="431"/>
      <c r="PYW40" s="431"/>
      <c r="PYX40" s="431"/>
      <c r="PYY40" s="431"/>
      <c r="PYZ40" s="431"/>
      <c r="PZA40" s="431"/>
      <c r="PZB40" s="431"/>
      <c r="PZC40" s="431"/>
      <c r="PZD40" s="431"/>
      <c r="PZE40" s="431"/>
      <c r="PZF40" s="431"/>
      <c r="PZG40" s="431"/>
      <c r="PZH40" s="431"/>
      <c r="PZI40" s="431"/>
      <c r="PZJ40" s="431"/>
      <c r="PZK40" s="431"/>
      <c r="PZL40" s="431"/>
      <c r="PZM40" s="431"/>
      <c r="PZN40" s="431"/>
      <c r="PZO40" s="431"/>
      <c r="PZP40" s="431"/>
      <c r="PZQ40" s="431"/>
      <c r="PZR40" s="431"/>
      <c r="PZS40" s="431"/>
      <c r="PZT40" s="431"/>
      <c r="PZU40" s="431"/>
      <c r="PZV40" s="431"/>
      <c r="PZW40" s="431"/>
      <c r="PZX40" s="431"/>
      <c r="PZY40" s="431"/>
      <c r="PZZ40" s="431"/>
      <c r="QAA40" s="431"/>
      <c r="QAB40" s="431"/>
      <c r="QAC40" s="431"/>
      <c r="QAD40" s="431"/>
      <c r="QAE40" s="431"/>
      <c r="QAF40" s="431"/>
      <c r="QAG40" s="431"/>
      <c r="QAH40" s="431"/>
      <c r="QAI40" s="431"/>
      <c r="QAJ40" s="431"/>
      <c r="QAK40" s="431"/>
      <c r="QAL40" s="431"/>
      <c r="QAM40" s="431"/>
      <c r="QAN40" s="431"/>
      <c r="QAO40" s="431"/>
      <c r="QAP40" s="431"/>
      <c r="QAQ40" s="431"/>
      <c r="QAR40" s="431"/>
      <c r="QAS40" s="431"/>
      <c r="QAT40" s="431"/>
      <c r="QAU40" s="431"/>
      <c r="QAV40" s="431"/>
      <c r="QAW40" s="431"/>
      <c r="QAX40" s="431"/>
      <c r="QAY40" s="431"/>
      <c r="QAZ40" s="431"/>
      <c r="QBA40" s="431"/>
      <c r="QBB40" s="431"/>
      <c r="QBC40" s="431"/>
      <c r="QBD40" s="431"/>
      <c r="QBE40" s="431"/>
      <c r="QBF40" s="431"/>
      <c r="QBG40" s="431"/>
      <c r="QBH40" s="431"/>
      <c r="QBI40" s="431"/>
      <c r="QBJ40" s="431"/>
      <c r="QBK40" s="431"/>
      <c r="QBL40" s="431"/>
      <c r="QBM40" s="431"/>
      <c r="QBN40" s="431"/>
      <c r="QBO40" s="431"/>
      <c r="QBP40" s="431"/>
      <c r="QBQ40" s="431"/>
      <c r="QBR40" s="431"/>
      <c r="QBS40" s="431"/>
      <c r="QBT40" s="431"/>
      <c r="QBU40" s="431"/>
      <c r="QBV40" s="431"/>
      <c r="QBW40" s="431"/>
      <c r="QBX40" s="431"/>
      <c r="QBY40" s="431"/>
      <c r="QBZ40" s="431"/>
      <c r="QCA40" s="431"/>
      <c r="QCB40" s="431"/>
      <c r="QCC40" s="431"/>
      <c r="QCD40" s="431"/>
      <c r="QCE40" s="431"/>
      <c r="QCF40" s="431"/>
      <c r="QCG40" s="431"/>
      <c r="QCH40" s="431"/>
      <c r="QCI40" s="431"/>
      <c r="QCJ40" s="431"/>
      <c r="QCK40" s="431"/>
      <c r="QCL40" s="431"/>
      <c r="QCM40" s="431"/>
      <c r="QCN40" s="431"/>
      <c r="QCO40" s="431"/>
      <c r="QCP40" s="431"/>
      <c r="QCQ40" s="431"/>
      <c r="QCR40" s="431"/>
      <c r="QCS40" s="431"/>
      <c r="QCT40" s="431"/>
      <c r="QCU40" s="431"/>
      <c r="QCV40" s="431"/>
      <c r="QCW40" s="431"/>
      <c r="QCX40" s="431"/>
      <c r="QCY40" s="431"/>
      <c r="QCZ40" s="431"/>
      <c r="QDA40" s="431"/>
      <c r="QDB40" s="431"/>
      <c r="QDC40" s="431"/>
      <c r="QDD40" s="431"/>
      <c r="QDE40" s="431"/>
      <c r="QDF40" s="431"/>
      <c r="QDG40" s="431"/>
      <c r="QDH40" s="431"/>
      <c r="QDI40" s="431"/>
      <c r="QDJ40" s="431"/>
      <c r="QDK40" s="431"/>
      <c r="QDL40" s="431"/>
      <c r="QDM40" s="431"/>
      <c r="QDN40" s="431"/>
      <c r="QDO40" s="431"/>
      <c r="QDP40" s="431"/>
      <c r="QDQ40" s="431"/>
      <c r="QDR40" s="431"/>
      <c r="QDS40" s="431"/>
      <c r="QDT40" s="431"/>
      <c r="QDU40" s="431"/>
      <c r="QDV40" s="431"/>
      <c r="QDW40" s="431"/>
      <c r="QDX40" s="431"/>
      <c r="QDY40" s="431"/>
      <c r="QDZ40" s="431"/>
      <c r="QEA40" s="431"/>
      <c r="QEB40" s="431"/>
      <c r="QEC40" s="431"/>
      <c r="QED40" s="431"/>
      <c r="QEE40" s="431"/>
      <c r="QEF40" s="431"/>
      <c r="QEG40" s="431"/>
      <c r="QEH40" s="431"/>
      <c r="QEI40" s="431"/>
      <c r="QEJ40" s="431"/>
      <c r="QEK40" s="431"/>
      <c r="QEL40" s="431"/>
      <c r="QEM40" s="431"/>
      <c r="QEN40" s="431"/>
      <c r="QEO40" s="431"/>
      <c r="QEP40" s="431"/>
      <c r="QEQ40" s="431"/>
      <c r="QER40" s="431"/>
      <c r="QES40" s="431"/>
      <c r="QET40" s="431"/>
      <c r="QEU40" s="431"/>
      <c r="QEV40" s="431"/>
      <c r="QEW40" s="431"/>
      <c r="QEX40" s="431"/>
      <c r="QEY40" s="431"/>
      <c r="QEZ40" s="431"/>
      <c r="QFA40" s="431"/>
      <c r="QFB40" s="431"/>
      <c r="QFC40" s="431"/>
      <c r="QFD40" s="431"/>
      <c r="QFE40" s="431"/>
      <c r="QFF40" s="431"/>
      <c r="QFG40" s="431"/>
      <c r="QFH40" s="431"/>
      <c r="QFI40" s="431"/>
      <c r="QFJ40" s="431"/>
      <c r="QFK40" s="431"/>
      <c r="QFL40" s="431"/>
      <c r="QFM40" s="431"/>
      <c r="QFN40" s="431"/>
      <c r="QFO40" s="431"/>
      <c r="QFP40" s="431"/>
      <c r="QFQ40" s="431"/>
      <c r="QFR40" s="431"/>
      <c r="QFS40" s="431"/>
      <c r="QFT40" s="431"/>
      <c r="QFU40" s="431"/>
      <c r="QFV40" s="431"/>
      <c r="QFW40" s="431"/>
      <c r="QFX40" s="431"/>
      <c r="QFY40" s="431"/>
      <c r="QFZ40" s="431"/>
      <c r="QGA40" s="431"/>
      <c r="QGB40" s="431"/>
      <c r="QGC40" s="431"/>
      <c r="QGD40" s="431"/>
      <c r="QGE40" s="431"/>
      <c r="QGF40" s="431"/>
      <c r="QGG40" s="431"/>
      <c r="QGH40" s="431"/>
      <c r="QGI40" s="431"/>
      <c r="QGJ40" s="431"/>
      <c r="QGK40" s="431"/>
      <c r="QGL40" s="431"/>
      <c r="QGM40" s="431"/>
      <c r="QGN40" s="431"/>
      <c r="QGO40" s="431"/>
      <c r="QGP40" s="431"/>
      <c r="QGQ40" s="431"/>
      <c r="QGR40" s="431"/>
      <c r="QGS40" s="431"/>
      <c r="QGT40" s="431"/>
      <c r="QGU40" s="431"/>
      <c r="QGV40" s="431"/>
      <c r="QGW40" s="431"/>
      <c r="QGX40" s="431"/>
      <c r="QGY40" s="431"/>
      <c r="QGZ40" s="431"/>
      <c r="QHA40" s="431"/>
      <c r="QHB40" s="431"/>
      <c r="QHC40" s="431"/>
      <c r="QHD40" s="431"/>
      <c r="QHE40" s="431"/>
      <c r="QHF40" s="431"/>
      <c r="QHG40" s="431"/>
      <c r="QHH40" s="431"/>
      <c r="QHI40" s="431"/>
      <c r="QHJ40" s="431"/>
      <c r="QHK40" s="431"/>
      <c r="QHL40" s="431"/>
      <c r="QHM40" s="431"/>
      <c r="QHN40" s="431"/>
      <c r="QHO40" s="431"/>
      <c r="QHP40" s="431"/>
      <c r="QHQ40" s="431"/>
      <c r="QHR40" s="431"/>
      <c r="QHS40" s="431"/>
      <c r="QHT40" s="431"/>
      <c r="QHU40" s="431"/>
      <c r="QHV40" s="431"/>
      <c r="QHW40" s="431"/>
      <c r="QHX40" s="431"/>
      <c r="QHY40" s="431"/>
      <c r="QHZ40" s="431"/>
      <c r="QIA40" s="431"/>
      <c r="QIB40" s="431"/>
      <c r="QIC40" s="431"/>
      <c r="QID40" s="431"/>
      <c r="QIE40" s="431"/>
      <c r="QIF40" s="431"/>
      <c r="QIG40" s="431"/>
      <c r="QIH40" s="431"/>
      <c r="QII40" s="431"/>
      <c r="QIJ40" s="431"/>
      <c r="QIK40" s="431"/>
      <c r="QIL40" s="431"/>
      <c r="QIM40" s="431"/>
      <c r="QIN40" s="431"/>
      <c r="QIO40" s="431"/>
      <c r="QIP40" s="431"/>
      <c r="QIQ40" s="431"/>
      <c r="QIR40" s="431"/>
      <c r="QIS40" s="431"/>
      <c r="QIT40" s="431"/>
      <c r="QIU40" s="431"/>
      <c r="QIV40" s="431"/>
      <c r="QIW40" s="431"/>
      <c r="QIX40" s="431"/>
      <c r="QIY40" s="431"/>
      <c r="QIZ40" s="431"/>
      <c r="QJA40" s="431"/>
      <c r="QJB40" s="431"/>
      <c r="QJC40" s="431"/>
      <c r="QJD40" s="431"/>
      <c r="QJE40" s="431"/>
      <c r="QJF40" s="431"/>
      <c r="QJG40" s="431"/>
      <c r="QJH40" s="431"/>
      <c r="QJI40" s="431"/>
      <c r="QJJ40" s="431"/>
      <c r="QJK40" s="431"/>
      <c r="QJL40" s="431"/>
      <c r="QJM40" s="431"/>
      <c r="QJN40" s="431"/>
      <c r="QJO40" s="431"/>
      <c r="QJP40" s="431"/>
      <c r="QJQ40" s="431"/>
      <c r="QJR40" s="431"/>
      <c r="QJS40" s="431"/>
      <c r="QJT40" s="431"/>
      <c r="QJU40" s="431"/>
      <c r="QJV40" s="431"/>
      <c r="QJW40" s="431"/>
      <c r="QJX40" s="431"/>
      <c r="QJY40" s="431"/>
      <c r="QJZ40" s="431"/>
      <c r="QKA40" s="431"/>
      <c r="QKB40" s="431"/>
      <c r="QKC40" s="431"/>
      <c r="QKD40" s="431"/>
      <c r="QKE40" s="431"/>
      <c r="QKF40" s="431"/>
      <c r="QKG40" s="431"/>
      <c r="QKH40" s="431"/>
      <c r="QKI40" s="431"/>
      <c r="QKJ40" s="431"/>
      <c r="QKK40" s="431"/>
      <c r="QKL40" s="431"/>
      <c r="QKM40" s="431"/>
      <c r="QKN40" s="431"/>
      <c r="QKO40" s="431"/>
      <c r="QKP40" s="431"/>
      <c r="QKQ40" s="431"/>
      <c r="QKR40" s="431"/>
      <c r="QKS40" s="431"/>
      <c r="QKT40" s="431"/>
      <c r="QKU40" s="431"/>
      <c r="QKV40" s="431"/>
      <c r="QKW40" s="431"/>
      <c r="QKX40" s="431"/>
      <c r="QKY40" s="431"/>
      <c r="QKZ40" s="431"/>
      <c r="QLA40" s="431"/>
      <c r="QLB40" s="431"/>
      <c r="QLC40" s="431"/>
      <c r="QLD40" s="431"/>
      <c r="QLE40" s="431"/>
      <c r="QLF40" s="431"/>
      <c r="QLG40" s="431"/>
      <c r="QLH40" s="431"/>
      <c r="QLI40" s="431"/>
      <c r="QLJ40" s="431"/>
      <c r="QLK40" s="431"/>
      <c r="QLL40" s="431"/>
      <c r="QLM40" s="431"/>
      <c r="QLN40" s="431"/>
      <c r="QLO40" s="431"/>
      <c r="QLP40" s="431"/>
      <c r="QLQ40" s="431"/>
      <c r="QLR40" s="431"/>
      <c r="QLS40" s="431"/>
      <c r="QLT40" s="431"/>
      <c r="QLU40" s="431"/>
      <c r="QLV40" s="431"/>
      <c r="QLW40" s="431"/>
      <c r="QLX40" s="431"/>
      <c r="QLY40" s="431"/>
      <c r="QLZ40" s="431"/>
      <c r="QMA40" s="431"/>
      <c r="QMB40" s="431"/>
      <c r="QMC40" s="431"/>
      <c r="QMD40" s="431"/>
      <c r="QME40" s="431"/>
      <c r="QMF40" s="431"/>
      <c r="QMG40" s="431"/>
      <c r="QMH40" s="431"/>
      <c r="QMI40" s="431"/>
      <c r="QMJ40" s="431"/>
      <c r="QMK40" s="431"/>
      <c r="QML40" s="431"/>
      <c r="QMM40" s="431"/>
      <c r="QMN40" s="431"/>
      <c r="QMO40" s="431"/>
      <c r="QMP40" s="431"/>
      <c r="QMQ40" s="431"/>
      <c r="QMR40" s="431"/>
      <c r="QMS40" s="431"/>
      <c r="QMT40" s="431"/>
      <c r="QMU40" s="431"/>
      <c r="QMV40" s="431"/>
      <c r="QMW40" s="431"/>
      <c r="QMX40" s="431"/>
      <c r="QMY40" s="431"/>
      <c r="QMZ40" s="431"/>
      <c r="QNA40" s="431"/>
      <c r="QNB40" s="431"/>
      <c r="QNC40" s="431"/>
      <c r="QND40" s="431"/>
      <c r="QNE40" s="431"/>
      <c r="QNF40" s="431"/>
      <c r="QNG40" s="431"/>
      <c r="QNH40" s="431"/>
      <c r="QNI40" s="431"/>
      <c r="QNJ40" s="431"/>
      <c r="QNK40" s="431"/>
      <c r="QNL40" s="431"/>
      <c r="QNM40" s="431"/>
      <c r="QNN40" s="431"/>
      <c r="QNO40" s="431"/>
      <c r="QNP40" s="431"/>
      <c r="QNQ40" s="431"/>
      <c r="QNR40" s="431"/>
      <c r="QNS40" s="431"/>
      <c r="QNT40" s="431"/>
      <c r="QNU40" s="431"/>
      <c r="QNV40" s="431"/>
      <c r="QNW40" s="431"/>
      <c r="QNX40" s="431"/>
      <c r="QNY40" s="431"/>
      <c r="QNZ40" s="431"/>
      <c r="QOA40" s="431"/>
      <c r="QOB40" s="431"/>
      <c r="QOC40" s="431"/>
      <c r="QOD40" s="431"/>
      <c r="QOE40" s="431"/>
      <c r="QOF40" s="431"/>
      <c r="QOG40" s="431"/>
      <c r="QOH40" s="431"/>
      <c r="QOI40" s="431"/>
      <c r="QOJ40" s="431"/>
      <c r="QOK40" s="431"/>
      <c r="QOL40" s="431"/>
      <c r="QOM40" s="431"/>
      <c r="QON40" s="431"/>
      <c r="QOO40" s="431"/>
      <c r="QOP40" s="431"/>
      <c r="QOQ40" s="431"/>
      <c r="QOR40" s="431"/>
      <c r="QOS40" s="431"/>
      <c r="QOT40" s="431"/>
      <c r="QOU40" s="431"/>
      <c r="QOV40" s="431"/>
      <c r="QOW40" s="431"/>
      <c r="QOX40" s="431"/>
      <c r="QOY40" s="431"/>
      <c r="QOZ40" s="431"/>
      <c r="QPA40" s="431"/>
      <c r="QPB40" s="431"/>
      <c r="QPC40" s="431"/>
      <c r="QPD40" s="431"/>
      <c r="QPE40" s="431"/>
      <c r="QPF40" s="431"/>
      <c r="QPG40" s="431"/>
      <c r="QPH40" s="431"/>
      <c r="QPI40" s="431"/>
      <c r="QPJ40" s="431"/>
      <c r="QPK40" s="431"/>
      <c r="QPL40" s="431"/>
      <c r="QPM40" s="431"/>
      <c r="QPN40" s="431"/>
      <c r="QPO40" s="431"/>
      <c r="QPP40" s="431"/>
      <c r="QPQ40" s="431"/>
      <c r="QPR40" s="431"/>
      <c r="QPS40" s="431"/>
      <c r="QPT40" s="431"/>
      <c r="QPU40" s="431"/>
      <c r="QPV40" s="431"/>
      <c r="QPW40" s="431"/>
      <c r="QPX40" s="431"/>
      <c r="QPY40" s="431"/>
      <c r="QPZ40" s="431"/>
      <c r="QQA40" s="431"/>
      <c r="QQB40" s="431"/>
      <c r="QQC40" s="431"/>
      <c r="QQD40" s="431"/>
      <c r="QQE40" s="431"/>
      <c r="QQF40" s="431"/>
      <c r="QQG40" s="431"/>
      <c r="QQH40" s="431"/>
      <c r="QQI40" s="431"/>
      <c r="QQJ40" s="431"/>
      <c r="QQK40" s="431"/>
      <c r="QQL40" s="431"/>
      <c r="QQM40" s="431"/>
      <c r="QQN40" s="431"/>
      <c r="QQO40" s="431"/>
      <c r="QQP40" s="431"/>
      <c r="QQQ40" s="431"/>
      <c r="QQR40" s="431"/>
      <c r="QQS40" s="431"/>
      <c r="QQT40" s="431"/>
      <c r="QQU40" s="431"/>
      <c r="QQV40" s="431"/>
      <c r="QQW40" s="431"/>
      <c r="QQX40" s="431"/>
      <c r="QQY40" s="431"/>
      <c r="QQZ40" s="431"/>
      <c r="QRA40" s="431"/>
      <c r="QRB40" s="431"/>
      <c r="QRC40" s="431"/>
      <c r="QRD40" s="431"/>
      <c r="QRE40" s="431"/>
      <c r="QRF40" s="431"/>
      <c r="QRG40" s="431"/>
      <c r="QRH40" s="431"/>
      <c r="QRI40" s="431"/>
      <c r="QRJ40" s="431"/>
      <c r="QRK40" s="431"/>
      <c r="QRL40" s="431"/>
      <c r="QRM40" s="431"/>
      <c r="QRN40" s="431"/>
      <c r="QRO40" s="431"/>
      <c r="QRP40" s="431"/>
      <c r="QRQ40" s="431"/>
      <c r="QRR40" s="431"/>
      <c r="QRS40" s="431"/>
      <c r="QRT40" s="431"/>
      <c r="QRU40" s="431"/>
      <c r="QRV40" s="431"/>
      <c r="QRW40" s="431"/>
      <c r="QRX40" s="431"/>
      <c r="QRY40" s="431"/>
      <c r="QRZ40" s="431"/>
      <c r="QSA40" s="431"/>
      <c r="QSB40" s="431"/>
      <c r="QSC40" s="431"/>
      <c r="QSD40" s="431"/>
      <c r="QSE40" s="431"/>
      <c r="QSF40" s="431"/>
      <c r="QSG40" s="431"/>
      <c r="QSH40" s="431"/>
      <c r="QSI40" s="431"/>
      <c r="QSJ40" s="431"/>
      <c r="QSK40" s="431"/>
      <c r="QSL40" s="431"/>
      <c r="QSM40" s="431"/>
      <c r="QSN40" s="431"/>
      <c r="QSO40" s="431"/>
      <c r="QSP40" s="431"/>
      <c r="QSQ40" s="431"/>
      <c r="QSR40" s="431"/>
      <c r="QSS40" s="431"/>
      <c r="QST40" s="431"/>
      <c r="QSU40" s="431"/>
      <c r="QSV40" s="431"/>
      <c r="QSW40" s="431"/>
      <c r="QSX40" s="431"/>
      <c r="QSY40" s="431"/>
      <c r="QSZ40" s="431"/>
      <c r="QTA40" s="431"/>
      <c r="QTB40" s="431"/>
      <c r="QTC40" s="431"/>
      <c r="QTD40" s="431"/>
      <c r="QTE40" s="431"/>
      <c r="QTF40" s="431"/>
      <c r="QTG40" s="431"/>
      <c r="QTH40" s="431"/>
      <c r="QTI40" s="431"/>
      <c r="QTJ40" s="431"/>
      <c r="QTK40" s="431"/>
      <c r="QTL40" s="431"/>
      <c r="QTM40" s="431"/>
      <c r="QTN40" s="431"/>
      <c r="QTO40" s="431"/>
      <c r="QTP40" s="431"/>
      <c r="QTQ40" s="431"/>
      <c r="QTR40" s="431"/>
      <c r="QTS40" s="431"/>
      <c r="QTT40" s="431"/>
      <c r="QTU40" s="431"/>
      <c r="QTV40" s="431"/>
      <c r="QTW40" s="431"/>
      <c r="QTX40" s="431"/>
      <c r="QTY40" s="431"/>
      <c r="QTZ40" s="431"/>
      <c r="QUA40" s="431"/>
      <c r="QUB40" s="431"/>
      <c r="QUC40" s="431"/>
      <c r="QUD40" s="431"/>
      <c r="QUE40" s="431"/>
      <c r="QUF40" s="431"/>
      <c r="QUG40" s="431"/>
      <c r="QUH40" s="431"/>
      <c r="QUI40" s="431"/>
      <c r="QUJ40" s="431"/>
      <c r="QUK40" s="431"/>
      <c r="QUL40" s="431"/>
      <c r="QUM40" s="431"/>
      <c r="QUN40" s="431"/>
      <c r="QUO40" s="431"/>
      <c r="QUP40" s="431"/>
      <c r="QUQ40" s="431"/>
      <c r="QUR40" s="431"/>
      <c r="QUS40" s="431"/>
      <c r="QUT40" s="431"/>
      <c r="QUU40" s="431"/>
      <c r="QUV40" s="431"/>
      <c r="QUW40" s="431"/>
      <c r="QUX40" s="431"/>
      <c r="QUY40" s="431"/>
      <c r="QUZ40" s="431"/>
      <c r="QVA40" s="431"/>
      <c r="QVB40" s="431"/>
      <c r="QVC40" s="431"/>
      <c r="QVD40" s="431"/>
      <c r="QVE40" s="431"/>
      <c r="QVF40" s="431"/>
      <c r="QVG40" s="431"/>
      <c r="QVH40" s="431"/>
      <c r="QVI40" s="431"/>
      <c r="QVJ40" s="431"/>
      <c r="QVK40" s="431"/>
      <c r="QVL40" s="431"/>
      <c r="QVM40" s="431"/>
      <c r="QVN40" s="431"/>
      <c r="QVO40" s="431"/>
      <c r="QVP40" s="431"/>
      <c r="QVQ40" s="431"/>
      <c r="QVR40" s="431"/>
      <c r="QVS40" s="431"/>
      <c r="QVT40" s="431"/>
      <c r="QVU40" s="431"/>
      <c r="QVV40" s="431"/>
      <c r="QVW40" s="431"/>
      <c r="QVX40" s="431"/>
      <c r="QVY40" s="431"/>
      <c r="QVZ40" s="431"/>
      <c r="QWA40" s="431"/>
      <c r="QWB40" s="431"/>
      <c r="QWC40" s="431"/>
      <c r="QWD40" s="431"/>
      <c r="QWE40" s="431"/>
      <c r="QWF40" s="431"/>
      <c r="QWG40" s="431"/>
      <c r="QWH40" s="431"/>
      <c r="QWI40" s="431"/>
      <c r="QWJ40" s="431"/>
      <c r="QWK40" s="431"/>
      <c r="QWL40" s="431"/>
      <c r="QWM40" s="431"/>
      <c r="QWN40" s="431"/>
      <c r="QWO40" s="431"/>
      <c r="QWP40" s="431"/>
      <c r="QWQ40" s="431"/>
      <c r="QWR40" s="431"/>
      <c r="QWS40" s="431"/>
      <c r="QWT40" s="431"/>
      <c r="QWU40" s="431"/>
      <c r="QWV40" s="431"/>
      <c r="QWW40" s="431"/>
      <c r="QWX40" s="431"/>
      <c r="QWY40" s="431"/>
      <c r="QWZ40" s="431"/>
      <c r="QXA40" s="431"/>
      <c r="QXB40" s="431"/>
      <c r="QXC40" s="431"/>
      <c r="QXD40" s="431"/>
      <c r="QXE40" s="431"/>
      <c r="QXF40" s="431"/>
      <c r="QXG40" s="431"/>
      <c r="QXH40" s="431"/>
      <c r="QXI40" s="431"/>
      <c r="QXJ40" s="431"/>
      <c r="QXK40" s="431"/>
      <c r="QXL40" s="431"/>
      <c r="QXM40" s="431"/>
      <c r="QXN40" s="431"/>
      <c r="QXO40" s="431"/>
      <c r="QXP40" s="431"/>
      <c r="QXQ40" s="431"/>
      <c r="QXR40" s="431"/>
      <c r="QXS40" s="431"/>
      <c r="QXT40" s="431"/>
      <c r="QXU40" s="431"/>
      <c r="QXV40" s="431"/>
      <c r="QXW40" s="431"/>
      <c r="QXX40" s="431"/>
      <c r="QXY40" s="431"/>
      <c r="QXZ40" s="431"/>
      <c r="QYA40" s="431"/>
      <c r="QYB40" s="431"/>
      <c r="QYC40" s="431"/>
      <c r="QYD40" s="431"/>
      <c r="QYE40" s="431"/>
      <c r="QYF40" s="431"/>
      <c r="QYG40" s="431"/>
      <c r="QYH40" s="431"/>
      <c r="QYI40" s="431"/>
      <c r="QYJ40" s="431"/>
      <c r="QYK40" s="431"/>
      <c r="QYL40" s="431"/>
      <c r="QYM40" s="431"/>
      <c r="QYN40" s="431"/>
      <c r="QYO40" s="431"/>
      <c r="QYP40" s="431"/>
      <c r="QYQ40" s="431"/>
      <c r="QYR40" s="431"/>
      <c r="QYS40" s="431"/>
      <c r="QYT40" s="431"/>
      <c r="QYU40" s="431"/>
      <c r="QYV40" s="431"/>
      <c r="QYW40" s="431"/>
      <c r="QYX40" s="431"/>
      <c r="QYY40" s="431"/>
      <c r="QYZ40" s="431"/>
      <c r="QZA40" s="431"/>
      <c r="QZB40" s="431"/>
      <c r="QZC40" s="431"/>
      <c r="QZD40" s="431"/>
      <c r="QZE40" s="431"/>
      <c r="QZF40" s="431"/>
      <c r="QZG40" s="431"/>
      <c r="QZH40" s="431"/>
      <c r="QZI40" s="431"/>
      <c r="QZJ40" s="431"/>
      <c r="QZK40" s="431"/>
      <c r="QZL40" s="431"/>
      <c r="QZM40" s="431"/>
      <c r="QZN40" s="431"/>
      <c r="QZO40" s="431"/>
      <c r="QZP40" s="431"/>
      <c r="QZQ40" s="431"/>
      <c r="QZR40" s="431"/>
      <c r="QZS40" s="431"/>
      <c r="QZT40" s="431"/>
      <c r="QZU40" s="431"/>
      <c r="QZV40" s="431"/>
      <c r="QZW40" s="431"/>
      <c r="QZX40" s="431"/>
      <c r="QZY40" s="431"/>
      <c r="QZZ40" s="431"/>
      <c r="RAA40" s="431"/>
      <c r="RAB40" s="431"/>
      <c r="RAC40" s="431"/>
      <c r="RAD40" s="431"/>
      <c r="RAE40" s="431"/>
      <c r="RAF40" s="431"/>
      <c r="RAG40" s="431"/>
      <c r="RAH40" s="431"/>
      <c r="RAI40" s="431"/>
      <c r="RAJ40" s="431"/>
      <c r="RAK40" s="431"/>
      <c r="RAL40" s="431"/>
      <c r="RAM40" s="431"/>
      <c r="RAN40" s="431"/>
      <c r="RAO40" s="431"/>
      <c r="RAP40" s="431"/>
      <c r="RAQ40" s="431"/>
      <c r="RAR40" s="431"/>
      <c r="RAS40" s="431"/>
      <c r="RAT40" s="431"/>
      <c r="RAU40" s="431"/>
      <c r="RAV40" s="431"/>
      <c r="RAW40" s="431"/>
      <c r="RAX40" s="431"/>
      <c r="RAY40" s="431"/>
      <c r="RAZ40" s="431"/>
      <c r="RBA40" s="431"/>
      <c r="RBB40" s="431"/>
      <c r="RBC40" s="431"/>
      <c r="RBD40" s="431"/>
      <c r="RBE40" s="431"/>
      <c r="RBF40" s="431"/>
      <c r="RBG40" s="431"/>
      <c r="RBH40" s="431"/>
      <c r="RBI40" s="431"/>
      <c r="RBJ40" s="431"/>
      <c r="RBK40" s="431"/>
      <c r="RBL40" s="431"/>
      <c r="RBM40" s="431"/>
      <c r="RBN40" s="431"/>
      <c r="RBO40" s="431"/>
      <c r="RBP40" s="431"/>
      <c r="RBQ40" s="431"/>
      <c r="RBR40" s="431"/>
      <c r="RBS40" s="431"/>
      <c r="RBT40" s="431"/>
      <c r="RBU40" s="431"/>
      <c r="RBV40" s="431"/>
      <c r="RBW40" s="431"/>
      <c r="RBX40" s="431"/>
      <c r="RBY40" s="431"/>
      <c r="RBZ40" s="431"/>
      <c r="RCA40" s="431"/>
      <c r="RCB40" s="431"/>
      <c r="RCC40" s="431"/>
      <c r="RCD40" s="431"/>
      <c r="RCE40" s="431"/>
      <c r="RCF40" s="431"/>
      <c r="RCG40" s="431"/>
      <c r="RCH40" s="431"/>
      <c r="RCI40" s="431"/>
      <c r="RCJ40" s="431"/>
      <c r="RCK40" s="431"/>
      <c r="RCL40" s="431"/>
      <c r="RCM40" s="431"/>
      <c r="RCN40" s="431"/>
      <c r="RCO40" s="431"/>
      <c r="RCP40" s="431"/>
      <c r="RCQ40" s="431"/>
      <c r="RCR40" s="431"/>
      <c r="RCS40" s="431"/>
      <c r="RCT40" s="431"/>
      <c r="RCU40" s="431"/>
      <c r="RCV40" s="431"/>
      <c r="RCW40" s="431"/>
      <c r="RCX40" s="431"/>
      <c r="RCY40" s="431"/>
      <c r="RCZ40" s="431"/>
      <c r="RDA40" s="431"/>
      <c r="RDB40" s="431"/>
      <c r="RDC40" s="431"/>
      <c r="RDD40" s="431"/>
      <c r="RDE40" s="431"/>
      <c r="RDF40" s="431"/>
      <c r="RDG40" s="431"/>
      <c r="RDH40" s="431"/>
      <c r="RDI40" s="431"/>
      <c r="RDJ40" s="431"/>
      <c r="RDK40" s="431"/>
      <c r="RDL40" s="431"/>
      <c r="RDM40" s="431"/>
      <c r="RDN40" s="431"/>
      <c r="RDO40" s="431"/>
      <c r="RDP40" s="431"/>
      <c r="RDQ40" s="431"/>
      <c r="RDR40" s="431"/>
      <c r="RDS40" s="431"/>
      <c r="RDT40" s="431"/>
      <c r="RDU40" s="431"/>
      <c r="RDV40" s="431"/>
      <c r="RDW40" s="431"/>
      <c r="RDX40" s="431"/>
      <c r="RDY40" s="431"/>
      <c r="RDZ40" s="431"/>
      <c r="REA40" s="431"/>
      <c r="REB40" s="431"/>
      <c r="REC40" s="431"/>
      <c r="RED40" s="431"/>
      <c r="REE40" s="431"/>
      <c r="REF40" s="431"/>
      <c r="REG40" s="431"/>
      <c r="REH40" s="431"/>
      <c r="REI40" s="431"/>
      <c r="REJ40" s="431"/>
      <c r="REK40" s="431"/>
      <c r="REL40" s="431"/>
      <c r="REM40" s="431"/>
      <c r="REN40" s="431"/>
      <c r="REO40" s="431"/>
      <c r="REP40" s="431"/>
      <c r="REQ40" s="431"/>
      <c r="RER40" s="431"/>
      <c r="RES40" s="431"/>
      <c r="RET40" s="431"/>
      <c r="REU40" s="431"/>
      <c r="REV40" s="431"/>
      <c r="REW40" s="431"/>
      <c r="REX40" s="431"/>
      <c r="REY40" s="431"/>
      <c r="REZ40" s="431"/>
      <c r="RFA40" s="431"/>
      <c r="RFB40" s="431"/>
      <c r="RFC40" s="431"/>
      <c r="RFD40" s="431"/>
      <c r="RFE40" s="431"/>
      <c r="RFF40" s="431"/>
      <c r="RFG40" s="431"/>
      <c r="RFH40" s="431"/>
      <c r="RFI40" s="431"/>
      <c r="RFJ40" s="431"/>
      <c r="RFK40" s="431"/>
      <c r="RFL40" s="431"/>
      <c r="RFM40" s="431"/>
      <c r="RFN40" s="431"/>
      <c r="RFO40" s="431"/>
      <c r="RFP40" s="431"/>
      <c r="RFQ40" s="431"/>
      <c r="RFR40" s="431"/>
      <c r="RFS40" s="431"/>
      <c r="RFT40" s="431"/>
      <c r="RFU40" s="431"/>
      <c r="RFV40" s="431"/>
      <c r="RFW40" s="431"/>
      <c r="RFX40" s="431"/>
      <c r="RFY40" s="431"/>
      <c r="RFZ40" s="431"/>
      <c r="RGA40" s="431"/>
      <c r="RGB40" s="431"/>
      <c r="RGC40" s="431"/>
      <c r="RGD40" s="431"/>
      <c r="RGE40" s="431"/>
      <c r="RGF40" s="431"/>
      <c r="RGG40" s="431"/>
      <c r="RGH40" s="431"/>
      <c r="RGI40" s="431"/>
      <c r="RGJ40" s="431"/>
      <c r="RGK40" s="431"/>
      <c r="RGL40" s="431"/>
      <c r="RGM40" s="431"/>
      <c r="RGN40" s="431"/>
      <c r="RGO40" s="431"/>
      <c r="RGP40" s="431"/>
      <c r="RGQ40" s="431"/>
      <c r="RGR40" s="431"/>
      <c r="RGS40" s="431"/>
      <c r="RGT40" s="431"/>
      <c r="RGU40" s="431"/>
      <c r="RGV40" s="431"/>
      <c r="RGW40" s="431"/>
      <c r="RGX40" s="431"/>
      <c r="RGY40" s="431"/>
      <c r="RGZ40" s="431"/>
      <c r="RHA40" s="431"/>
      <c r="RHB40" s="431"/>
      <c r="RHC40" s="431"/>
      <c r="RHD40" s="431"/>
      <c r="RHE40" s="431"/>
      <c r="RHF40" s="431"/>
      <c r="RHG40" s="431"/>
      <c r="RHH40" s="431"/>
      <c r="RHI40" s="431"/>
      <c r="RHJ40" s="431"/>
      <c r="RHK40" s="431"/>
      <c r="RHL40" s="431"/>
      <c r="RHM40" s="431"/>
      <c r="RHN40" s="431"/>
      <c r="RHO40" s="431"/>
      <c r="RHP40" s="431"/>
      <c r="RHQ40" s="431"/>
      <c r="RHR40" s="431"/>
      <c r="RHS40" s="431"/>
      <c r="RHT40" s="431"/>
      <c r="RHU40" s="431"/>
      <c r="RHV40" s="431"/>
      <c r="RHW40" s="431"/>
      <c r="RHX40" s="431"/>
      <c r="RHY40" s="431"/>
      <c r="RHZ40" s="431"/>
      <c r="RIA40" s="431"/>
      <c r="RIB40" s="431"/>
      <c r="RIC40" s="431"/>
      <c r="RID40" s="431"/>
      <c r="RIE40" s="431"/>
      <c r="RIF40" s="431"/>
      <c r="RIG40" s="431"/>
      <c r="RIH40" s="431"/>
      <c r="RII40" s="431"/>
      <c r="RIJ40" s="431"/>
      <c r="RIK40" s="431"/>
      <c r="RIL40" s="431"/>
      <c r="RIM40" s="431"/>
      <c r="RIN40" s="431"/>
      <c r="RIO40" s="431"/>
      <c r="RIP40" s="431"/>
      <c r="RIQ40" s="431"/>
      <c r="RIR40" s="431"/>
      <c r="RIS40" s="431"/>
      <c r="RIT40" s="431"/>
      <c r="RIU40" s="431"/>
      <c r="RIV40" s="431"/>
      <c r="RIW40" s="431"/>
      <c r="RIX40" s="431"/>
      <c r="RIY40" s="431"/>
      <c r="RIZ40" s="431"/>
      <c r="RJA40" s="431"/>
      <c r="RJB40" s="431"/>
      <c r="RJC40" s="431"/>
      <c r="RJD40" s="431"/>
      <c r="RJE40" s="431"/>
      <c r="RJF40" s="431"/>
      <c r="RJG40" s="431"/>
      <c r="RJH40" s="431"/>
      <c r="RJI40" s="431"/>
      <c r="RJJ40" s="431"/>
      <c r="RJK40" s="431"/>
      <c r="RJL40" s="431"/>
      <c r="RJM40" s="431"/>
      <c r="RJN40" s="431"/>
      <c r="RJO40" s="431"/>
      <c r="RJP40" s="431"/>
      <c r="RJQ40" s="431"/>
      <c r="RJR40" s="431"/>
      <c r="RJS40" s="431"/>
      <c r="RJT40" s="431"/>
      <c r="RJU40" s="431"/>
      <c r="RJV40" s="431"/>
      <c r="RJW40" s="431"/>
      <c r="RJX40" s="431"/>
      <c r="RJY40" s="431"/>
      <c r="RJZ40" s="431"/>
      <c r="RKA40" s="431"/>
      <c r="RKB40" s="431"/>
      <c r="RKC40" s="431"/>
      <c r="RKD40" s="431"/>
      <c r="RKE40" s="431"/>
      <c r="RKF40" s="431"/>
      <c r="RKG40" s="431"/>
      <c r="RKH40" s="431"/>
      <c r="RKI40" s="431"/>
      <c r="RKJ40" s="431"/>
      <c r="RKK40" s="431"/>
      <c r="RKL40" s="431"/>
      <c r="RKM40" s="431"/>
      <c r="RKN40" s="431"/>
      <c r="RKO40" s="431"/>
      <c r="RKP40" s="431"/>
      <c r="RKQ40" s="431"/>
      <c r="RKR40" s="431"/>
      <c r="RKS40" s="431"/>
      <c r="RKT40" s="431"/>
      <c r="RKU40" s="431"/>
      <c r="RKV40" s="431"/>
      <c r="RKW40" s="431"/>
      <c r="RKX40" s="431"/>
      <c r="RKY40" s="431"/>
      <c r="RKZ40" s="431"/>
      <c r="RLA40" s="431"/>
      <c r="RLB40" s="431"/>
      <c r="RLC40" s="431"/>
      <c r="RLD40" s="431"/>
      <c r="RLE40" s="431"/>
      <c r="RLF40" s="431"/>
      <c r="RLG40" s="431"/>
      <c r="RLH40" s="431"/>
      <c r="RLI40" s="431"/>
      <c r="RLJ40" s="431"/>
      <c r="RLK40" s="431"/>
      <c r="RLL40" s="431"/>
      <c r="RLM40" s="431"/>
      <c r="RLN40" s="431"/>
      <c r="RLO40" s="431"/>
      <c r="RLP40" s="431"/>
      <c r="RLQ40" s="431"/>
      <c r="RLR40" s="431"/>
      <c r="RLS40" s="431"/>
      <c r="RLT40" s="431"/>
      <c r="RLU40" s="431"/>
      <c r="RLV40" s="431"/>
      <c r="RLW40" s="431"/>
      <c r="RLX40" s="431"/>
      <c r="RLY40" s="431"/>
      <c r="RLZ40" s="431"/>
      <c r="RMA40" s="431"/>
      <c r="RMB40" s="431"/>
      <c r="RMC40" s="431"/>
      <c r="RMD40" s="431"/>
      <c r="RME40" s="431"/>
      <c r="RMF40" s="431"/>
      <c r="RMG40" s="431"/>
      <c r="RMH40" s="431"/>
      <c r="RMI40" s="431"/>
      <c r="RMJ40" s="431"/>
      <c r="RMK40" s="431"/>
      <c r="RML40" s="431"/>
      <c r="RMM40" s="431"/>
      <c r="RMN40" s="431"/>
      <c r="RMO40" s="431"/>
      <c r="RMP40" s="431"/>
      <c r="RMQ40" s="431"/>
      <c r="RMR40" s="431"/>
      <c r="RMS40" s="431"/>
      <c r="RMT40" s="431"/>
      <c r="RMU40" s="431"/>
      <c r="RMV40" s="431"/>
      <c r="RMW40" s="431"/>
      <c r="RMX40" s="431"/>
      <c r="RMY40" s="431"/>
      <c r="RMZ40" s="431"/>
      <c r="RNA40" s="431"/>
      <c r="RNB40" s="431"/>
      <c r="RNC40" s="431"/>
      <c r="RND40" s="431"/>
      <c r="RNE40" s="431"/>
      <c r="RNF40" s="431"/>
      <c r="RNG40" s="431"/>
      <c r="RNH40" s="431"/>
      <c r="RNI40" s="431"/>
      <c r="RNJ40" s="431"/>
      <c r="RNK40" s="431"/>
      <c r="RNL40" s="431"/>
      <c r="RNM40" s="431"/>
      <c r="RNN40" s="431"/>
      <c r="RNO40" s="431"/>
      <c r="RNP40" s="431"/>
      <c r="RNQ40" s="431"/>
      <c r="RNR40" s="431"/>
      <c r="RNS40" s="431"/>
      <c r="RNT40" s="431"/>
      <c r="RNU40" s="431"/>
      <c r="RNV40" s="431"/>
      <c r="RNW40" s="431"/>
      <c r="RNX40" s="431"/>
      <c r="RNY40" s="431"/>
      <c r="RNZ40" s="431"/>
      <c r="ROA40" s="431"/>
      <c r="ROB40" s="431"/>
      <c r="ROC40" s="431"/>
      <c r="ROD40" s="431"/>
      <c r="ROE40" s="431"/>
      <c r="ROF40" s="431"/>
      <c r="ROG40" s="431"/>
      <c r="ROH40" s="431"/>
      <c r="ROI40" s="431"/>
      <c r="ROJ40" s="431"/>
      <c r="ROK40" s="431"/>
      <c r="ROL40" s="431"/>
      <c r="ROM40" s="431"/>
      <c r="RON40" s="431"/>
      <c r="ROO40" s="431"/>
      <c r="ROP40" s="431"/>
      <c r="ROQ40" s="431"/>
      <c r="ROR40" s="431"/>
      <c r="ROS40" s="431"/>
      <c r="ROT40" s="431"/>
      <c r="ROU40" s="431"/>
      <c r="ROV40" s="431"/>
      <c r="ROW40" s="431"/>
      <c r="ROX40" s="431"/>
      <c r="ROY40" s="431"/>
      <c r="ROZ40" s="431"/>
      <c r="RPA40" s="431"/>
      <c r="RPB40" s="431"/>
      <c r="RPC40" s="431"/>
      <c r="RPD40" s="431"/>
      <c r="RPE40" s="431"/>
      <c r="RPF40" s="431"/>
      <c r="RPG40" s="431"/>
      <c r="RPH40" s="431"/>
      <c r="RPI40" s="431"/>
      <c r="RPJ40" s="431"/>
      <c r="RPK40" s="431"/>
      <c r="RPL40" s="431"/>
      <c r="RPM40" s="431"/>
      <c r="RPN40" s="431"/>
      <c r="RPO40" s="431"/>
      <c r="RPP40" s="431"/>
      <c r="RPQ40" s="431"/>
      <c r="RPR40" s="431"/>
      <c r="RPS40" s="431"/>
      <c r="RPT40" s="431"/>
      <c r="RPU40" s="431"/>
      <c r="RPV40" s="431"/>
      <c r="RPW40" s="431"/>
      <c r="RPX40" s="431"/>
      <c r="RPY40" s="431"/>
      <c r="RPZ40" s="431"/>
      <c r="RQA40" s="431"/>
      <c r="RQB40" s="431"/>
      <c r="RQC40" s="431"/>
      <c r="RQD40" s="431"/>
      <c r="RQE40" s="431"/>
      <c r="RQF40" s="431"/>
      <c r="RQG40" s="431"/>
      <c r="RQH40" s="431"/>
      <c r="RQI40" s="431"/>
      <c r="RQJ40" s="431"/>
      <c r="RQK40" s="431"/>
      <c r="RQL40" s="431"/>
      <c r="RQM40" s="431"/>
      <c r="RQN40" s="431"/>
      <c r="RQO40" s="431"/>
      <c r="RQP40" s="431"/>
      <c r="RQQ40" s="431"/>
      <c r="RQR40" s="431"/>
      <c r="RQS40" s="431"/>
      <c r="RQT40" s="431"/>
      <c r="RQU40" s="431"/>
      <c r="RQV40" s="431"/>
      <c r="RQW40" s="431"/>
      <c r="RQX40" s="431"/>
      <c r="RQY40" s="431"/>
      <c r="RQZ40" s="431"/>
      <c r="RRA40" s="431"/>
      <c r="RRB40" s="431"/>
      <c r="RRC40" s="431"/>
      <c r="RRD40" s="431"/>
      <c r="RRE40" s="431"/>
      <c r="RRF40" s="431"/>
      <c r="RRG40" s="431"/>
      <c r="RRH40" s="431"/>
      <c r="RRI40" s="431"/>
      <c r="RRJ40" s="431"/>
      <c r="RRK40" s="431"/>
      <c r="RRL40" s="431"/>
      <c r="RRM40" s="431"/>
      <c r="RRN40" s="431"/>
      <c r="RRO40" s="431"/>
      <c r="RRP40" s="431"/>
      <c r="RRQ40" s="431"/>
      <c r="RRR40" s="431"/>
      <c r="RRS40" s="431"/>
      <c r="RRT40" s="431"/>
      <c r="RRU40" s="431"/>
      <c r="RRV40" s="431"/>
      <c r="RRW40" s="431"/>
      <c r="RRX40" s="431"/>
      <c r="RRY40" s="431"/>
      <c r="RRZ40" s="431"/>
      <c r="RSA40" s="431"/>
      <c r="RSB40" s="431"/>
      <c r="RSC40" s="431"/>
      <c r="RSD40" s="431"/>
      <c r="RSE40" s="431"/>
      <c r="RSF40" s="431"/>
      <c r="RSG40" s="431"/>
      <c r="RSH40" s="431"/>
      <c r="RSI40" s="431"/>
      <c r="RSJ40" s="431"/>
      <c r="RSK40" s="431"/>
      <c r="RSL40" s="431"/>
      <c r="RSM40" s="431"/>
      <c r="RSN40" s="431"/>
      <c r="RSO40" s="431"/>
      <c r="RSP40" s="431"/>
      <c r="RSQ40" s="431"/>
      <c r="RSR40" s="431"/>
      <c r="RSS40" s="431"/>
      <c r="RST40" s="431"/>
      <c r="RSU40" s="431"/>
      <c r="RSV40" s="431"/>
      <c r="RSW40" s="431"/>
      <c r="RSX40" s="431"/>
      <c r="RSY40" s="431"/>
      <c r="RSZ40" s="431"/>
      <c r="RTA40" s="431"/>
      <c r="RTB40" s="431"/>
      <c r="RTC40" s="431"/>
      <c r="RTD40" s="431"/>
      <c r="RTE40" s="431"/>
      <c r="RTF40" s="431"/>
      <c r="RTG40" s="431"/>
      <c r="RTH40" s="431"/>
      <c r="RTI40" s="431"/>
      <c r="RTJ40" s="431"/>
      <c r="RTK40" s="431"/>
      <c r="RTL40" s="431"/>
      <c r="RTM40" s="431"/>
      <c r="RTN40" s="431"/>
      <c r="RTO40" s="431"/>
      <c r="RTP40" s="431"/>
      <c r="RTQ40" s="431"/>
      <c r="RTR40" s="431"/>
      <c r="RTS40" s="431"/>
      <c r="RTT40" s="431"/>
      <c r="RTU40" s="431"/>
      <c r="RTV40" s="431"/>
      <c r="RTW40" s="431"/>
      <c r="RTX40" s="431"/>
      <c r="RTY40" s="431"/>
      <c r="RTZ40" s="431"/>
      <c r="RUA40" s="431"/>
      <c r="RUB40" s="431"/>
      <c r="RUC40" s="431"/>
      <c r="RUD40" s="431"/>
      <c r="RUE40" s="431"/>
      <c r="RUF40" s="431"/>
      <c r="RUG40" s="431"/>
      <c r="RUH40" s="431"/>
      <c r="RUI40" s="431"/>
      <c r="RUJ40" s="431"/>
      <c r="RUK40" s="431"/>
      <c r="RUL40" s="431"/>
      <c r="RUM40" s="431"/>
      <c r="RUN40" s="431"/>
      <c r="RUO40" s="431"/>
      <c r="RUP40" s="431"/>
      <c r="RUQ40" s="431"/>
      <c r="RUR40" s="431"/>
      <c r="RUS40" s="431"/>
      <c r="RUT40" s="431"/>
      <c r="RUU40" s="431"/>
      <c r="RUV40" s="431"/>
      <c r="RUW40" s="431"/>
      <c r="RUX40" s="431"/>
      <c r="RUY40" s="431"/>
      <c r="RUZ40" s="431"/>
      <c r="RVA40" s="431"/>
      <c r="RVB40" s="431"/>
      <c r="RVC40" s="431"/>
      <c r="RVD40" s="431"/>
      <c r="RVE40" s="431"/>
      <c r="RVF40" s="431"/>
      <c r="RVG40" s="431"/>
      <c r="RVH40" s="431"/>
      <c r="RVI40" s="431"/>
      <c r="RVJ40" s="431"/>
      <c r="RVK40" s="431"/>
      <c r="RVL40" s="431"/>
      <c r="RVM40" s="431"/>
      <c r="RVN40" s="431"/>
      <c r="RVO40" s="431"/>
      <c r="RVP40" s="431"/>
      <c r="RVQ40" s="431"/>
      <c r="RVR40" s="431"/>
      <c r="RVS40" s="431"/>
      <c r="RVT40" s="431"/>
      <c r="RVU40" s="431"/>
      <c r="RVV40" s="431"/>
      <c r="RVW40" s="431"/>
      <c r="RVX40" s="431"/>
      <c r="RVY40" s="431"/>
      <c r="RVZ40" s="431"/>
      <c r="RWA40" s="431"/>
      <c r="RWB40" s="431"/>
      <c r="RWC40" s="431"/>
      <c r="RWD40" s="431"/>
      <c r="RWE40" s="431"/>
      <c r="RWF40" s="431"/>
      <c r="RWG40" s="431"/>
      <c r="RWH40" s="431"/>
      <c r="RWI40" s="431"/>
      <c r="RWJ40" s="431"/>
      <c r="RWK40" s="431"/>
      <c r="RWL40" s="431"/>
      <c r="RWM40" s="431"/>
      <c r="RWN40" s="431"/>
      <c r="RWO40" s="431"/>
      <c r="RWP40" s="431"/>
      <c r="RWQ40" s="431"/>
      <c r="RWR40" s="431"/>
      <c r="RWS40" s="431"/>
      <c r="RWT40" s="431"/>
      <c r="RWU40" s="431"/>
      <c r="RWV40" s="431"/>
      <c r="RWW40" s="431"/>
      <c r="RWX40" s="431"/>
      <c r="RWY40" s="431"/>
      <c r="RWZ40" s="431"/>
      <c r="RXA40" s="431"/>
      <c r="RXB40" s="431"/>
      <c r="RXC40" s="431"/>
      <c r="RXD40" s="431"/>
      <c r="RXE40" s="431"/>
      <c r="RXF40" s="431"/>
      <c r="RXG40" s="431"/>
      <c r="RXH40" s="431"/>
      <c r="RXI40" s="431"/>
      <c r="RXJ40" s="431"/>
      <c r="RXK40" s="431"/>
      <c r="RXL40" s="431"/>
      <c r="RXM40" s="431"/>
      <c r="RXN40" s="431"/>
      <c r="RXO40" s="431"/>
      <c r="RXP40" s="431"/>
      <c r="RXQ40" s="431"/>
      <c r="RXR40" s="431"/>
      <c r="RXS40" s="431"/>
      <c r="RXT40" s="431"/>
      <c r="RXU40" s="431"/>
      <c r="RXV40" s="431"/>
      <c r="RXW40" s="431"/>
      <c r="RXX40" s="431"/>
      <c r="RXY40" s="431"/>
      <c r="RXZ40" s="431"/>
      <c r="RYA40" s="431"/>
      <c r="RYB40" s="431"/>
      <c r="RYC40" s="431"/>
      <c r="RYD40" s="431"/>
      <c r="RYE40" s="431"/>
      <c r="RYF40" s="431"/>
      <c r="RYG40" s="431"/>
      <c r="RYH40" s="431"/>
      <c r="RYI40" s="431"/>
      <c r="RYJ40" s="431"/>
      <c r="RYK40" s="431"/>
      <c r="RYL40" s="431"/>
      <c r="RYM40" s="431"/>
      <c r="RYN40" s="431"/>
      <c r="RYO40" s="431"/>
      <c r="RYP40" s="431"/>
      <c r="RYQ40" s="431"/>
      <c r="RYR40" s="431"/>
      <c r="RYS40" s="431"/>
      <c r="RYT40" s="431"/>
      <c r="RYU40" s="431"/>
      <c r="RYV40" s="431"/>
      <c r="RYW40" s="431"/>
      <c r="RYX40" s="431"/>
      <c r="RYY40" s="431"/>
      <c r="RYZ40" s="431"/>
      <c r="RZA40" s="431"/>
      <c r="RZB40" s="431"/>
      <c r="RZC40" s="431"/>
      <c r="RZD40" s="431"/>
      <c r="RZE40" s="431"/>
      <c r="RZF40" s="431"/>
      <c r="RZG40" s="431"/>
      <c r="RZH40" s="431"/>
      <c r="RZI40" s="431"/>
      <c r="RZJ40" s="431"/>
      <c r="RZK40" s="431"/>
      <c r="RZL40" s="431"/>
      <c r="RZM40" s="431"/>
      <c r="RZN40" s="431"/>
      <c r="RZO40" s="431"/>
      <c r="RZP40" s="431"/>
      <c r="RZQ40" s="431"/>
      <c r="RZR40" s="431"/>
      <c r="RZS40" s="431"/>
      <c r="RZT40" s="431"/>
      <c r="RZU40" s="431"/>
      <c r="RZV40" s="431"/>
      <c r="RZW40" s="431"/>
      <c r="RZX40" s="431"/>
      <c r="RZY40" s="431"/>
      <c r="RZZ40" s="431"/>
      <c r="SAA40" s="431"/>
      <c r="SAB40" s="431"/>
      <c r="SAC40" s="431"/>
      <c r="SAD40" s="431"/>
      <c r="SAE40" s="431"/>
      <c r="SAF40" s="431"/>
      <c r="SAG40" s="431"/>
      <c r="SAH40" s="431"/>
      <c r="SAI40" s="431"/>
      <c r="SAJ40" s="431"/>
      <c r="SAK40" s="431"/>
      <c r="SAL40" s="431"/>
      <c r="SAM40" s="431"/>
      <c r="SAN40" s="431"/>
      <c r="SAO40" s="431"/>
      <c r="SAP40" s="431"/>
      <c r="SAQ40" s="431"/>
      <c r="SAR40" s="431"/>
      <c r="SAS40" s="431"/>
      <c r="SAT40" s="431"/>
      <c r="SAU40" s="431"/>
      <c r="SAV40" s="431"/>
      <c r="SAW40" s="431"/>
      <c r="SAX40" s="431"/>
      <c r="SAY40" s="431"/>
      <c r="SAZ40" s="431"/>
      <c r="SBA40" s="431"/>
      <c r="SBB40" s="431"/>
      <c r="SBC40" s="431"/>
      <c r="SBD40" s="431"/>
      <c r="SBE40" s="431"/>
      <c r="SBF40" s="431"/>
      <c r="SBG40" s="431"/>
      <c r="SBH40" s="431"/>
      <c r="SBI40" s="431"/>
      <c r="SBJ40" s="431"/>
      <c r="SBK40" s="431"/>
      <c r="SBL40" s="431"/>
      <c r="SBM40" s="431"/>
      <c r="SBN40" s="431"/>
      <c r="SBO40" s="431"/>
      <c r="SBP40" s="431"/>
      <c r="SBQ40" s="431"/>
      <c r="SBR40" s="431"/>
      <c r="SBS40" s="431"/>
      <c r="SBT40" s="431"/>
      <c r="SBU40" s="431"/>
      <c r="SBV40" s="431"/>
      <c r="SBW40" s="431"/>
      <c r="SBX40" s="431"/>
      <c r="SBY40" s="431"/>
      <c r="SBZ40" s="431"/>
      <c r="SCA40" s="431"/>
      <c r="SCB40" s="431"/>
      <c r="SCC40" s="431"/>
      <c r="SCD40" s="431"/>
      <c r="SCE40" s="431"/>
      <c r="SCF40" s="431"/>
      <c r="SCG40" s="431"/>
      <c r="SCH40" s="431"/>
      <c r="SCI40" s="431"/>
      <c r="SCJ40" s="431"/>
      <c r="SCK40" s="431"/>
      <c r="SCL40" s="431"/>
      <c r="SCM40" s="431"/>
      <c r="SCN40" s="431"/>
      <c r="SCO40" s="431"/>
      <c r="SCP40" s="431"/>
      <c r="SCQ40" s="431"/>
      <c r="SCR40" s="431"/>
      <c r="SCS40" s="431"/>
      <c r="SCT40" s="431"/>
      <c r="SCU40" s="431"/>
      <c r="SCV40" s="431"/>
      <c r="SCW40" s="431"/>
      <c r="SCX40" s="431"/>
      <c r="SCY40" s="431"/>
      <c r="SCZ40" s="431"/>
      <c r="SDA40" s="431"/>
      <c r="SDB40" s="431"/>
      <c r="SDC40" s="431"/>
      <c r="SDD40" s="431"/>
      <c r="SDE40" s="431"/>
      <c r="SDF40" s="431"/>
      <c r="SDG40" s="431"/>
      <c r="SDH40" s="431"/>
      <c r="SDI40" s="431"/>
      <c r="SDJ40" s="431"/>
      <c r="SDK40" s="431"/>
      <c r="SDL40" s="431"/>
      <c r="SDM40" s="431"/>
      <c r="SDN40" s="431"/>
      <c r="SDO40" s="431"/>
      <c r="SDP40" s="431"/>
      <c r="SDQ40" s="431"/>
      <c r="SDR40" s="431"/>
      <c r="SDS40" s="431"/>
      <c r="SDT40" s="431"/>
      <c r="SDU40" s="431"/>
      <c r="SDV40" s="431"/>
      <c r="SDW40" s="431"/>
      <c r="SDX40" s="431"/>
      <c r="SDY40" s="431"/>
      <c r="SDZ40" s="431"/>
      <c r="SEA40" s="431"/>
      <c r="SEB40" s="431"/>
      <c r="SEC40" s="431"/>
      <c r="SED40" s="431"/>
      <c r="SEE40" s="431"/>
      <c r="SEF40" s="431"/>
      <c r="SEG40" s="431"/>
      <c r="SEH40" s="431"/>
      <c r="SEI40" s="431"/>
      <c r="SEJ40" s="431"/>
      <c r="SEK40" s="431"/>
      <c r="SEL40" s="431"/>
      <c r="SEM40" s="431"/>
      <c r="SEN40" s="431"/>
      <c r="SEO40" s="431"/>
      <c r="SEP40" s="431"/>
      <c r="SEQ40" s="431"/>
      <c r="SER40" s="431"/>
      <c r="SES40" s="431"/>
      <c r="SET40" s="431"/>
      <c r="SEU40" s="431"/>
      <c r="SEV40" s="431"/>
      <c r="SEW40" s="431"/>
      <c r="SEX40" s="431"/>
      <c r="SEY40" s="431"/>
      <c r="SEZ40" s="431"/>
      <c r="SFA40" s="431"/>
      <c r="SFB40" s="431"/>
      <c r="SFC40" s="431"/>
      <c r="SFD40" s="431"/>
      <c r="SFE40" s="431"/>
      <c r="SFF40" s="431"/>
      <c r="SFG40" s="431"/>
      <c r="SFH40" s="431"/>
      <c r="SFI40" s="431"/>
      <c r="SFJ40" s="431"/>
      <c r="SFK40" s="431"/>
      <c r="SFL40" s="431"/>
      <c r="SFM40" s="431"/>
      <c r="SFN40" s="431"/>
      <c r="SFO40" s="431"/>
      <c r="SFP40" s="431"/>
      <c r="SFQ40" s="431"/>
      <c r="SFR40" s="431"/>
      <c r="SFS40" s="431"/>
      <c r="SFT40" s="431"/>
      <c r="SFU40" s="431"/>
      <c r="SFV40" s="431"/>
      <c r="SFW40" s="431"/>
      <c r="SFX40" s="431"/>
      <c r="SFY40" s="431"/>
      <c r="SFZ40" s="431"/>
      <c r="SGA40" s="431"/>
      <c r="SGB40" s="431"/>
      <c r="SGC40" s="431"/>
      <c r="SGD40" s="431"/>
      <c r="SGE40" s="431"/>
      <c r="SGF40" s="431"/>
      <c r="SGG40" s="431"/>
      <c r="SGH40" s="431"/>
      <c r="SGI40" s="431"/>
      <c r="SGJ40" s="431"/>
      <c r="SGK40" s="431"/>
      <c r="SGL40" s="431"/>
      <c r="SGM40" s="431"/>
      <c r="SGN40" s="431"/>
      <c r="SGO40" s="431"/>
      <c r="SGP40" s="431"/>
      <c r="SGQ40" s="431"/>
      <c r="SGR40" s="431"/>
      <c r="SGS40" s="431"/>
      <c r="SGT40" s="431"/>
      <c r="SGU40" s="431"/>
      <c r="SGV40" s="431"/>
      <c r="SGW40" s="431"/>
      <c r="SGX40" s="431"/>
      <c r="SGY40" s="431"/>
      <c r="SGZ40" s="431"/>
      <c r="SHA40" s="431"/>
      <c r="SHB40" s="431"/>
      <c r="SHC40" s="431"/>
      <c r="SHD40" s="431"/>
      <c r="SHE40" s="431"/>
      <c r="SHF40" s="431"/>
      <c r="SHG40" s="431"/>
      <c r="SHH40" s="431"/>
      <c r="SHI40" s="431"/>
      <c r="SHJ40" s="431"/>
      <c r="SHK40" s="431"/>
      <c r="SHL40" s="431"/>
      <c r="SHM40" s="431"/>
      <c r="SHN40" s="431"/>
      <c r="SHO40" s="431"/>
      <c r="SHP40" s="431"/>
      <c r="SHQ40" s="431"/>
      <c r="SHR40" s="431"/>
      <c r="SHS40" s="431"/>
      <c r="SHT40" s="431"/>
      <c r="SHU40" s="431"/>
      <c r="SHV40" s="431"/>
      <c r="SHW40" s="431"/>
      <c r="SHX40" s="431"/>
      <c r="SHY40" s="431"/>
      <c r="SHZ40" s="431"/>
      <c r="SIA40" s="431"/>
      <c r="SIB40" s="431"/>
      <c r="SIC40" s="431"/>
      <c r="SID40" s="431"/>
      <c r="SIE40" s="431"/>
      <c r="SIF40" s="431"/>
      <c r="SIG40" s="431"/>
      <c r="SIH40" s="431"/>
      <c r="SII40" s="431"/>
      <c r="SIJ40" s="431"/>
      <c r="SIK40" s="431"/>
      <c r="SIL40" s="431"/>
      <c r="SIM40" s="431"/>
      <c r="SIN40" s="431"/>
      <c r="SIO40" s="431"/>
      <c r="SIP40" s="431"/>
      <c r="SIQ40" s="431"/>
      <c r="SIR40" s="431"/>
      <c r="SIS40" s="431"/>
      <c r="SIT40" s="431"/>
      <c r="SIU40" s="431"/>
      <c r="SIV40" s="431"/>
      <c r="SIW40" s="431"/>
      <c r="SIX40" s="431"/>
      <c r="SIY40" s="431"/>
      <c r="SIZ40" s="431"/>
      <c r="SJA40" s="431"/>
      <c r="SJB40" s="431"/>
      <c r="SJC40" s="431"/>
      <c r="SJD40" s="431"/>
      <c r="SJE40" s="431"/>
      <c r="SJF40" s="431"/>
      <c r="SJG40" s="431"/>
      <c r="SJH40" s="431"/>
      <c r="SJI40" s="431"/>
      <c r="SJJ40" s="431"/>
      <c r="SJK40" s="431"/>
      <c r="SJL40" s="431"/>
      <c r="SJM40" s="431"/>
      <c r="SJN40" s="431"/>
      <c r="SJO40" s="431"/>
      <c r="SJP40" s="431"/>
      <c r="SJQ40" s="431"/>
      <c r="SJR40" s="431"/>
      <c r="SJS40" s="431"/>
      <c r="SJT40" s="431"/>
      <c r="SJU40" s="431"/>
      <c r="SJV40" s="431"/>
      <c r="SJW40" s="431"/>
      <c r="SJX40" s="431"/>
      <c r="SJY40" s="431"/>
      <c r="SJZ40" s="431"/>
      <c r="SKA40" s="431"/>
      <c r="SKB40" s="431"/>
      <c r="SKC40" s="431"/>
      <c r="SKD40" s="431"/>
      <c r="SKE40" s="431"/>
      <c r="SKF40" s="431"/>
      <c r="SKG40" s="431"/>
      <c r="SKH40" s="431"/>
      <c r="SKI40" s="431"/>
      <c r="SKJ40" s="431"/>
      <c r="SKK40" s="431"/>
      <c r="SKL40" s="431"/>
      <c r="SKM40" s="431"/>
      <c r="SKN40" s="431"/>
      <c r="SKO40" s="431"/>
      <c r="SKP40" s="431"/>
      <c r="SKQ40" s="431"/>
      <c r="SKR40" s="431"/>
      <c r="SKS40" s="431"/>
      <c r="SKT40" s="431"/>
      <c r="SKU40" s="431"/>
      <c r="SKV40" s="431"/>
      <c r="SKW40" s="431"/>
      <c r="SKX40" s="431"/>
      <c r="SKY40" s="431"/>
      <c r="SKZ40" s="431"/>
      <c r="SLA40" s="431"/>
      <c r="SLB40" s="431"/>
      <c r="SLC40" s="431"/>
      <c r="SLD40" s="431"/>
      <c r="SLE40" s="431"/>
      <c r="SLF40" s="431"/>
      <c r="SLG40" s="431"/>
      <c r="SLH40" s="431"/>
      <c r="SLI40" s="431"/>
      <c r="SLJ40" s="431"/>
      <c r="SLK40" s="431"/>
      <c r="SLL40" s="431"/>
      <c r="SLM40" s="431"/>
      <c r="SLN40" s="431"/>
      <c r="SLO40" s="431"/>
      <c r="SLP40" s="431"/>
      <c r="SLQ40" s="431"/>
      <c r="SLR40" s="431"/>
      <c r="SLS40" s="431"/>
      <c r="SLT40" s="431"/>
      <c r="SLU40" s="431"/>
      <c r="SLV40" s="431"/>
      <c r="SLW40" s="431"/>
      <c r="SLX40" s="431"/>
      <c r="SLY40" s="431"/>
      <c r="SLZ40" s="431"/>
      <c r="SMA40" s="431"/>
      <c r="SMB40" s="431"/>
      <c r="SMC40" s="431"/>
      <c r="SMD40" s="431"/>
      <c r="SME40" s="431"/>
      <c r="SMF40" s="431"/>
      <c r="SMG40" s="431"/>
      <c r="SMH40" s="431"/>
      <c r="SMI40" s="431"/>
      <c r="SMJ40" s="431"/>
      <c r="SMK40" s="431"/>
      <c r="SML40" s="431"/>
      <c r="SMM40" s="431"/>
      <c r="SMN40" s="431"/>
      <c r="SMO40" s="431"/>
      <c r="SMP40" s="431"/>
      <c r="SMQ40" s="431"/>
      <c r="SMR40" s="431"/>
      <c r="SMS40" s="431"/>
      <c r="SMT40" s="431"/>
      <c r="SMU40" s="431"/>
      <c r="SMV40" s="431"/>
      <c r="SMW40" s="431"/>
      <c r="SMX40" s="431"/>
      <c r="SMY40" s="431"/>
      <c r="SMZ40" s="431"/>
      <c r="SNA40" s="431"/>
      <c r="SNB40" s="431"/>
      <c r="SNC40" s="431"/>
      <c r="SND40" s="431"/>
      <c r="SNE40" s="431"/>
      <c r="SNF40" s="431"/>
      <c r="SNG40" s="431"/>
      <c r="SNH40" s="431"/>
      <c r="SNI40" s="431"/>
      <c r="SNJ40" s="431"/>
      <c r="SNK40" s="431"/>
      <c r="SNL40" s="431"/>
      <c r="SNM40" s="431"/>
      <c r="SNN40" s="431"/>
      <c r="SNO40" s="431"/>
      <c r="SNP40" s="431"/>
      <c r="SNQ40" s="431"/>
      <c r="SNR40" s="431"/>
      <c r="SNS40" s="431"/>
      <c r="SNT40" s="431"/>
      <c r="SNU40" s="431"/>
      <c r="SNV40" s="431"/>
      <c r="SNW40" s="431"/>
      <c r="SNX40" s="431"/>
      <c r="SNY40" s="431"/>
      <c r="SNZ40" s="431"/>
      <c r="SOA40" s="431"/>
      <c r="SOB40" s="431"/>
      <c r="SOC40" s="431"/>
      <c r="SOD40" s="431"/>
      <c r="SOE40" s="431"/>
      <c r="SOF40" s="431"/>
      <c r="SOG40" s="431"/>
      <c r="SOH40" s="431"/>
      <c r="SOI40" s="431"/>
      <c r="SOJ40" s="431"/>
      <c r="SOK40" s="431"/>
      <c r="SOL40" s="431"/>
      <c r="SOM40" s="431"/>
      <c r="SON40" s="431"/>
      <c r="SOO40" s="431"/>
      <c r="SOP40" s="431"/>
      <c r="SOQ40" s="431"/>
      <c r="SOR40" s="431"/>
      <c r="SOS40" s="431"/>
      <c r="SOT40" s="431"/>
      <c r="SOU40" s="431"/>
      <c r="SOV40" s="431"/>
      <c r="SOW40" s="431"/>
      <c r="SOX40" s="431"/>
      <c r="SOY40" s="431"/>
      <c r="SOZ40" s="431"/>
      <c r="SPA40" s="431"/>
      <c r="SPB40" s="431"/>
      <c r="SPC40" s="431"/>
      <c r="SPD40" s="431"/>
      <c r="SPE40" s="431"/>
      <c r="SPF40" s="431"/>
      <c r="SPG40" s="431"/>
      <c r="SPH40" s="431"/>
      <c r="SPI40" s="431"/>
      <c r="SPJ40" s="431"/>
      <c r="SPK40" s="431"/>
      <c r="SPL40" s="431"/>
      <c r="SPM40" s="431"/>
      <c r="SPN40" s="431"/>
      <c r="SPO40" s="431"/>
      <c r="SPP40" s="431"/>
      <c r="SPQ40" s="431"/>
      <c r="SPR40" s="431"/>
      <c r="SPS40" s="431"/>
      <c r="SPT40" s="431"/>
      <c r="SPU40" s="431"/>
      <c r="SPV40" s="431"/>
      <c r="SPW40" s="431"/>
      <c r="SPX40" s="431"/>
      <c r="SPY40" s="431"/>
      <c r="SPZ40" s="431"/>
      <c r="SQA40" s="431"/>
      <c r="SQB40" s="431"/>
      <c r="SQC40" s="431"/>
      <c r="SQD40" s="431"/>
      <c r="SQE40" s="431"/>
      <c r="SQF40" s="431"/>
      <c r="SQG40" s="431"/>
      <c r="SQH40" s="431"/>
      <c r="SQI40" s="431"/>
      <c r="SQJ40" s="431"/>
      <c r="SQK40" s="431"/>
      <c r="SQL40" s="431"/>
      <c r="SQM40" s="431"/>
      <c r="SQN40" s="431"/>
      <c r="SQO40" s="431"/>
      <c r="SQP40" s="431"/>
      <c r="SQQ40" s="431"/>
      <c r="SQR40" s="431"/>
      <c r="SQS40" s="431"/>
      <c r="SQT40" s="431"/>
      <c r="SQU40" s="431"/>
      <c r="SQV40" s="431"/>
      <c r="SQW40" s="431"/>
      <c r="SQX40" s="431"/>
      <c r="SQY40" s="431"/>
      <c r="SQZ40" s="431"/>
      <c r="SRA40" s="431"/>
      <c r="SRB40" s="431"/>
      <c r="SRC40" s="431"/>
      <c r="SRD40" s="431"/>
      <c r="SRE40" s="431"/>
      <c r="SRF40" s="431"/>
      <c r="SRG40" s="431"/>
      <c r="SRH40" s="431"/>
      <c r="SRI40" s="431"/>
      <c r="SRJ40" s="431"/>
      <c r="SRK40" s="431"/>
      <c r="SRL40" s="431"/>
      <c r="SRM40" s="431"/>
      <c r="SRN40" s="431"/>
      <c r="SRO40" s="431"/>
      <c r="SRP40" s="431"/>
      <c r="SRQ40" s="431"/>
      <c r="SRR40" s="431"/>
      <c r="SRS40" s="431"/>
      <c r="SRT40" s="431"/>
      <c r="SRU40" s="431"/>
      <c r="SRV40" s="431"/>
      <c r="SRW40" s="431"/>
      <c r="SRX40" s="431"/>
      <c r="SRY40" s="431"/>
      <c r="SRZ40" s="431"/>
      <c r="SSA40" s="431"/>
      <c r="SSB40" s="431"/>
      <c r="SSC40" s="431"/>
      <c r="SSD40" s="431"/>
      <c r="SSE40" s="431"/>
      <c r="SSF40" s="431"/>
      <c r="SSG40" s="431"/>
      <c r="SSH40" s="431"/>
      <c r="SSI40" s="431"/>
      <c r="SSJ40" s="431"/>
      <c r="SSK40" s="431"/>
      <c r="SSL40" s="431"/>
      <c r="SSM40" s="431"/>
      <c r="SSN40" s="431"/>
      <c r="SSO40" s="431"/>
      <c r="SSP40" s="431"/>
      <c r="SSQ40" s="431"/>
      <c r="SSR40" s="431"/>
      <c r="SSS40" s="431"/>
      <c r="SST40" s="431"/>
      <c r="SSU40" s="431"/>
      <c r="SSV40" s="431"/>
      <c r="SSW40" s="431"/>
      <c r="SSX40" s="431"/>
      <c r="SSY40" s="431"/>
      <c r="SSZ40" s="431"/>
      <c r="STA40" s="431"/>
      <c r="STB40" s="431"/>
      <c r="STC40" s="431"/>
      <c r="STD40" s="431"/>
      <c r="STE40" s="431"/>
      <c r="STF40" s="431"/>
      <c r="STG40" s="431"/>
      <c r="STH40" s="431"/>
      <c r="STI40" s="431"/>
      <c r="STJ40" s="431"/>
      <c r="STK40" s="431"/>
      <c r="STL40" s="431"/>
      <c r="STM40" s="431"/>
      <c r="STN40" s="431"/>
      <c r="STO40" s="431"/>
      <c r="STP40" s="431"/>
      <c r="STQ40" s="431"/>
      <c r="STR40" s="431"/>
      <c r="STS40" s="431"/>
      <c r="STT40" s="431"/>
      <c r="STU40" s="431"/>
      <c r="STV40" s="431"/>
      <c r="STW40" s="431"/>
      <c r="STX40" s="431"/>
      <c r="STY40" s="431"/>
      <c r="STZ40" s="431"/>
      <c r="SUA40" s="431"/>
      <c r="SUB40" s="431"/>
      <c r="SUC40" s="431"/>
      <c r="SUD40" s="431"/>
      <c r="SUE40" s="431"/>
      <c r="SUF40" s="431"/>
      <c r="SUG40" s="431"/>
      <c r="SUH40" s="431"/>
      <c r="SUI40" s="431"/>
      <c r="SUJ40" s="431"/>
      <c r="SUK40" s="431"/>
      <c r="SUL40" s="431"/>
      <c r="SUM40" s="431"/>
      <c r="SUN40" s="431"/>
      <c r="SUO40" s="431"/>
      <c r="SUP40" s="431"/>
      <c r="SUQ40" s="431"/>
      <c r="SUR40" s="431"/>
      <c r="SUS40" s="431"/>
      <c r="SUT40" s="431"/>
      <c r="SUU40" s="431"/>
      <c r="SUV40" s="431"/>
      <c r="SUW40" s="431"/>
      <c r="SUX40" s="431"/>
      <c r="SUY40" s="431"/>
      <c r="SUZ40" s="431"/>
      <c r="SVA40" s="431"/>
      <c r="SVB40" s="431"/>
      <c r="SVC40" s="431"/>
      <c r="SVD40" s="431"/>
      <c r="SVE40" s="431"/>
      <c r="SVF40" s="431"/>
      <c r="SVG40" s="431"/>
      <c r="SVH40" s="431"/>
      <c r="SVI40" s="431"/>
      <c r="SVJ40" s="431"/>
      <c r="SVK40" s="431"/>
      <c r="SVL40" s="431"/>
      <c r="SVM40" s="431"/>
      <c r="SVN40" s="431"/>
      <c r="SVO40" s="431"/>
      <c r="SVP40" s="431"/>
      <c r="SVQ40" s="431"/>
      <c r="SVR40" s="431"/>
      <c r="SVS40" s="431"/>
      <c r="SVT40" s="431"/>
      <c r="SVU40" s="431"/>
      <c r="SVV40" s="431"/>
      <c r="SVW40" s="431"/>
      <c r="SVX40" s="431"/>
      <c r="SVY40" s="431"/>
      <c r="SVZ40" s="431"/>
      <c r="SWA40" s="431"/>
      <c r="SWB40" s="431"/>
      <c r="SWC40" s="431"/>
      <c r="SWD40" s="431"/>
      <c r="SWE40" s="431"/>
      <c r="SWF40" s="431"/>
      <c r="SWG40" s="431"/>
      <c r="SWH40" s="431"/>
      <c r="SWI40" s="431"/>
      <c r="SWJ40" s="431"/>
      <c r="SWK40" s="431"/>
      <c r="SWL40" s="431"/>
      <c r="SWM40" s="431"/>
      <c r="SWN40" s="431"/>
      <c r="SWO40" s="431"/>
      <c r="SWP40" s="431"/>
      <c r="SWQ40" s="431"/>
      <c r="SWR40" s="431"/>
      <c r="SWS40" s="431"/>
      <c r="SWT40" s="431"/>
      <c r="SWU40" s="431"/>
      <c r="SWV40" s="431"/>
      <c r="SWW40" s="431"/>
      <c r="SWX40" s="431"/>
      <c r="SWY40" s="431"/>
      <c r="SWZ40" s="431"/>
      <c r="SXA40" s="431"/>
      <c r="SXB40" s="431"/>
      <c r="SXC40" s="431"/>
      <c r="SXD40" s="431"/>
      <c r="SXE40" s="431"/>
      <c r="SXF40" s="431"/>
      <c r="SXG40" s="431"/>
      <c r="SXH40" s="431"/>
      <c r="SXI40" s="431"/>
      <c r="SXJ40" s="431"/>
      <c r="SXK40" s="431"/>
      <c r="SXL40" s="431"/>
      <c r="SXM40" s="431"/>
      <c r="SXN40" s="431"/>
      <c r="SXO40" s="431"/>
      <c r="SXP40" s="431"/>
      <c r="SXQ40" s="431"/>
      <c r="SXR40" s="431"/>
      <c r="SXS40" s="431"/>
      <c r="SXT40" s="431"/>
      <c r="SXU40" s="431"/>
      <c r="SXV40" s="431"/>
      <c r="SXW40" s="431"/>
      <c r="SXX40" s="431"/>
      <c r="SXY40" s="431"/>
      <c r="SXZ40" s="431"/>
      <c r="SYA40" s="431"/>
      <c r="SYB40" s="431"/>
      <c r="SYC40" s="431"/>
      <c r="SYD40" s="431"/>
      <c r="SYE40" s="431"/>
      <c r="SYF40" s="431"/>
      <c r="SYG40" s="431"/>
      <c r="SYH40" s="431"/>
      <c r="SYI40" s="431"/>
      <c r="SYJ40" s="431"/>
      <c r="SYK40" s="431"/>
      <c r="SYL40" s="431"/>
      <c r="SYM40" s="431"/>
      <c r="SYN40" s="431"/>
      <c r="SYO40" s="431"/>
      <c r="SYP40" s="431"/>
      <c r="SYQ40" s="431"/>
      <c r="SYR40" s="431"/>
      <c r="SYS40" s="431"/>
      <c r="SYT40" s="431"/>
      <c r="SYU40" s="431"/>
      <c r="SYV40" s="431"/>
      <c r="SYW40" s="431"/>
      <c r="SYX40" s="431"/>
      <c r="SYY40" s="431"/>
      <c r="SYZ40" s="431"/>
      <c r="SZA40" s="431"/>
      <c r="SZB40" s="431"/>
      <c r="SZC40" s="431"/>
      <c r="SZD40" s="431"/>
      <c r="SZE40" s="431"/>
      <c r="SZF40" s="431"/>
      <c r="SZG40" s="431"/>
      <c r="SZH40" s="431"/>
      <c r="SZI40" s="431"/>
      <c r="SZJ40" s="431"/>
      <c r="SZK40" s="431"/>
      <c r="SZL40" s="431"/>
      <c r="SZM40" s="431"/>
      <c r="SZN40" s="431"/>
      <c r="SZO40" s="431"/>
      <c r="SZP40" s="431"/>
      <c r="SZQ40" s="431"/>
      <c r="SZR40" s="431"/>
      <c r="SZS40" s="431"/>
      <c r="SZT40" s="431"/>
      <c r="SZU40" s="431"/>
      <c r="SZV40" s="431"/>
      <c r="SZW40" s="431"/>
      <c r="SZX40" s="431"/>
      <c r="SZY40" s="431"/>
      <c r="SZZ40" s="431"/>
      <c r="TAA40" s="431"/>
      <c r="TAB40" s="431"/>
      <c r="TAC40" s="431"/>
      <c r="TAD40" s="431"/>
      <c r="TAE40" s="431"/>
      <c r="TAF40" s="431"/>
      <c r="TAG40" s="431"/>
      <c r="TAH40" s="431"/>
      <c r="TAI40" s="431"/>
      <c r="TAJ40" s="431"/>
      <c r="TAK40" s="431"/>
      <c r="TAL40" s="431"/>
      <c r="TAM40" s="431"/>
      <c r="TAN40" s="431"/>
      <c r="TAO40" s="431"/>
      <c r="TAP40" s="431"/>
      <c r="TAQ40" s="431"/>
      <c r="TAR40" s="431"/>
      <c r="TAS40" s="431"/>
      <c r="TAT40" s="431"/>
      <c r="TAU40" s="431"/>
      <c r="TAV40" s="431"/>
      <c r="TAW40" s="431"/>
      <c r="TAX40" s="431"/>
      <c r="TAY40" s="431"/>
      <c r="TAZ40" s="431"/>
      <c r="TBA40" s="431"/>
      <c r="TBB40" s="431"/>
      <c r="TBC40" s="431"/>
      <c r="TBD40" s="431"/>
      <c r="TBE40" s="431"/>
      <c r="TBF40" s="431"/>
      <c r="TBG40" s="431"/>
      <c r="TBH40" s="431"/>
      <c r="TBI40" s="431"/>
      <c r="TBJ40" s="431"/>
      <c r="TBK40" s="431"/>
      <c r="TBL40" s="431"/>
      <c r="TBM40" s="431"/>
      <c r="TBN40" s="431"/>
      <c r="TBO40" s="431"/>
      <c r="TBP40" s="431"/>
      <c r="TBQ40" s="431"/>
      <c r="TBR40" s="431"/>
      <c r="TBS40" s="431"/>
      <c r="TBT40" s="431"/>
      <c r="TBU40" s="431"/>
      <c r="TBV40" s="431"/>
      <c r="TBW40" s="431"/>
      <c r="TBX40" s="431"/>
      <c r="TBY40" s="431"/>
      <c r="TBZ40" s="431"/>
      <c r="TCA40" s="431"/>
      <c r="TCB40" s="431"/>
      <c r="TCC40" s="431"/>
      <c r="TCD40" s="431"/>
      <c r="TCE40" s="431"/>
      <c r="TCF40" s="431"/>
      <c r="TCG40" s="431"/>
      <c r="TCH40" s="431"/>
      <c r="TCI40" s="431"/>
      <c r="TCJ40" s="431"/>
      <c r="TCK40" s="431"/>
      <c r="TCL40" s="431"/>
      <c r="TCM40" s="431"/>
      <c r="TCN40" s="431"/>
      <c r="TCO40" s="431"/>
      <c r="TCP40" s="431"/>
      <c r="TCQ40" s="431"/>
      <c r="TCR40" s="431"/>
      <c r="TCS40" s="431"/>
      <c r="TCT40" s="431"/>
      <c r="TCU40" s="431"/>
      <c r="TCV40" s="431"/>
      <c r="TCW40" s="431"/>
      <c r="TCX40" s="431"/>
      <c r="TCY40" s="431"/>
      <c r="TCZ40" s="431"/>
      <c r="TDA40" s="431"/>
      <c r="TDB40" s="431"/>
      <c r="TDC40" s="431"/>
      <c r="TDD40" s="431"/>
      <c r="TDE40" s="431"/>
      <c r="TDF40" s="431"/>
      <c r="TDG40" s="431"/>
      <c r="TDH40" s="431"/>
      <c r="TDI40" s="431"/>
      <c r="TDJ40" s="431"/>
      <c r="TDK40" s="431"/>
      <c r="TDL40" s="431"/>
      <c r="TDM40" s="431"/>
      <c r="TDN40" s="431"/>
      <c r="TDO40" s="431"/>
      <c r="TDP40" s="431"/>
      <c r="TDQ40" s="431"/>
      <c r="TDR40" s="431"/>
      <c r="TDS40" s="431"/>
      <c r="TDT40" s="431"/>
      <c r="TDU40" s="431"/>
      <c r="TDV40" s="431"/>
      <c r="TDW40" s="431"/>
      <c r="TDX40" s="431"/>
      <c r="TDY40" s="431"/>
      <c r="TDZ40" s="431"/>
      <c r="TEA40" s="431"/>
      <c r="TEB40" s="431"/>
      <c r="TEC40" s="431"/>
      <c r="TED40" s="431"/>
      <c r="TEE40" s="431"/>
      <c r="TEF40" s="431"/>
      <c r="TEG40" s="431"/>
      <c r="TEH40" s="431"/>
      <c r="TEI40" s="431"/>
      <c r="TEJ40" s="431"/>
      <c r="TEK40" s="431"/>
      <c r="TEL40" s="431"/>
      <c r="TEM40" s="431"/>
      <c r="TEN40" s="431"/>
      <c r="TEO40" s="431"/>
      <c r="TEP40" s="431"/>
      <c r="TEQ40" s="431"/>
      <c r="TER40" s="431"/>
      <c r="TES40" s="431"/>
      <c r="TET40" s="431"/>
      <c r="TEU40" s="431"/>
      <c r="TEV40" s="431"/>
      <c r="TEW40" s="431"/>
      <c r="TEX40" s="431"/>
      <c r="TEY40" s="431"/>
      <c r="TEZ40" s="431"/>
      <c r="TFA40" s="431"/>
      <c r="TFB40" s="431"/>
      <c r="TFC40" s="431"/>
      <c r="TFD40" s="431"/>
      <c r="TFE40" s="431"/>
      <c r="TFF40" s="431"/>
      <c r="TFG40" s="431"/>
      <c r="TFH40" s="431"/>
      <c r="TFI40" s="431"/>
      <c r="TFJ40" s="431"/>
      <c r="TFK40" s="431"/>
      <c r="TFL40" s="431"/>
      <c r="TFM40" s="431"/>
      <c r="TFN40" s="431"/>
      <c r="TFO40" s="431"/>
      <c r="TFP40" s="431"/>
      <c r="TFQ40" s="431"/>
      <c r="TFR40" s="431"/>
      <c r="TFS40" s="431"/>
      <c r="TFT40" s="431"/>
      <c r="TFU40" s="431"/>
      <c r="TFV40" s="431"/>
      <c r="TFW40" s="431"/>
      <c r="TFX40" s="431"/>
      <c r="TFY40" s="431"/>
      <c r="TFZ40" s="431"/>
      <c r="TGA40" s="431"/>
      <c r="TGB40" s="431"/>
      <c r="TGC40" s="431"/>
      <c r="TGD40" s="431"/>
      <c r="TGE40" s="431"/>
      <c r="TGF40" s="431"/>
      <c r="TGG40" s="431"/>
      <c r="TGH40" s="431"/>
      <c r="TGI40" s="431"/>
      <c r="TGJ40" s="431"/>
      <c r="TGK40" s="431"/>
      <c r="TGL40" s="431"/>
      <c r="TGM40" s="431"/>
      <c r="TGN40" s="431"/>
      <c r="TGO40" s="431"/>
      <c r="TGP40" s="431"/>
      <c r="TGQ40" s="431"/>
      <c r="TGR40" s="431"/>
      <c r="TGS40" s="431"/>
      <c r="TGT40" s="431"/>
      <c r="TGU40" s="431"/>
      <c r="TGV40" s="431"/>
      <c r="TGW40" s="431"/>
      <c r="TGX40" s="431"/>
      <c r="TGY40" s="431"/>
      <c r="TGZ40" s="431"/>
      <c r="THA40" s="431"/>
      <c r="THB40" s="431"/>
      <c r="THC40" s="431"/>
      <c r="THD40" s="431"/>
      <c r="THE40" s="431"/>
      <c r="THF40" s="431"/>
      <c r="THG40" s="431"/>
      <c r="THH40" s="431"/>
      <c r="THI40" s="431"/>
      <c r="THJ40" s="431"/>
      <c r="THK40" s="431"/>
      <c r="THL40" s="431"/>
      <c r="THM40" s="431"/>
      <c r="THN40" s="431"/>
      <c r="THO40" s="431"/>
      <c r="THP40" s="431"/>
      <c r="THQ40" s="431"/>
      <c r="THR40" s="431"/>
      <c r="THS40" s="431"/>
      <c r="THT40" s="431"/>
      <c r="THU40" s="431"/>
      <c r="THV40" s="431"/>
      <c r="THW40" s="431"/>
      <c r="THX40" s="431"/>
      <c r="THY40" s="431"/>
      <c r="THZ40" s="431"/>
      <c r="TIA40" s="431"/>
      <c r="TIB40" s="431"/>
      <c r="TIC40" s="431"/>
      <c r="TID40" s="431"/>
      <c r="TIE40" s="431"/>
      <c r="TIF40" s="431"/>
      <c r="TIG40" s="431"/>
      <c r="TIH40" s="431"/>
      <c r="TII40" s="431"/>
      <c r="TIJ40" s="431"/>
      <c r="TIK40" s="431"/>
      <c r="TIL40" s="431"/>
      <c r="TIM40" s="431"/>
      <c r="TIN40" s="431"/>
      <c r="TIO40" s="431"/>
      <c r="TIP40" s="431"/>
      <c r="TIQ40" s="431"/>
      <c r="TIR40" s="431"/>
      <c r="TIS40" s="431"/>
      <c r="TIT40" s="431"/>
      <c r="TIU40" s="431"/>
      <c r="TIV40" s="431"/>
      <c r="TIW40" s="431"/>
      <c r="TIX40" s="431"/>
      <c r="TIY40" s="431"/>
      <c r="TIZ40" s="431"/>
      <c r="TJA40" s="431"/>
      <c r="TJB40" s="431"/>
      <c r="TJC40" s="431"/>
      <c r="TJD40" s="431"/>
      <c r="TJE40" s="431"/>
      <c r="TJF40" s="431"/>
      <c r="TJG40" s="431"/>
      <c r="TJH40" s="431"/>
      <c r="TJI40" s="431"/>
      <c r="TJJ40" s="431"/>
      <c r="TJK40" s="431"/>
      <c r="TJL40" s="431"/>
      <c r="TJM40" s="431"/>
      <c r="TJN40" s="431"/>
      <c r="TJO40" s="431"/>
      <c r="TJP40" s="431"/>
      <c r="TJQ40" s="431"/>
      <c r="TJR40" s="431"/>
      <c r="TJS40" s="431"/>
      <c r="TJT40" s="431"/>
      <c r="TJU40" s="431"/>
      <c r="TJV40" s="431"/>
      <c r="TJW40" s="431"/>
      <c r="TJX40" s="431"/>
      <c r="TJY40" s="431"/>
      <c r="TJZ40" s="431"/>
      <c r="TKA40" s="431"/>
      <c r="TKB40" s="431"/>
      <c r="TKC40" s="431"/>
      <c r="TKD40" s="431"/>
      <c r="TKE40" s="431"/>
      <c r="TKF40" s="431"/>
      <c r="TKG40" s="431"/>
      <c r="TKH40" s="431"/>
      <c r="TKI40" s="431"/>
      <c r="TKJ40" s="431"/>
      <c r="TKK40" s="431"/>
      <c r="TKL40" s="431"/>
      <c r="TKM40" s="431"/>
      <c r="TKN40" s="431"/>
      <c r="TKO40" s="431"/>
      <c r="TKP40" s="431"/>
      <c r="TKQ40" s="431"/>
      <c r="TKR40" s="431"/>
      <c r="TKS40" s="431"/>
      <c r="TKT40" s="431"/>
      <c r="TKU40" s="431"/>
      <c r="TKV40" s="431"/>
      <c r="TKW40" s="431"/>
      <c r="TKX40" s="431"/>
      <c r="TKY40" s="431"/>
      <c r="TKZ40" s="431"/>
      <c r="TLA40" s="431"/>
      <c r="TLB40" s="431"/>
      <c r="TLC40" s="431"/>
      <c r="TLD40" s="431"/>
      <c r="TLE40" s="431"/>
      <c r="TLF40" s="431"/>
      <c r="TLG40" s="431"/>
      <c r="TLH40" s="431"/>
      <c r="TLI40" s="431"/>
      <c r="TLJ40" s="431"/>
      <c r="TLK40" s="431"/>
      <c r="TLL40" s="431"/>
      <c r="TLM40" s="431"/>
      <c r="TLN40" s="431"/>
      <c r="TLO40" s="431"/>
      <c r="TLP40" s="431"/>
      <c r="TLQ40" s="431"/>
      <c r="TLR40" s="431"/>
      <c r="TLS40" s="431"/>
      <c r="TLT40" s="431"/>
      <c r="TLU40" s="431"/>
      <c r="TLV40" s="431"/>
      <c r="TLW40" s="431"/>
      <c r="TLX40" s="431"/>
      <c r="TLY40" s="431"/>
      <c r="TLZ40" s="431"/>
      <c r="TMA40" s="431"/>
      <c r="TMB40" s="431"/>
      <c r="TMC40" s="431"/>
      <c r="TMD40" s="431"/>
      <c r="TME40" s="431"/>
      <c r="TMF40" s="431"/>
      <c r="TMG40" s="431"/>
      <c r="TMH40" s="431"/>
      <c r="TMI40" s="431"/>
      <c r="TMJ40" s="431"/>
      <c r="TMK40" s="431"/>
      <c r="TML40" s="431"/>
      <c r="TMM40" s="431"/>
      <c r="TMN40" s="431"/>
      <c r="TMO40" s="431"/>
      <c r="TMP40" s="431"/>
      <c r="TMQ40" s="431"/>
      <c r="TMR40" s="431"/>
      <c r="TMS40" s="431"/>
      <c r="TMT40" s="431"/>
      <c r="TMU40" s="431"/>
      <c r="TMV40" s="431"/>
      <c r="TMW40" s="431"/>
      <c r="TMX40" s="431"/>
      <c r="TMY40" s="431"/>
      <c r="TMZ40" s="431"/>
      <c r="TNA40" s="431"/>
      <c r="TNB40" s="431"/>
      <c r="TNC40" s="431"/>
      <c r="TND40" s="431"/>
      <c r="TNE40" s="431"/>
      <c r="TNF40" s="431"/>
      <c r="TNG40" s="431"/>
      <c r="TNH40" s="431"/>
      <c r="TNI40" s="431"/>
      <c r="TNJ40" s="431"/>
      <c r="TNK40" s="431"/>
      <c r="TNL40" s="431"/>
      <c r="TNM40" s="431"/>
      <c r="TNN40" s="431"/>
      <c r="TNO40" s="431"/>
      <c r="TNP40" s="431"/>
      <c r="TNQ40" s="431"/>
      <c r="TNR40" s="431"/>
      <c r="TNS40" s="431"/>
      <c r="TNT40" s="431"/>
      <c r="TNU40" s="431"/>
      <c r="TNV40" s="431"/>
      <c r="TNW40" s="431"/>
      <c r="TNX40" s="431"/>
      <c r="TNY40" s="431"/>
      <c r="TNZ40" s="431"/>
      <c r="TOA40" s="431"/>
      <c r="TOB40" s="431"/>
      <c r="TOC40" s="431"/>
      <c r="TOD40" s="431"/>
      <c r="TOE40" s="431"/>
      <c r="TOF40" s="431"/>
      <c r="TOG40" s="431"/>
      <c r="TOH40" s="431"/>
      <c r="TOI40" s="431"/>
      <c r="TOJ40" s="431"/>
      <c r="TOK40" s="431"/>
      <c r="TOL40" s="431"/>
      <c r="TOM40" s="431"/>
      <c r="TON40" s="431"/>
      <c r="TOO40" s="431"/>
      <c r="TOP40" s="431"/>
      <c r="TOQ40" s="431"/>
      <c r="TOR40" s="431"/>
      <c r="TOS40" s="431"/>
      <c r="TOT40" s="431"/>
      <c r="TOU40" s="431"/>
      <c r="TOV40" s="431"/>
      <c r="TOW40" s="431"/>
      <c r="TOX40" s="431"/>
      <c r="TOY40" s="431"/>
      <c r="TOZ40" s="431"/>
      <c r="TPA40" s="431"/>
      <c r="TPB40" s="431"/>
      <c r="TPC40" s="431"/>
      <c r="TPD40" s="431"/>
      <c r="TPE40" s="431"/>
      <c r="TPF40" s="431"/>
      <c r="TPG40" s="431"/>
      <c r="TPH40" s="431"/>
      <c r="TPI40" s="431"/>
      <c r="TPJ40" s="431"/>
      <c r="TPK40" s="431"/>
      <c r="TPL40" s="431"/>
      <c r="TPM40" s="431"/>
      <c r="TPN40" s="431"/>
      <c r="TPO40" s="431"/>
      <c r="TPP40" s="431"/>
      <c r="TPQ40" s="431"/>
      <c r="TPR40" s="431"/>
      <c r="TPS40" s="431"/>
      <c r="TPT40" s="431"/>
      <c r="TPU40" s="431"/>
      <c r="TPV40" s="431"/>
      <c r="TPW40" s="431"/>
      <c r="TPX40" s="431"/>
      <c r="TPY40" s="431"/>
      <c r="TPZ40" s="431"/>
      <c r="TQA40" s="431"/>
      <c r="TQB40" s="431"/>
      <c r="TQC40" s="431"/>
      <c r="TQD40" s="431"/>
      <c r="TQE40" s="431"/>
      <c r="TQF40" s="431"/>
      <c r="TQG40" s="431"/>
      <c r="TQH40" s="431"/>
      <c r="TQI40" s="431"/>
      <c r="TQJ40" s="431"/>
      <c r="TQK40" s="431"/>
      <c r="TQL40" s="431"/>
      <c r="TQM40" s="431"/>
      <c r="TQN40" s="431"/>
      <c r="TQO40" s="431"/>
      <c r="TQP40" s="431"/>
      <c r="TQQ40" s="431"/>
      <c r="TQR40" s="431"/>
      <c r="TQS40" s="431"/>
      <c r="TQT40" s="431"/>
      <c r="TQU40" s="431"/>
      <c r="TQV40" s="431"/>
      <c r="TQW40" s="431"/>
      <c r="TQX40" s="431"/>
      <c r="TQY40" s="431"/>
      <c r="TQZ40" s="431"/>
      <c r="TRA40" s="431"/>
      <c r="TRB40" s="431"/>
      <c r="TRC40" s="431"/>
      <c r="TRD40" s="431"/>
      <c r="TRE40" s="431"/>
      <c r="TRF40" s="431"/>
      <c r="TRG40" s="431"/>
      <c r="TRH40" s="431"/>
      <c r="TRI40" s="431"/>
      <c r="TRJ40" s="431"/>
      <c r="TRK40" s="431"/>
      <c r="TRL40" s="431"/>
      <c r="TRM40" s="431"/>
      <c r="TRN40" s="431"/>
      <c r="TRO40" s="431"/>
      <c r="TRP40" s="431"/>
      <c r="TRQ40" s="431"/>
      <c r="TRR40" s="431"/>
      <c r="TRS40" s="431"/>
      <c r="TRT40" s="431"/>
      <c r="TRU40" s="431"/>
      <c r="TRV40" s="431"/>
      <c r="TRW40" s="431"/>
      <c r="TRX40" s="431"/>
      <c r="TRY40" s="431"/>
      <c r="TRZ40" s="431"/>
      <c r="TSA40" s="431"/>
      <c r="TSB40" s="431"/>
      <c r="TSC40" s="431"/>
      <c r="TSD40" s="431"/>
      <c r="TSE40" s="431"/>
      <c r="TSF40" s="431"/>
      <c r="TSG40" s="431"/>
      <c r="TSH40" s="431"/>
      <c r="TSI40" s="431"/>
      <c r="TSJ40" s="431"/>
      <c r="TSK40" s="431"/>
      <c r="TSL40" s="431"/>
      <c r="TSM40" s="431"/>
      <c r="TSN40" s="431"/>
      <c r="TSO40" s="431"/>
      <c r="TSP40" s="431"/>
      <c r="TSQ40" s="431"/>
      <c r="TSR40" s="431"/>
      <c r="TSS40" s="431"/>
      <c r="TST40" s="431"/>
      <c r="TSU40" s="431"/>
      <c r="TSV40" s="431"/>
      <c r="TSW40" s="431"/>
      <c r="TSX40" s="431"/>
      <c r="TSY40" s="431"/>
      <c r="TSZ40" s="431"/>
      <c r="TTA40" s="431"/>
      <c r="TTB40" s="431"/>
      <c r="TTC40" s="431"/>
      <c r="TTD40" s="431"/>
      <c r="TTE40" s="431"/>
      <c r="TTF40" s="431"/>
      <c r="TTG40" s="431"/>
      <c r="TTH40" s="431"/>
      <c r="TTI40" s="431"/>
      <c r="TTJ40" s="431"/>
      <c r="TTK40" s="431"/>
      <c r="TTL40" s="431"/>
      <c r="TTM40" s="431"/>
      <c r="TTN40" s="431"/>
      <c r="TTO40" s="431"/>
      <c r="TTP40" s="431"/>
      <c r="TTQ40" s="431"/>
      <c r="TTR40" s="431"/>
      <c r="TTS40" s="431"/>
      <c r="TTT40" s="431"/>
      <c r="TTU40" s="431"/>
      <c r="TTV40" s="431"/>
      <c r="TTW40" s="431"/>
      <c r="TTX40" s="431"/>
      <c r="TTY40" s="431"/>
      <c r="TTZ40" s="431"/>
      <c r="TUA40" s="431"/>
      <c r="TUB40" s="431"/>
      <c r="TUC40" s="431"/>
      <c r="TUD40" s="431"/>
      <c r="TUE40" s="431"/>
      <c r="TUF40" s="431"/>
      <c r="TUG40" s="431"/>
      <c r="TUH40" s="431"/>
      <c r="TUI40" s="431"/>
      <c r="TUJ40" s="431"/>
      <c r="TUK40" s="431"/>
      <c r="TUL40" s="431"/>
      <c r="TUM40" s="431"/>
      <c r="TUN40" s="431"/>
      <c r="TUO40" s="431"/>
      <c r="TUP40" s="431"/>
      <c r="TUQ40" s="431"/>
      <c r="TUR40" s="431"/>
      <c r="TUS40" s="431"/>
      <c r="TUT40" s="431"/>
      <c r="TUU40" s="431"/>
      <c r="TUV40" s="431"/>
      <c r="TUW40" s="431"/>
      <c r="TUX40" s="431"/>
      <c r="TUY40" s="431"/>
      <c r="TUZ40" s="431"/>
      <c r="TVA40" s="431"/>
      <c r="TVB40" s="431"/>
      <c r="TVC40" s="431"/>
      <c r="TVD40" s="431"/>
      <c r="TVE40" s="431"/>
      <c r="TVF40" s="431"/>
      <c r="TVG40" s="431"/>
      <c r="TVH40" s="431"/>
      <c r="TVI40" s="431"/>
      <c r="TVJ40" s="431"/>
      <c r="TVK40" s="431"/>
      <c r="TVL40" s="431"/>
      <c r="TVM40" s="431"/>
      <c r="TVN40" s="431"/>
      <c r="TVO40" s="431"/>
      <c r="TVP40" s="431"/>
      <c r="TVQ40" s="431"/>
      <c r="TVR40" s="431"/>
      <c r="TVS40" s="431"/>
      <c r="TVT40" s="431"/>
      <c r="TVU40" s="431"/>
      <c r="TVV40" s="431"/>
      <c r="TVW40" s="431"/>
      <c r="TVX40" s="431"/>
      <c r="TVY40" s="431"/>
      <c r="TVZ40" s="431"/>
      <c r="TWA40" s="431"/>
      <c r="TWB40" s="431"/>
      <c r="TWC40" s="431"/>
      <c r="TWD40" s="431"/>
      <c r="TWE40" s="431"/>
      <c r="TWF40" s="431"/>
      <c r="TWG40" s="431"/>
      <c r="TWH40" s="431"/>
      <c r="TWI40" s="431"/>
      <c r="TWJ40" s="431"/>
      <c r="TWK40" s="431"/>
      <c r="TWL40" s="431"/>
      <c r="TWM40" s="431"/>
      <c r="TWN40" s="431"/>
      <c r="TWO40" s="431"/>
      <c r="TWP40" s="431"/>
      <c r="TWQ40" s="431"/>
      <c r="TWR40" s="431"/>
      <c r="TWS40" s="431"/>
      <c r="TWT40" s="431"/>
      <c r="TWU40" s="431"/>
      <c r="TWV40" s="431"/>
      <c r="TWW40" s="431"/>
      <c r="TWX40" s="431"/>
      <c r="TWY40" s="431"/>
      <c r="TWZ40" s="431"/>
      <c r="TXA40" s="431"/>
      <c r="TXB40" s="431"/>
      <c r="TXC40" s="431"/>
      <c r="TXD40" s="431"/>
      <c r="TXE40" s="431"/>
      <c r="TXF40" s="431"/>
      <c r="TXG40" s="431"/>
      <c r="TXH40" s="431"/>
      <c r="TXI40" s="431"/>
      <c r="TXJ40" s="431"/>
      <c r="TXK40" s="431"/>
      <c r="TXL40" s="431"/>
      <c r="TXM40" s="431"/>
      <c r="TXN40" s="431"/>
      <c r="TXO40" s="431"/>
      <c r="TXP40" s="431"/>
      <c r="TXQ40" s="431"/>
      <c r="TXR40" s="431"/>
      <c r="TXS40" s="431"/>
      <c r="TXT40" s="431"/>
      <c r="TXU40" s="431"/>
      <c r="TXV40" s="431"/>
      <c r="TXW40" s="431"/>
      <c r="TXX40" s="431"/>
      <c r="TXY40" s="431"/>
      <c r="TXZ40" s="431"/>
      <c r="TYA40" s="431"/>
      <c r="TYB40" s="431"/>
      <c r="TYC40" s="431"/>
      <c r="TYD40" s="431"/>
      <c r="TYE40" s="431"/>
      <c r="TYF40" s="431"/>
      <c r="TYG40" s="431"/>
      <c r="TYH40" s="431"/>
      <c r="TYI40" s="431"/>
      <c r="TYJ40" s="431"/>
      <c r="TYK40" s="431"/>
      <c r="TYL40" s="431"/>
      <c r="TYM40" s="431"/>
      <c r="TYN40" s="431"/>
      <c r="TYO40" s="431"/>
      <c r="TYP40" s="431"/>
      <c r="TYQ40" s="431"/>
      <c r="TYR40" s="431"/>
      <c r="TYS40" s="431"/>
      <c r="TYT40" s="431"/>
      <c r="TYU40" s="431"/>
      <c r="TYV40" s="431"/>
      <c r="TYW40" s="431"/>
      <c r="TYX40" s="431"/>
      <c r="TYY40" s="431"/>
      <c r="TYZ40" s="431"/>
      <c r="TZA40" s="431"/>
      <c r="TZB40" s="431"/>
      <c r="TZC40" s="431"/>
      <c r="TZD40" s="431"/>
      <c r="TZE40" s="431"/>
      <c r="TZF40" s="431"/>
      <c r="TZG40" s="431"/>
      <c r="TZH40" s="431"/>
      <c r="TZI40" s="431"/>
      <c r="TZJ40" s="431"/>
      <c r="TZK40" s="431"/>
      <c r="TZL40" s="431"/>
      <c r="TZM40" s="431"/>
      <c r="TZN40" s="431"/>
      <c r="TZO40" s="431"/>
      <c r="TZP40" s="431"/>
      <c r="TZQ40" s="431"/>
      <c r="TZR40" s="431"/>
      <c r="TZS40" s="431"/>
      <c r="TZT40" s="431"/>
      <c r="TZU40" s="431"/>
      <c r="TZV40" s="431"/>
      <c r="TZW40" s="431"/>
      <c r="TZX40" s="431"/>
      <c r="TZY40" s="431"/>
      <c r="TZZ40" s="431"/>
      <c r="UAA40" s="431"/>
      <c r="UAB40" s="431"/>
      <c r="UAC40" s="431"/>
      <c r="UAD40" s="431"/>
      <c r="UAE40" s="431"/>
      <c r="UAF40" s="431"/>
      <c r="UAG40" s="431"/>
      <c r="UAH40" s="431"/>
      <c r="UAI40" s="431"/>
      <c r="UAJ40" s="431"/>
      <c r="UAK40" s="431"/>
      <c r="UAL40" s="431"/>
      <c r="UAM40" s="431"/>
      <c r="UAN40" s="431"/>
      <c r="UAO40" s="431"/>
      <c r="UAP40" s="431"/>
      <c r="UAQ40" s="431"/>
      <c r="UAR40" s="431"/>
      <c r="UAS40" s="431"/>
      <c r="UAT40" s="431"/>
      <c r="UAU40" s="431"/>
      <c r="UAV40" s="431"/>
      <c r="UAW40" s="431"/>
      <c r="UAX40" s="431"/>
      <c r="UAY40" s="431"/>
      <c r="UAZ40" s="431"/>
      <c r="UBA40" s="431"/>
      <c r="UBB40" s="431"/>
      <c r="UBC40" s="431"/>
      <c r="UBD40" s="431"/>
      <c r="UBE40" s="431"/>
      <c r="UBF40" s="431"/>
      <c r="UBG40" s="431"/>
      <c r="UBH40" s="431"/>
      <c r="UBI40" s="431"/>
      <c r="UBJ40" s="431"/>
      <c r="UBK40" s="431"/>
      <c r="UBL40" s="431"/>
      <c r="UBM40" s="431"/>
      <c r="UBN40" s="431"/>
      <c r="UBO40" s="431"/>
      <c r="UBP40" s="431"/>
      <c r="UBQ40" s="431"/>
      <c r="UBR40" s="431"/>
      <c r="UBS40" s="431"/>
      <c r="UBT40" s="431"/>
      <c r="UBU40" s="431"/>
      <c r="UBV40" s="431"/>
      <c r="UBW40" s="431"/>
      <c r="UBX40" s="431"/>
      <c r="UBY40" s="431"/>
      <c r="UBZ40" s="431"/>
      <c r="UCA40" s="431"/>
      <c r="UCB40" s="431"/>
      <c r="UCC40" s="431"/>
      <c r="UCD40" s="431"/>
      <c r="UCE40" s="431"/>
      <c r="UCF40" s="431"/>
      <c r="UCG40" s="431"/>
      <c r="UCH40" s="431"/>
      <c r="UCI40" s="431"/>
      <c r="UCJ40" s="431"/>
      <c r="UCK40" s="431"/>
      <c r="UCL40" s="431"/>
      <c r="UCM40" s="431"/>
      <c r="UCN40" s="431"/>
      <c r="UCO40" s="431"/>
      <c r="UCP40" s="431"/>
      <c r="UCQ40" s="431"/>
      <c r="UCR40" s="431"/>
      <c r="UCS40" s="431"/>
      <c r="UCT40" s="431"/>
      <c r="UCU40" s="431"/>
      <c r="UCV40" s="431"/>
      <c r="UCW40" s="431"/>
      <c r="UCX40" s="431"/>
      <c r="UCY40" s="431"/>
      <c r="UCZ40" s="431"/>
      <c r="UDA40" s="431"/>
      <c r="UDB40" s="431"/>
      <c r="UDC40" s="431"/>
      <c r="UDD40" s="431"/>
      <c r="UDE40" s="431"/>
      <c r="UDF40" s="431"/>
      <c r="UDG40" s="431"/>
      <c r="UDH40" s="431"/>
      <c r="UDI40" s="431"/>
      <c r="UDJ40" s="431"/>
      <c r="UDK40" s="431"/>
      <c r="UDL40" s="431"/>
      <c r="UDM40" s="431"/>
      <c r="UDN40" s="431"/>
      <c r="UDO40" s="431"/>
      <c r="UDP40" s="431"/>
      <c r="UDQ40" s="431"/>
      <c r="UDR40" s="431"/>
      <c r="UDS40" s="431"/>
      <c r="UDT40" s="431"/>
      <c r="UDU40" s="431"/>
      <c r="UDV40" s="431"/>
      <c r="UDW40" s="431"/>
      <c r="UDX40" s="431"/>
      <c r="UDY40" s="431"/>
      <c r="UDZ40" s="431"/>
      <c r="UEA40" s="431"/>
      <c r="UEB40" s="431"/>
      <c r="UEC40" s="431"/>
      <c r="UED40" s="431"/>
      <c r="UEE40" s="431"/>
      <c r="UEF40" s="431"/>
      <c r="UEG40" s="431"/>
      <c r="UEH40" s="431"/>
      <c r="UEI40" s="431"/>
      <c r="UEJ40" s="431"/>
      <c r="UEK40" s="431"/>
      <c r="UEL40" s="431"/>
      <c r="UEM40" s="431"/>
      <c r="UEN40" s="431"/>
      <c r="UEO40" s="431"/>
      <c r="UEP40" s="431"/>
      <c r="UEQ40" s="431"/>
      <c r="UER40" s="431"/>
      <c r="UES40" s="431"/>
      <c r="UET40" s="431"/>
      <c r="UEU40" s="431"/>
      <c r="UEV40" s="431"/>
      <c r="UEW40" s="431"/>
      <c r="UEX40" s="431"/>
      <c r="UEY40" s="431"/>
      <c r="UEZ40" s="431"/>
      <c r="UFA40" s="431"/>
      <c r="UFB40" s="431"/>
      <c r="UFC40" s="431"/>
      <c r="UFD40" s="431"/>
      <c r="UFE40" s="431"/>
      <c r="UFF40" s="431"/>
      <c r="UFG40" s="431"/>
      <c r="UFH40" s="431"/>
      <c r="UFI40" s="431"/>
      <c r="UFJ40" s="431"/>
      <c r="UFK40" s="431"/>
      <c r="UFL40" s="431"/>
      <c r="UFM40" s="431"/>
      <c r="UFN40" s="431"/>
      <c r="UFO40" s="431"/>
      <c r="UFP40" s="431"/>
      <c r="UFQ40" s="431"/>
      <c r="UFR40" s="431"/>
      <c r="UFS40" s="431"/>
      <c r="UFT40" s="431"/>
      <c r="UFU40" s="431"/>
      <c r="UFV40" s="431"/>
      <c r="UFW40" s="431"/>
      <c r="UFX40" s="431"/>
      <c r="UFY40" s="431"/>
      <c r="UFZ40" s="431"/>
      <c r="UGA40" s="431"/>
      <c r="UGB40" s="431"/>
      <c r="UGC40" s="431"/>
      <c r="UGD40" s="431"/>
      <c r="UGE40" s="431"/>
      <c r="UGF40" s="431"/>
      <c r="UGG40" s="431"/>
      <c r="UGH40" s="431"/>
      <c r="UGI40" s="431"/>
      <c r="UGJ40" s="431"/>
      <c r="UGK40" s="431"/>
      <c r="UGL40" s="431"/>
      <c r="UGM40" s="431"/>
      <c r="UGN40" s="431"/>
      <c r="UGO40" s="431"/>
      <c r="UGP40" s="431"/>
      <c r="UGQ40" s="431"/>
      <c r="UGR40" s="431"/>
      <c r="UGS40" s="431"/>
      <c r="UGT40" s="431"/>
      <c r="UGU40" s="431"/>
      <c r="UGV40" s="431"/>
      <c r="UGW40" s="431"/>
      <c r="UGX40" s="431"/>
      <c r="UGY40" s="431"/>
      <c r="UGZ40" s="431"/>
      <c r="UHA40" s="431"/>
      <c r="UHB40" s="431"/>
      <c r="UHC40" s="431"/>
      <c r="UHD40" s="431"/>
      <c r="UHE40" s="431"/>
      <c r="UHF40" s="431"/>
      <c r="UHG40" s="431"/>
      <c r="UHH40" s="431"/>
      <c r="UHI40" s="431"/>
      <c r="UHJ40" s="431"/>
      <c r="UHK40" s="431"/>
      <c r="UHL40" s="431"/>
      <c r="UHM40" s="431"/>
      <c r="UHN40" s="431"/>
      <c r="UHO40" s="431"/>
      <c r="UHP40" s="431"/>
      <c r="UHQ40" s="431"/>
      <c r="UHR40" s="431"/>
      <c r="UHS40" s="431"/>
      <c r="UHT40" s="431"/>
      <c r="UHU40" s="431"/>
      <c r="UHV40" s="431"/>
      <c r="UHW40" s="431"/>
      <c r="UHX40" s="431"/>
      <c r="UHY40" s="431"/>
      <c r="UHZ40" s="431"/>
      <c r="UIA40" s="431"/>
      <c r="UIB40" s="431"/>
      <c r="UIC40" s="431"/>
      <c r="UID40" s="431"/>
      <c r="UIE40" s="431"/>
      <c r="UIF40" s="431"/>
      <c r="UIG40" s="431"/>
      <c r="UIH40" s="431"/>
      <c r="UII40" s="431"/>
      <c r="UIJ40" s="431"/>
      <c r="UIK40" s="431"/>
      <c r="UIL40" s="431"/>
      <c r="UIM40" s="431"/>
      <c r="UIN40" s="431"/>
      <c r="UIO40" s="431"/>
      <c r="UIP40" s="431"/>
      <c r="UIQ40" s="431"/>
      <c r="UIR40" s="431"/>
      <c r="UIS40" s="431"/>
      <c r="UIT40" s="431"/>
      <c r="UIU40" s="431"/>
      <c r="UIV40" s="431"/>
      <c r="UIW40" s="431"/>
      <c r="UIX40" s="431"/>
      <c r="UIY40" s="431"/>
      <c r="UIZ40" s="431"/>
      <c r="UJA40" s="431"/>
      <c r="UJB40" s="431"/>
      <c r="UJC40" s="431"/>
      <c r="UJD40" s="431"/>
      <c r="UJE40" s="431"/>
      <c r="UJF40" s="431"/>
      <c r="UJG40" s="431"/>
      <c r="UJH40" s="431"/>
      <c r="UJI40" s="431"/>
      <c r="UJJ40" s="431"/>
      <c r="UJK40" s="431"/>
      <c r="UJL40" s="431"/>
      <c r="UJM40" s="431"/>
      <c r="UJN40" s="431"/>
      <c r="UJO40" s="431"/>
      <c r="UJP40" s="431"/>
      <c r="UJQ40" s="431"/>
      <c r="UJR40" s="431"/>
      <c r="UJS40" s="431"/>
      <c r="UJT40" s="431"/>
      <c r="UJU40" s="431"/>
      <c r="UJV40" s="431"/>
      <c r="UJW40" s="431"/>
      <c r="UJX40" s="431"/>
      <c r="UJY40" s="431"/>
      <c r="UJZ40" s="431"/>
      <c r="UKA40" s="431"/>
      <c r="UKB40" s="431"/>
      <c r="UKC40" s="431"/>
      <c r="UKD40" s="431"/>
      <c r="UKE40" s="431"/>
      <c r="UKF40" s="431"/>
      <c r="UKG40" s="431"/>
      <c r="UKH40" s="431"/>
      <c r="UKI40" s="431"/>
      <c r="UKJ40" s="431"/>
      <c r="UKK40" s="431"/>
      <c r="UKL40" s="431"/>
      <c r="UKM40" s="431"/>
      <c r="UKN40" s="431"/>
      <c r="UKO40" s="431"/>
      <c r="UKP40" s="431"/>
      <c r="UKQ40" s="431"/>
      <c r="UKR40" s="431"/>
      <c r="UKS40" s="431"/>
      <c r="UKT40" s="431"/>
      <c r="UKU40" s="431"/>
      <c r="UKV40" s="431"/>
      <c r="UKW40" s="431"/>
      <c r="UKX40" s="431"/>
      <c r="UKY40" s="431"/>
      <c r="UKZ40" s="431"/>
      <c r="ULA40" s="431"/>
      <c r="ULB40" s="431"/>
      <c r="ULC40" s="431"/>
      <c r="ULD40" s="431"/>
      <c r="ULE40" s="431"/>
      <c r="ULF40" s="431"/>
      <c r="ULG40" s="431"/>
      <c r="ULH40" s="431"/>
      <c r="ULI40" s="431"/>
      <c r="ULJ40" s="431"/>
      <c r="ULK40" s="431"/>
      <c r="ULL40" s="431"/>
      <c r="ULM40" s="431"/>
      <c r="ULN40" s="431"/>
      <c r="ULO40" s="431"/>
      <c r="ULP40" s="431"/>
      <c r="ULQ40" s="431"/>
      <c r="ULR40" s="431"/>
      <c r="ULS40" s="431"/>
      <c r="ULT40" s="431"/>
      <c r="ULU40" s="431"/>
      <c r="ULV40" s="431"/>
      <c r="ULW40" s="431"/>
      <c r="ULX40" s="431"/>
      <c r="ULY40" s="431"/>
      <c r="ULZ40" s="431"/>
      <c r="UMA40" s="431"/>
      <c r="UMB40" s="431"/>
      <c r="UMC40" s="431"/>
      <c r="UMD40" s="431"/>
      <c r="UME40" s="431"/>
      <c r="UMF40" s="431"/>
      <c r="UMG40" s="431"/>
      <c r="UMH40" s="431"/>
      <c r="UMI40" s="431"/>
      <c r="UMJ40" s="431"/>
      <c r="UMK40" s="431"/>
      <c r="UML40" s="431"/>
      <c r="UMM40" s="431"/>
      <c r="UMN40" s="431"/>
      <c r="UMO40" s="431"/>
      <c r="UMP40" s="431"/>
      <c r="UMQ40" s="431"/>
      <c r="UMR40" s="431"/>
      <c r="UMS40" s="431"/>
      <c r="UMT40" s="431"/>
      <c r="UMU40" s="431"/>
      <c r="UMV40" s="431"/>
      <c r="UMW40" s="431"/>
      <c r="UMX40" s="431"/>
      <c r="UMY40" s="431"/>
      <c r="UMZ40" s="431"/>
      <c r="UNA40" s="431"/>
      <c r="UNB40" s="431"/>
      <c r="UNC40" s="431"/>
      <c r="UND40" s="431"/>
      <c r="UNE40" s="431"/>
      <c r="UNF40" s="431"/>
      <c r="UNG40" s="431"/>
      <c r="UNH40" s="431"/>
      <c r="UNI40" s="431"/>
      <c r="UNJ40" s="431"/>
      <c r="UNK40" s="431"/>
      <c r="UNL40" s="431"/>
      <c r="UNM40" s="431"/>
      <c r="UNN40" s="431"/>
      <c r="UNO40" s="431"/>
      <c r="UNP40" s="431"/>
      <c r="UNQ40" s="431"/>
      <c r="UNR40" s="431"/>
      <c r="UNS40" s="431"/>
      <c r="UNT40" s="431"/>
      <c r="UNU40" s="431"/>
      <c r="UNV40" s="431"/>
      <c r="UNW40" s="431"/>
      <c r="UNX40" s="431"/>
      <c r="UNY40" s="431"/>
      <c r="UNZ40" s="431"/>
      <c r="UOA40" s="431"/>
      <c r="UOB40" s="431"/>
      <c r="UOC40" s="431"/>
      <c r="UOD40" s="431"/>
      <c r="UOE40" s="431"/>
      <c r="UOF40" s="431"/>
      <c r="UOG40" s="431"/>
      <c r="UOH40" s="431"/>
      <c r="UOI40" s="431"/>
      <c r="UOJ40" s="431"/>
      <c r="UOK40" s="431"/>
      <c r="UOL40" s="431"/>
      <c r="UOM40" s="431"/>
      <c r="UON40" s="431"/>
      <c r="UOO40" s="431"/>
      <c r="UOP40" s="431"/>
      <c r="UOQ40" s="431"/>
      <c r="UOR40" s="431"/>
      <c r="UOS40" s="431"/>
      <c r="UOT40" s="431"/>
      <c r="UOU40" s="431"/>
      <c r="UOV40" s="431"/>
      <c r="UOW40" s="431"/>
      <c r="UOX40" s="431"/>
      <c r="UOY40" s="431"/>
      <c r="UOZ40" s="431"/>
      <c r="UPA40" s="431"/>
      <c r="UPB40" s="431"/>
      <c r="UPC40" s="431"/>
      <c r="UPD40" s="431"/>
      <c r="UPE40" s="431"/>
      <c r="UPF40" s="431"/>
      <c r="UPG40" s="431"/>
      <c r="UPH40" s="431"/>
      <c r="UPI40" s="431"/>
      <c r="UPJ40" s="431"/>
      <c r="UPK40" s="431"/>
      <c r="UPL40" s="431"/>
      <c r="UPM40" s="431"/>
      <c r="UPN40" s="431"/>
      <c r="UPO40" s="431"/>
      <c r="UPP40" s="431"/>
      <c r="UPQ40" s="431"/>
      <c r="UPR40" s="431"/>
      <c r="UPS40" s="431"/>
      <c r="UPT40" s="431"/>
      <c r="UPU40" s="431"/>
      <c r="UPV40" s="431"/>
      <c r="UPW40" s="431"/>
      <c r="UPX40" s="431"/>
      <c r="UPY40" s="431"/>
      <c r="UPZ40" s="431"/>
      <c r="UQA40" s="431"/>
      <c r="UQB40" s="431"/>
      <c r="UQC40" s="431"/>
      <c r="UQD40" s="431"/>
      <c r="UQE40" s="431"/>
      <c r="UQF40" s="431"/>
      <c r="UQG40" s="431"/>
      <c r="UQH40" s="431"/>
      <c r="UQI40" s="431"/>
      <c r="UQJ40" s="431"/>
      <c r="UQK40" s="431"/>
      <c r="UQL40" s="431"/>
      <c r="UQM40" s="431"/>
      <c r="UQN40" s="431"/>
      <c r="UQO40" s="431"/>
      <c r="UQP40" s="431"/>
      <c r="UQQ40" s="431"/>
      <c r="UQR40" s="431"/>
      <c r="UQS40" s="431"/>
      <c r="UQT40" s="431"/>
      <c r="UQU40" s="431"/>
      <c r="UQV40" s="431"/>
      <c r="UQW40" s="431"/>
      <c r="UQX40" s="431"/>
      <c r="UQY40" s="431"/>
      <c r="UQZ40" s="431"/>
      <c r="URA40" s="431"/>
      <c r="URB40" s="431"/>
      <c r="URC40" s="431"/>
      <c r="URD40" s="431"/>
      <c r="URE40" s="431"/>
      <c r="URF40" s="431"/>
      <c r="URG40" s="431"/>
      <c r="URH40" s="431"/>
      <c r="URI40" s="431"/>
      <c r="URJ40" s="431"/>
      <c r="URK40" s="431"/>
      <c r="URL40" s="431"/>
      <c r="URM40" s="431"/>
      <c r="URN40" s="431"/>
      <c r="URO40" s="431"/>
      <c r="URP40" s="431"/>
      <c r="URQ40" s="431"/>
      <c r="URR40" s="431"/>
      <c r="URS40" s="431"/>
      <c r="URT40" s="431"/>
      <c r="URU40" s="431"/>
      <c r="URV40" s="431"/>
      <c r="URW40" s="431"/>
      <c r="URX40" s="431"/>
      <c r="URY40" s="431"/>
      <c r="URZ40" s="431"/>
      <c r="USA40" s="431"/>
      <c r="USB40" s="431"/>
      <c r="USC40" s="431"/>
      <c r="USD40" s="431"/>
      <c r="USE40" s="431"/>
      <c r="USF40" s="431"/>
      <c r="USG40" s="431"/>
      <c r="USH40" s="431"/>
      <c r="USI40" s="431"/>
      <c r="USJ40" s="431"/>
      <c r="USK40" s="431"/>
      <c r="USL40" s="431"/>
      <c r="USM40" s="431"/>
      <c r="USN40" s="431"/>
      <c r="USO40" s="431"/>
      <c r="USP40" s="431"/>
      <c r="USQ40" s="431"/>
      <c r="USR40" s="431"/>
      <c r="USS40" s="431"/>
      <c r="UST40" s="431"/>
      <c r="USU40" s="431"/>
      <c r="USV40" s="431"/>
      <c r="USW40" s="431"/>
      <c r="USX40" s="431"/>
      <c r="USY40" s="431"/>
      <c r="USZ40" s="431"/>
      <c r="UTA40" s="431"/>
      <c r="UTB40" s="431"/>
      <c r="UTC40" s="431"/>
      <c r="UTD40" s="431"/>
      <c r="UTE40" s="431"/>
      <c r="UTF40" s="431"/>
      <c r="UTG40" s="431"/>
      <c r="UTH40" s="431"/>
      <c r="UTI40" s="431"/>
      <c r="UTJ40" s="431"/>
      <c r="UTK40" s="431"/>
      <c r="UTL40" s="431"/>
      <c r="UTM40" s="431"/>
      <c r="UTN40" s="431"/>
      <c r="UTO40" s="431"/>
      <c r="UTP40" s="431"/>
      <c r="UTQ40" s="431"/>
      <c r="UTR40" s="431"/>
      <c r="UTS40" s="431"/>
      <c r="UTT40" s="431"/>
      <c r="UTU40" s="431"/>
      <c r="UTV40" s="431"/>
      <c r="UTW40" s="431"/>
      <c r="UTX40" s="431"/>
      <c r="UTY40" s="431"/>
      <c r="UTZ40" s="431"/>
      <c r="UUA40" s="431"/>
      <c r="UUB40" s="431"/>
      <c r="UUC40" s="431"/>
      <c r="UUD40" s="431"/>
      <c r="UUE40" s="431"/>
      <c r="UUF40" s="431"/>
      <c r="UUG40" s="431"/>
      <c r="UUH40" s="431"/>
      <c r="UUI40" s="431"/>
      <c r="UUJ40" s="431"/>
      <c r="UUK40" s="431"/>
      <c r="UUL40" s="431"/>
      <c r="UUM40" s="431"/>
      <c r="UUN40" s="431"/>
      <c r="UUO40" s="431"/>
      <c r="UUP40" s="431"/>
      <c r="UUQ40" s="431"/>
      <c r="UUR40" s="431"/>
      <c r="UUS40" s="431"/>
      <c r="UUT40" s="431"/>
      <c r="UUU40" s="431"/>
      <c r="UUV40" s="431"/>
      <c r="UUW40" s="431"/>
      <c r="UUX40" s="431"/>
      <c r="UUY40" s="431"/>
      <c r="UUZ40" s="431"/>
      <c r="UVA40" s="431"/>
      <c r="UVB40" s="431"/>
      <c r="UVC40" s="431"/>
      <c r="UVD40" s="431"/>
      <c r="UVE40" s="431"/>
      <c r="UVF40" s="431"/>
      <c r="UVG40" s="431"/>
      <c r="UVH40" s="431"/>
      <c r="UVI40" s="431"/>
      <c r="UVJ40" s="431"/>
      <c r="UVK40" s="431"/>
      <c r="UVL40" s="431"/>
      <c r="UVM40" s="431"/>
      <c r="UVN40" s="431"/>
      <c r="UVO40" s="431"/>
      <c r="UVP40" s="431"/>
      <c r="UVQ40" s="431"/>
      <c r="UVR40" s="431"/>
      <c r="UVS40" s="431"/>
      <c r="UVT40" s="431"/>
      <c r="UVU40" s="431"/>
      <c r="UVV40" s="431"/>
      <c r="UVW40" s="431"/>
      <c r="UVX40" s="431"/>
      <c r="UVY40" s="431"/>
      <c r="UVZ40" s="431"/>
      <c r="UWA40" s="431"/>
      <c r="UWB40" s="431"/>
      <c r="UWC40" s="431"/>
      <c r="UWD40" s="431"/>
      <c r="UWE40" s="431"/>
      <c r="UWF40" s="431"/>
      <c r="UWG40" s="431"/>
      <c r="UWH40" s="431"/>
      <c r="UWI40" s="431"/>
      <c r="UWJ40" s="431"/>
      <c r="UWK40" s="431"/>
      <c r="UWL40" s="431"/>
      <c r="UWM40" s="431"/>
      <c r="UWN40" s="431"/>
      <c r="UWO40" s="431"/>
      <c r="UWP40" s="431"/>
      <c r="UWQ40" s="431"/>
      <c r="UWR40" s="431"/>
      <c r="UWS40" s="431"/>
      <c r="UWT40" s="431"/>
      <c r="UWU40" s="431"/>
      <c r="UWV40" s="431"/>
      <c r="UWW40" s="431"/>
      <c r="UWX40" s="431"/>
      <c r="UWY40" s="431"/>
      <c r="UWZ40" s="431"/>
      <c r="UXA40" s="431"/>
      <c r="UXB40" s="431"/>
      <c r="UXC40" s="431"/>
      <c r="UXD40" s="431"/>
      <c r="UXE40" s="431"/>
      <c r="UXF40" s="431"/>
      <c r="UXG40" s="431"/>
      <c r="UXH40" s="431"/>
      <c r="UXI40" s="431"/>
      <c r="UXJ40" s="431"/>
      <c r="UXK40" s="431"/>
      <c r="UXL40" s="431"/>
      <c r="UXM40" s="431"/>
      <c r="UXN40" s="431"/>
      <c r="UXO40" s="431"/>
      <c r="UXP40" s="431"/>
      <c r="UXQ40" s="431"/>
      <c r="UXR40" s="431"/>
      <c r="UXS40" s="431"/>
      <c r="UXT40" s="431"/>
      <c r="UXU40" s="431"/>
      <c r="UXV40" s="431"/>
      <c r="UXW40" s="431"/>
      <c r="UXX40" s="431"/>
      <c r="UXY40" s="431"/>
      <c r="UXZ40" s="431"/>
      <c r="UYA40" s="431"/>
      <c r="UYB40" s="431"/>
      <c r="UYC40" s="431"/>
      <c r="UYD40" s="431"/>
      <c r="UYE40" s="431"/>
      <c r="UYF40" s="431"/>
      <c r="UYG40" s="431"/>
      <c r="UYH40" s="431"/>
      <c r="UYI40" s="431"/>
      <c r="UYJ40" s="431"/>
      <c r="UYK40" s="431"/>
      <c r="UYL40" s="431"/>
      <c r="UYM40" s="431"/>
      <c r="UYN40" s="431"/>
      <c r="UYO40" s="431"/>
      <c r="UYP40" s="431"/>
      <c r="UYQ40" s="431"/>
      <c r="UYR40" s="431"/>
      <c r="UYS40" s="431"/>
      <c r="UYT40" s="431"/>
      <c r="UYU40" s="431"/>
      <c r="UYV40" s="431"/>
      <c r="UYW40" s="431"/>
      <c r="UYX40" s="431"/>
      <c r="UYY40" s="431"/>
      <c r="UYZ40" s="431"/>
      <c r="UZA40" s="431"/>
      <c r="UZB40" s="431"/>
      <c r="UZC40" s="431"/>
      <c r="UZD40" s="431"/>
      <c r="UZE40" s="431"/>
      <c r="UZF40" s="431"/>
      <c r="UZG40" s="431"/>
      <c r="UZH40" s="431"/>
      <c r="UZI40" s="431"/>
      <c r="UZJ40" s="431"/>
      <c r="UZK40" s="431"/>
      <c r="UZL40" s="431"/>
      <c r="UZM40" s="431"/>
      <c r="UZN40" s="431"/>
      <c r="UZO40" s="431"/>
      <c r="UZP40" s="431"/>
      <c r="UZQ40" s="431"/>
      <c r="UZR40" s="431"/>
      <c r="UZS40" s="431"/>
      <c r="UZT40" s="431"/>
      <c r="UZU40" s="431"/>
      <c r="UZV40" s="431"/>
      <c r="UZW40" s="431"/>
      <c r="UZX40" s="431"/>
      <c r="UZY40" s="431"/>
      <c r="UZZ40" s="431"/>
      <c r="VAA40" s="431"/>
      <c r="VAB40" s="431"/>
      <c r="VAC40" s="431"/>
      <c r="VAD40" s="431"/>
      <c r="VAE40" s="431"/>
      <c r="VAF40" s="431"/>
      <c r="VAG40" s="431"/>
      <c r="VAH40" s="431"/>
      <c r="VAI40" s="431"/>
      <c r="VAJ40" s="431"/>
      <c r="VAK40" s="431"/>
      <c r="VAL40" s="431"/>
      <c r="VAM40" s="431"/>
      <c r="VAN40" s="431"/>
      <c r="VAO40" s="431"/>
      <c r="VAP40" s="431"/>
      <c r="VAQ40" s="431"/>
      <c r="VAR40" s="431"/>
      <c r="VAS40" s="431"/>
      <c r="VAT40" s="431"/>
      <c r="VAU40" s="431"/>
      <c r="VAV40" s="431"/>
      <c r="VAW40" s="431"/>
      <c r="VAX40" s="431"/>
      <c r="VAY40" s="431"/>
      <c r="VAZ40" s="431"/>
      <c r="VBA40" s="431"/>
      <c r="VBB40" s="431"/>
      <c r="VBC40" s="431"/>
      <c r="VBD40" s="431"/>
      <c r="VBE40" s="431"/>
      <c r="VBF40" s="431"/>
      <c r="VBG40" s="431"/>
      <c r="VBH40" s="431"/>
      <c r="VBI40" s="431"/>
      <c r="VBJ40" s="431"/>
      <c r="VBK40" s="431"/>
      <c r="VBL40" s="431"/>
      <c r="VBM40" s="431"/>
      <c r="VBN40" s="431"/>
      <c r="VBO40" s="431"/>
      <c r="VBP40" s="431"/>
      <c r="VBQ40" s="431"/>
      <c r="VBR40" s="431"/>
      <c r="VBS40" s="431"/>
      <c r="VBT40" s="431"/>
      <c r="VBU40" s="431"/>
      <c r="VBV40" s="431"/>
      <c r="VBW40" s="431"/>
      <c r="VBX40" s="431"/>
      <c r="VBY40" s="431"/>
      <c r="VBZ40" s="431"/>
      <c r="VCA40" s="431"/>
      <c r="VCB40" s="431"/>
      <c r="VCC40" s="431"/>
      <c r="VCD40" s="431"/>
      <c r="VCE40" s="431"/>
      <c r="VCF40" s="431"/>
      <c r="VCG40" s="431"/>
      <c r="VCH40" s="431"/>
      <c r="VCI40" s="431"/>
      <c r="VCJ40" s="431"/>
      <c r="VCK40" s="431"/>
      <c r="VCL40" s="431"/>
      <c r="VCM40" s="431"/>
      <c r="VCN40" s="431"/>
      <c r="VCO40" s="431"/>
      <c r="VCP40" s="431"/>
      <c r="VCQ40" s="431"/>
      <c r="VCR40" s="431"/>
      <c r="VCS40" s="431"/>
      <c r="VCT40" s="431"/>
      <c r="VCU40" s="431"/>
      <c r="VCV40" s="431"/>
      <c r="VCW40" s="431"/>
      <c r="VCX40" s="431"/>
      <c r="VCY40" s="431"/>
      <c r="VCZ40" s="431"/>
      <c r="VDA40" s="431"/>
      <c r="VDB40" s="431"/>
      <c r="VDC40" s="431"/>
      <c r="VDD40" s="431"/>
      <c r="VDE40" s="431"/>
      <c r="VDF40" s="431"/>
      <c r="VDG40" s="431"/>
      <c r="VDH40" s="431"/>
      <c r="VDI40" s="431"/>
      <c r="VDJ40" s="431"/>
      <c r="VDK40" s="431"/>
      <c r="VDL40" s="431"/>
      <c r="VDM40" s="431"/>
      <c r="VDN40" s="431"/>
      <c r="VDO40" s="431"/>
      <c r="VDP40" s="431"/>
      <c r="VDQ40" s="431"/>
      <c r="VDR40" s="431"/>
      <c r="VDS40" s="431"/>
      <c r="VDT40" s="431"/>
      <c r="VDU40" s="431"/>
      <c r="VDV40" s="431"/>
      <c r="VDW40" s="431"/>
      <c r="VDX40" s="431"/>
      <c r="VDY40" s="431"/>
      <c r="VDZ40" s="431"/>
      <c r="VEA40" s="431"/>
      <c r="VEB40" s="431"/>
      <c r="VEC40" s="431"/>
      <c r="VED40" s="431"/>
      <c r="VEE40" s="431"/>
      <c r="VEF40" s="431"/>
      <c r="VEG40" s="431"/>
      <c r="VEH40" s="431"/>
      <c r="VEI40" s="431"/>
      <c r="VEJ40" s="431"/>
      <c r="VEK40" s="431"/>
      <c r="VEL40" s="431"/>
      <c r="VEM40" s="431"/>
      <c r="VEN40" s="431"/>
      <c r="VEO40" s="431"/>
      <c r="VEP40" s="431"/>
      <c r="VEQ40" s="431"/>
      <c r="VER40" s="431"/>
      <c r="VES40" s="431"/>
      <c r="VET40" s="431"/>
      <c r="VEU40" s="431"/>
      <c r="VEV40" s="431"/>
      <c r="VEW40" s="431"/>
      <c r="VEX40" s="431"/>
      <c r="VEY40" s="431"/>
      <c r="VEZ40" s="431"/>
      <c r="VFA40" s="431"/>
      <c r="VFB40" s="431"/>
      <c r="VFC40" s="431"/>
      <c r="VFD40" s="431"/>
      <c r="VFE40" s="431"/>
      <c r="VFF40" s="431"/>
      <c r="VFG40" s="431"/>
      <c r="VFH40" s="431"/>
      <c r="VFI40" s="431"/>
      <c r="VFJ40" s="431"/>
      <c r="VFK40" s="431"/>
      <c r="VFL40" s="431"/>
      <c r="VFM40" s="431"/>
      <c r="VFN40" s="431"/>
      <c r="VFO40" s="431"/>
      <c r="VFP40" s="431"/>
      <c r="VFQ40" s="431"/>
      <c r="VFR40" s="431"/>
      <c r="VFS40" s="431"/>
      <c r="VFT40" s="431"/>
      <c r="VFU40" s="431"/>
      <c r="VFV40" s="431"/>
      <c r="VFW40" s="431"/>
      <c r="VFX40" s="431"/>
      <c r="VFY40" s="431"/>
      <c r="VFZ40" s="431"/>
      <c r="VGA40" s="431"/>
      <c r="VGB40" s="431"/>
      <c r="VGC40" s="431"/>
      <c r="VGD40" s="431"/>
      <c r="VGE40" s="431"/>
      <c r="VGF40" s="431"/>
      <c r="VGG40" s="431"/>
      <c r="VGH40" s="431"/>
      <c r="VGI40" s="431"/>
      <c r="VGJ40" s="431"/>
      <c r="VGK40" s="431"/>
      <c r="VGL40" s="431"/>
      <c r="VGM40" s="431"/>
      <c r="VGN40" s="431"/>
      <c r="VGO40" s="431"/>
      <c r="VGP40" s="431"/>
      <c r="VGQ40" s="431"/>
      <c r="VGR40" s="431"/>
      <c r="VGS40" s="431"/>
      <c r="VGT40" s="431"/>
      <c r="VGU40" s="431"/>
      <c r="VGV40" s="431"/>
      <c r="VGW40" s="431"/>
      <c r="VGX40" s="431"/>
      <c r="VGY40" s="431"/>
      <c r="VGZ40" s="431"/>
      <c r="VHA40" s="431"/>
      <c r="VHB40" s="431"/>
      <c r="VHC40" s="431"/>
      <c r="VHD40" s="431"/>
      <c r="VHE40" s="431"/>
      <c r="VHF40" s="431"/>
      <c r="VHG40" s="431"/>
      <c r="VHH40" s="431"/>
      <c r="VHI40" s="431"/>
      <c r="VHJ40" s="431"/>
      <c r="VHK40" s="431"/>
      <c r="VHL40" s="431"/>
      <c r="VHM40" s="431"/>
      <c r="VHN40" s="431"/>
      <c r="VHO40" s="431"/>
      <c r="VHP40" s="431"/>
      <c r="VHQ40" s="431"/>
      <c r="VHR40" s="431"/>
      <c r="VHS40" s="431"/>
      <c r="VHT40" s="431"/>
      <c r="VHU40" s="431"/>
      <c r="VHV40" s="431"/>
      <c r="VHW40" s="431"/>
      <c r="VHX40" s="431"/>
      <c r="VHY40" s="431"/>
      <c r="VHZ40" s="431"/>
      <c r="VIA40" s="431"/>
      <c r="VIB40" s="431"/>
      <c r="VIC40" s="431"/>
      <c r="VID40" s="431"/>
      <c r="VIE40" s="431"/>
      <c r="VIF40" s="431"/>
      <c r="VIG40" s="431"/>
      <c r="VIH40" s="431"/>
      <c r="VII40" s="431"/>
      <c r="VIJ40" s="431"/>
      <c r="VIK40" s="431"/>
      <c r="VIL40" s="431"/>
      <c r="VIM40" s="431"/>
      <c r="VIN40" s="431"/>
      <c r="VIO40" s="431"/>
      <c r="VIP40" s="431"/>
      <c r="VIQ40" s="431"/>
      <c r="VIR40" s="431"/>
      <c r="VIS40" s="431"/>
      <c r="VIT40" s="431"/>
      <c r="VIU40" s="431"/>
      <c r="VIV40" s="431"/>
      <c r="VIW40" s="431"/>
      <c r="VIX40" s="431"/>
      <c r="VIY40" s="431"/>
      <c r="VIZ40" s="431"/>
      <c r="VJA40" s="431"/>
      <c r="VJB40" s="431"/>
      <c r="VJC40" s="431"/>
      <c r="VJD40" s="431"/>
      <c r="VJE40" s="431"/>
      <c r="VJF40" s="431"/>
      <c r="VJG40" s="431"/>
      <c r="VJH40" s="431"/>
      <c r="VJI40" s="431"/>
      <c r="VJJ40" s="431"/>
      <c r="VJK40" s="431"/>
      <c r="VJL40" s="431"/>
      <c r="VJM40" s="431"/>
      <c r="VJN40" s="431"/>
      <c r="VJO40" s="431"/>
      <c r="VJP40" s="431"/>
      <c r="VJQ40" s="431"/>
      <c r="VJR40" s="431"/>
      <c r="VJS40" s="431"/>
      <c r="VJT40" s="431"/>
      <c r="VJU40" s="431"/>
      <c r="VJV40" s="431"/>
      <c r="VJW40" s="431"/>
      <c r="VJX40" s="431"/>
      <c r="VJY40" s="431"/>
      <c r="VJZ40" s="431"/>
      <c r="VKA40" s="431"/>
      <c r="VKB40" s="431"/>
      <c r="VKC40" s="431"/>
      <c r="VKD40" s="431"/>
      <c r="VKE40" s="431"/>
      <c r="VKF40" s="431"/>
      <c r="VKG40" s="431"/>
      <c r="VKH40" s="431"/>
      <c r="VKI40" s="431"/>
      <c r="VKJ40" s="431"/>
      <c r="VKK40" s="431"/>
      <c r="VKL40" s="431"/>
      <c r="VKM40" s="431"/>
      <c r="VKN40" s="431"/>
      <c r="VKO40" s="431"/>
      <c r="VKP40" s="431"/>
      <c r="VKQ40" s="431"/>
      <c r="VKR40" s="431"/>
      <c r="VKS40" s="431"/>
      <c r="VKT40" s="431"/>
      <c r="VKU40" s="431"/>
      <c r="VKV40" s="431"/>
      <c r="VKW40" s="431"/>
      <c r="VKX40" s="431"/>
      <c r="VKY40" s="431"/>
      <c r="VKZ40" s="431"/>
      <c r="VLA40" s="431"/>
      <c r="VLB40" s="431"/>
      <c r="VLC40" s="431"/>
      <c r="VLD40" s="431"/>
      <c r="VLE40" s="431"/>
      <c r="VLF40" s="431"/>
      <c r="VLG40" s="431"/>
      <c r="VLH40" s="431"/>
      <c r="VLI40" s="431"/>
      <c r="VLJ40" s="431"/>
      <c r="VLK40" s="431"/>
      <c r="VLL40" s="431"/>
      <c r="VLM40" s="431"/>
      <c r="VLN40" s="431"/>
      <c r="VLO40" s="431"/>
      <c r="VLP40" s="431"/>
      <c r="VLQ40" s="431"/>
      <c r="VLR40" s="431"/>
      <c r="VLS40" s="431"/>
      <c r="VLT40" s="431"/>
      <c r="VLU40" s="431"/>
      <c r="VLV40" s="431"/>
      <c r="VLW40" s="431"/>
      <c r="VLX40" s="431"/>
      <c r="VLY40" s="431"/>
      <c r="VLZ40" s="431"/>
      <c r="VMA40" s="431"/>
      <c r="VMB40" s="431"/>
      <c r="VMC40" s="431"/>
      <c r="VMD40" s="431"/>
      <c r="VME40" s="431"/>
      <c r="VMF40" s="431"/>
      <c r="VMG40" s="431"/>
      <c r="VMH40" s="431"/>
      <c r="VMI40" s="431"/>
      <c r="VMJ40" s="431"/>
      <c r="VMK40" s="431"/>
      <c r="VML40" s="431"/>
      <c r="VMM40" s="431"/>
      <c r="VMN40" s="431"/>
      <c r="VMO40" s="431"/>
      <c r="VMP40" s="431"/>
      <c r="VMQ40" s="431"/>
      <c r="VMR40" s="431"/>
      <c r="VMS40" s="431"/>
      <c r="VMT40" s="431"/>
      <c r="VMU40" s="431"/>
      <c r="VMV40" s="431"/>
      <c r="VMW40" s="431"/>
      <c r="VMX40" s="431"/>
      <c r="VMY40" s="431"/>
      <c r="VMZ40" s="431"/>
      <c r="VNA40" s="431"/>
      <c r="VNB40" s="431"/>
      <c r="VNC40" s="431"/>
      <c r="VND40" s="431"/>
      <c r="VNE40" s="431"/>
      <c r="VNF40" s="431"/>
      <c r="VNG40" s="431"/>
      <c r="VNH40" s="431"/>
      <c r="VNI40" s="431"/>
      <c r="VNJ40" s="431"/>
      <c r="VNK40" s="431"/>
      <c r="VNL40" s="431"/>
      <c r="VNM40" s="431"/>
      <c r="VNN40" s="431"/>
      <c r="VNO40" s="431"/>
      <c r="VNP40" s="431"/>
      <c r="VNQ40" s="431"/>
      <c r="VNR40" s="431"/>
      <c r="VNS40" s="431"/>
      <c r="VNT40" s="431"/>
      <c r="VNU40" s="431"/>
      <c r="VNV40" s="431"/>
      <c r="VNW40" s="431"/>
      <c r="VNX40" s="431"/>
      <c r="VNY40" s="431"/>
      <c r="VNZ40" s="431"/>
      <c r="VOA40" s="431"/>
      <c r="VOB40" s="431"/>
      <c r="VOC40" s="431"/>
      <c r="VOD40" s="431"/>
      <c r="VOE40" s="431"/>
      <c r="VOF40" s="431"/>
      <c r="VOG40" s="431"/>
      <c r="VOH40" s="431"/>
      <c r="VOI40" s="431"/>
      <c r="VOJ40" s="431"/>
      <c r="VOK40" s="431"/>
      <c r="VOL40" s="431"/>
      <c r="VOM40" s="431"/>
      <c r="VON40" s="431"/>
      <c r="VOO40" s="431"/>
      <c r="VOP40" s="431"/>
      <c r="VOQ40" s="431"/>
      <c r="VOR40" s="431"/>
      <c r="VOS40" s="431"/>
      <c r="VOT40" s="431"/>
      <c r="VOU40" s="431"/>
      <c r="VOV40" s="431"/>
      <c r="VOW40" s="431"/>
      <c r="VOX40" s="431"/>
      <c r="VOY40" s="431"/>
      <c r="VOZ40" s="431"/>
      <c r="VPA40" s="431"/>
      <c r="VPB40" s="431"/>
      <c r="VPC40" s="431"/>
      <c r="VPD40" s="431"/>
      <c r="VPE40" s="431"/>
      <c r="VPF40" s="431"/>
      <c r="VPG40" s="431"/>
      <c r="VPH40" s="431"/>
      <c r="VPI40" s="431"/>
      <c r="VPJ40" s="431"/>
      <c r="VPK40" s="431"/>
      <c r="VPL40" s="431"/>
      <c r="VPM40" s="431"/>
      <c r="VPN40" s="431"/>
      <c r="VPO40" s="431"/>
      <c r="VPP40" s="431"/>
      <c r="VPQ40" s="431"/>
      <c r="VPR40" s="431"/>
      <c r="VPS40" s="431"/>
      <c r="VPT40" s="431"/>
      <c r="VPU40" s="431"/>
      <c r="VPV40" s="431"/>
      <c r="VPW40" s="431"/>
      <c r="VPX40" s="431"/>
      <c r="VPY40" s="431"/>
      <c r="VPZ40" s="431"/>
      <c r="VQA40" s="431"/>
      <c r="VQB40" s="431"/>
      <c r="VQC40" s="431"/>
      <c r="VQD40" s="431"/>
      <c r="VQE40" s="431"/>
      <c r="VQF40" s="431"/>
      <c r="VQG40" s="431"/>
      <c r="VQH40" s="431"/>
      <c r="VQI40" s="431"/>
      <c r="VQJ40" s="431"/>
      <c r="VQK40" s="431"/>
      <c r="VQL40" s="431"/>
      <c r="VQM40" s="431"/>
      <c r="VQN40" s="431"/>
      <c r="VQO40" s="431"/>
      <c r="VQP40" s="431"/>
      <c r="VQQ40" s="431"/>
      <c r="VQR40" s="431"/>
      <c r="VQS40" s="431"/>
      <c r="VQT40" s="431"/>
      <c r="VQU40" s="431"/>
      <c r="VQV40" s="431"/>
      <c r="VQW40" s="431"/>
      <c r="VQX40" s="431"/>
      <c r="VQY40" s="431"/>
      <c r="VQZ40" s="431"/>
      <c r="VRA40" s="431"/>
      <c r="VRB40" s="431"/>
      <c r="VRC40" s="431"/>
      <c r="VRD40" s="431"/>
      <c r="VRE40" s="431"/>
      <c r="VRF40" s="431"/>
      <c r="VRG40" s="431"/>
      <c r="VRH40" s="431"/>
      <c r="VRI40" s="431"/>
      <c r="VRJ40" s="431"/>
      <c r="VRK40" s="431"/>
      <c r="VRL40" s="431"/>
      <c r="VRM40" s="431"/>
      <c r="VRN40" s="431"/>
      <c r="VRO40" s="431"/>
      <c r="VRP40" s="431"/>
      <c r="VRQ40" s="431"/>
      <c r="VRR40" s="431"/>
      <c r="VRS40" s="431"/>
      <c r="VRT40" s="431"/>
      <c r="VRU40" s="431"/>
      <c r="VRV40" s="431"/>
      <c r="VRW40" s="431"/>
      <c r="VRX40" s="431"/>
      <c r="VRY40" s="431"/>
      <c r="VRZ40" s="431"/>
      <c r="VSA40" s="431"/>
      <c r="VSB40" s="431"/>
      <c r="VSC40" s="431"/>
      <c r="VSD40" s="431"/>
      <c r="VSE40" s="431"/>
      <c r="VSF40" s="431"/>
      <c r="VSG40" s="431"/>
      <c r="VSH40" s="431"/>
      <c r="VSI40" s="431"/>
      <c r="VSJ40" s="431"/>
      <c r="VSK40" s="431"/>
      <c r="VSL40" s="431"/>
      <c r="VSM40" s="431"/>
      <c r="VSN40" s="431"/>
      <c r="VSO40" s="431"/>
      <c r="VSP40" s="431"/>
      <c r="VSQ40" s="431"/>
      <c r="VSR40" s="431"/>
      <c r="VSS40" s="431"/>
      <c r="VST40" s="431"/>
      <c r="VSU40" s="431"/>
      <c r="VSV40" s="431"/>
      <c r="VSW40" s="431"/>
      <c r="VSX40" s="431"/>
      <c r="VSY40" s="431"/>
      <c r="VSZ40" s="431"/>
      <c r="VTA40" s="431"/>
      <c r="VTB40" s="431"/>
      <c r="VTC40" s="431"/>
      <c r="VTD40" s="431"/>
      <c r="VTE40" s="431"/>
      <c r="VTF40" s="431"/>
      <c r="VTG40" s="431"/>
      <c r="VTH40" s="431"/>
      <c r="VTI40" s="431"/>
      <c r="VTJ40" s="431"/>
      <c r="VTK40" s="431"/>
      <c r="VTL40" s="431"/>
      <c r="VTM40" s="431"/>
      <c r="VTN40" s="431"/>
      <c r="VTO40" s="431"/>
      <c r="VTP40" s="431"/>
      <c r="VTQ40" s="431"/>
      <c r="VTR40" s="431"/>
      <c r="VTS40" s="431"/>
      <c r="VTT40" s="431"/>
      <c r="VTU40" s="431"/>
      <c r="VTV40" s="431"/>
      <c r="VTW40" s="431"/>
      <c r="VTX40" s="431"/>
      <c r="VTY40" s="431"/>
      <c r="VTZ40" s="431"/>
      <c r="VUA40" s="431"/>
      <c r="VUB40" s="431"/>
      <c r="VUC40" s="431"/>
      <c r="VUD40" s="431"/>
      <c r="VUE40" s="431"/>
      <c r="VUF40" s="431"/>
      <c r="VUG40" s="431"/>
      <c r="VUH40" s="431"/>
      <c r="VUI40" s="431"/>
      <c r="VUJ40" s="431"/>
      <c r="VUK40" s="431"/>
      <c r="VUL40" s="431"/>
      <c r="VUM40" s="431"/>
      <c r="VUN40" s="431"/>
      <c r="VUO40" s="431"/>
      <c r="VUP40" s="431"/>
      <c r="VUQ40" s="431"/>
      <c r="VUR40" s="431"/>
      <c r="VUS40" s="431"/>
      <c r="VUT40" s="431"/>
      <c r="VUU40" s="431"/>
      <c r="VUV40" s="431"/>
      <c r="VUW40" s="431"/>
      <c r="VUX40" s="431"/>
      <c r="VUY40" s="431"/>
      <c r="VUZ40" s="431"/>
      <c r="VVA40" s="431"/>
      <c r="VVB40" s="431"/>
      <c r="VVC40" s="431"/>
      <c r="VVD40" s="431"/>
      <c r="VVE40" s="431"/>
      <c r="VVF40" s="431"/>
      <c r="VVG40" s="431"/>
      <c r="VVH40" s="431"/>
      <c r="VVI40" s="431"/>
      <c r="VVJ40" s="431"/>
      <c r="VVK40" s="431"/>
      <c r="VVL40" s="431"/>
      <c r="VVM40" s="431"/>
      <c r="VVN40" s="431"/>
      <c r="VVO40" s="431"/>
      <c r="VVP40" s="431"/>
      <c r="VVQ40" s="431"/>
      <c r="VVR40" s="431"/>
      <c r="VVS40" s="431"/>
      <c r="VVT40" s="431"/>
      <c r="VVU40" s="431"/>
      <c r="VVV40" s="431"/>
      <c r="VVW40" s="431"/>
      <c r="VVX40" s="431"/>
      <c r="VVY40" s="431"/>
      <c r="VVZ40" s="431"/>
      <c r="VWA40" s="431"/>
      <c r="VWB40" s="431"/>
      <c r="VWC40" s="431"/>
      <c r="VWD40" s="431"/>
      <c r="VWE40" s="431"/>
      <c r="VWF40" s="431"/>
      <c r="VWG40" s="431"/>
      <c r="VWH40" s="431"/>
      <c r="VWI40" s="431"/>
      <c r="VWJ40" s="431"/>
      <c r="VWK40" s="431"/>
      <c r="VWL40" s="431"/>
      <c r="VWM40" s="431"/>
      <c r="VWN40" s="431"/>
      <c r="VWO40" s="431"/>
      <c r="VWP40" s="431"/>
      <c r="VWQ40" s="431"/>
      <c r="VWR40" s="431"/>
      <c r="VWS40" s="431"/>
      <c r="VWT40" s="431"/>
      <c r="VWU40" s="431"/>
      <c r="VWV40" s="431"/>
      <c r="VWW40" s="431"/>
      <c r="VWX40" s="431"/>
      <c r="VWY40" s="431"/>
      <c r="VWZ40" s="431"/>
      <c r="VXA40" s="431"/>
      <c r="VXB40" s="431"/>
      <c r="VXC40" s="431"/>
      <c r="VXD40" s="431"/>
      <c r="VXE40" s="431"/>
      <c r="VXF40" s="431"/>
      <c r="VXG40" s="431"/>
      <c r="VXH40" s="431"/>
      <c r="VXI40" s="431"/>
      <c r="VXJ40" s="431"/>
      <c r="VXK40" s="431"/>
      <c r="VXL40" s="431"/>
      <c r="VXM40" s="431"/>
      <c r="VXN40" s="431"/>
      <c r="VXO40" s="431"/>
      <c r="VXP40" s="431"/>
      <c r="VXQ40" s="431"/>
      <c r="VXR40" s="431"/>
      <c r="VXS40" s="431"/>
      <c r="VXT40" s="431"/>
      <c r="VXU40" s="431"/>
      <c r="VXV40" s="431"/>
      <c r="VXW40" s="431"/>
      <c r="VXX40" s="431"/>
      <c r="VXY40" s="431"/>
      <c r="VXZ40" s="431"/>
      <c r="VYA40" s="431"/>
      <c r="VYB40" s="431"/>
      <c r="VYC40" s="431"/>
      <c r="VYD40" s="431"/>
      <c r="VYE40" s="431"/>
      <c r="VYF40" s="431"/>
      <c r="VYG40" s="431"/>
      <c r="VYH40" s="431"/>
      <c r="VYI40" s="431"/>
      <c r="VYJ40" s="431"/>
      <c r="VYK40" s="431"/>
      <c r="VYL40" s="431"/>
      <c r="VYM40" s="431"/>
      <c r="VYN40" s="431"/>
      <c r="VYO40" s="431"/>
      <c r="VYP40" s="431"/>
      <c r="VYQ40" s="431"/>
      <c r="VYR40" s="431"/>
      <c r="VYS40" s="431"/>
      <c r="VYT40" s="431"/>
      <c r="VYU40" s="431"/>
      <c r="VYV40" s="431"/>
      <c r="VYW40" s="431"/>
      <c r="VYX40" s="431"/>
      <c r="VYY40" s="431"/>
      <c r="VYZ40" s="431"/>
      <c r="VZA40" s="431"/>
      <c r="VZB40" s="431"/>
      <c r="VZC40" s="431"/>
      <c r="VZD40" s="431"/>
      <c r="VZE40" s="431"/>
      <c r="VZF40" s="431"/>
      <c r="VZG40" s="431"/>
      <c r="VZH40" s="431"/>
      <c r="VZI40" s="431"/>
      <c r="VZJ40" s="431"/>
      <c r="VZK40" s="431"/>
      <c r="VZL40" s="431"/>
      <c r="VZM40" s="431"/>
      <c r="VZN40" s="431"/>
      <c r="VZO40" s="431"/>
      <c r="VZP40" s="431"/>
      <c r="VZQ40" s="431"/>
      <c r="VZR40" s="431"/>
      <c r="VZS40" s="431"/>
      <c r="VZT40" s="431"/>
      <c r="VZU40" s="431"/>
      <c r="VZV40" s="431"/>
      <c r="VZW40" s="431"/>
      <c r="VZX40" s="431"/>
      <c r="VZY40" s="431"/>
      <c r="VZZ40" s="431"/>
      <c r="WAA40" s="431"/>
      <c r="WAB40" s="431"/>
      <c r="WAC40" s="431"/>
      <c r="WAD40" s="431"/>
      <c r="WAE40" s="431"/>
      <c r="WAF40" s="431"/>
      <c r="WAG40" s="431"/>
      <c r="WAH40" s="431"/>
      <c r="WAI40" s="431"/>
      <c r="WAJ40" s="431"/>
      <c r="WAK40" s="431"/>
      <c r="WAL40" s="431"/>
      <c r="WAM40" s="431"/>
      <c r="WAN40" s="431"/>
      <c r="WAO40" s="431"/>
      <c r="WAP40" s="431"/>
      <c r="WAQ40" s="431"/>
      <c r="WAR40" s="431"/>
      <c r="WAS40" s="431"/>
      <c r="WAT40" s="431"/>
      <c r="WAU40" s="431"/>
      <c r="WAV40" s="431"/>
      <c r="WAW40" s="431"/>
      <c r="WAX40" s="431"/>
      <c r="WAY40" s="431"/>
      <c r="WAZ40" s="431"/>
      <c r="WBA40" s="431"/>
      <c r="WBB40" s="431"/>
      <c r="WBC40" s="431"/>
      <c r="WBD40" s="431"/>
      <c r="WBE40" s="431"/>
      <c r="WBF40" s="431"/>
      <c r="WBG40" s="431"/>
      <c r="WBH40" s="431"/>
      <c r="WBI40" s="431"/>
      <c r="WBJ40" s="431"/>
      <c r="WBK40" s="431"/>
      <c r="WBL40" s="431"/>
      <c r="WBM40" s="431"/>
      <c r="WBN40" s="431"/>
      <c r="WBO40" s="431"/>
      <c r="WBP40" s="431"/>
      <c r="WBQ40" s="431"/>
      <c r="WBR40" s="431"/>
      <c r="WBS40" s="431"/>
      <c r="WBT40" s="431"/>
      <c r="WBU40" s="431"/>
      <c r="WBV40" s="431"/>
      <c r="WBW40" s="431"/>
      <c r="WBX40" s="431"/>
      <c r="WBY40" s="431"/>
      <c r="WBZ40" s="431"/>
      <c r="WCA40" s="431"/>
      <c r="WCB40" s="431"/>
      <c r="WCC40" s="431"/>
      <c r="WCD40" s="431"/>
      <c r="WCE40" s="431"/>
      <c r="WCF40" s="431"/>
      <c r="WCG40" s="431"/>
      <c r="WCH40" s="431"/>
      <c r="WCI40" s="431"/>
      <c r="WCJ40" s="431"/>
      <c r="WCK40" s="431"/>
      <c r="WCL40" s="431"/>
      <c r="WCM40" s="431"/>
      <c r="WCN40" s="431"/>
      <c r="WCO40" s="431"/>
      <c r="WCP40" s="431"/>
      <c r="WCQ40" s="431"/>
      <c r="WCR40" s="431"/>
      <c r="WCS40" s="431"/>
      <c r="WCT40" s="431"/>
      <c r="WCU40" s="431"/>
      <c r="WCV40" s="431"/>
      <c r="WCW40" s="431"/>
      <c r="WCX40" s="431"/>
      <c r="WCY40" s="431"/>
      <c r="WCZ40" s="431"/>
      <c r="WDA40" s="431"/>
      <c r="WDB40" s="431"/>
      <c r="WDC40" s="431"/>
      <c r="WDD40" s="431"/>
      <c r="WDE40" s="431"/>
      <c r="WDF40" s="431"/>
      <c r="WDG40" s="431"/>
      <c r="WDH40" s="431"/>
      <c r="WDI40" s="431"/>
      <c r="WDJ40" s="431"/>
      <c r="WDK40" s="431"/>
      <c r="WDL40" s="431"/>
      <c r="WDM40" s="431"/>
      <c r="WDN40" s="431"/>
      <c r="WDO40" s="431"/>
      <c r="WDP40" s="431"/>
      <c r="WDQ40" s="431"/>
      <c r="WDR40" s="431"/>
      <c r="WDS40" s="431"/>
      <c r="WDT40" s="431"/>
      <c r="WDU40" s="431"/>
      <c r="WDV40" s="431"/>
      <c r="WDW40" s="431"/>
      <c r="WDX40" s="431"/>
      <c r="WDY40" s="431"/>
      <c r="WDZ40" s="431"/>
      <c r="WEA40" s="431"/>
      <c r="WEB40" s="431"/>
      <c r="WEC40" s="431"/>
      <c r="WED40" s="431"/>
      <c r="WEE40" s="431"/>
      <c r="WEF40" s="431"/>
      <c r="WEG40" s="431"/>
      <c r="WEH40" s="431"/>
      <c r="WEI40" s="431"/>
      <c r="WEJ40" s="431"/>
      <c r="WEK40" s="431"/>
      <c r="WEL40" s="431"/>
      <c r="WEM40" s="431"/>
      <c r="WEN40" s="431"/>
      <c r="WEO40" s="431"/>
      <c r="WEP40" s="431"/>
      <c r="WEQ40" s="431"/>
      <c r="WER40" s="431"/>
      <c r="WES40" s="431"/>
      <c r="WET40" s="431"/>
      <c r="WEU40" s="431"/>
      <c r="WEV40" s="431"/>
      <c r="WEW40" s="431"/>
      <c r="WEX40" s="431"/>
      <c r="WEY40" s="431"/>
      <c r="WEZ40" s="431"/>
      <c r="WFA40" s="431"/>
      <c r="WFB40" s="431"/>
      <c r="WFC40" s="431"/>
      <c r="WFD40" s="431"/>
      <c r="WFE40" s="431"/>
      <c r="WFF40" s="431"/>
      <c r="WFG40" s="431"/>
      <c r="WFH40" s="431"/>
      <c r="WFI40" s="431"/>
      <c r="WFJ40" s="431"/>
      <c r="WFK40" s="431"/>
      <c r="WFL40" s="431"/>
      <c r="WFM40" s="431"/>
      <c r="WFN40" s="431"/>
      <c r="WFO40" s="431"/>
      <c r="WFP40" s="431"/>
      <c r="WFQ40" s="431"/>
      <c r="WFR40" s="431"/>
      <c r="WFS40" s="431"/>
      <c r="WFT40" s="431"/>
      <c r="WFU40" s="431"/>
      <c r="WFV40" s="431"/>
      <c r="WFW40" s="431"/>
      <c r="WFX40" s="431"/>
      <c r="WFY40" s="431"/>
      <c r="WFZ40" s="431"/>
      <c r="WGA40" s="431"/>
      <c r="WGB40" s="431"/>
      <c r="WGC40" s="431"/>
      <c r="WGD40" s="431"/>
      <c r="WGE40" s="431"/>
      <c r="WGF40" s="431"/>
      <c r="WGG40" s="431"/>
      <c r="WGH40" s="431"/>
      <c r="WGI40" s="431"/>
      <c r="WGJ40" s="431"/>
      <c r="WGK40" s="431"/>
      <c r="WGL40" s="431"/>
      <c r="WGM40" s="431"/>
      <c r="WGN40" s="431"/>
      <c r="WGO40" s="431"/>
      <c r="WGP40" s="431"/>
      <c r="WGQ40" s="431"/>
      <c r="WGR40" s="431"/>
      <c r="WGS40" s="431"/>
      <c r="WGT40" s="431"/>
      <c r="WGU40" s="431"/>
      <c r="WGV40" s="431"/>
      <c r="WGW40" s="431"/>
      <c r="WGX40" s="431"/>
      <c r="WGY40" s="431"/>
      <c r="WGZ40" s="431"/>
      <c r="WHA40" s="431"/>
      <c r="WHB40" s="431"/>
      <c r="WHC40" s="431"/>
      <c r="WHD40" s="431"/>
      <c r="WHE40" s="431"/>
      <c r="WHF40" s="431"/>
      <c r="WHG40" s="431"/>
      <c r="WHH40" s="431"/>
      <c r="WHI40" s="431"/>
      <c r="WHJ40" s="431"/>
      <c r="WHK40" s="431"/>
      <c r="WHL40" s="431"/>
      <c r="WHM40" s="431"/>
      <c r="WHN40" s="431"/>
      <c r="WHO40" s="431"/>
      <c r="WHP40" s="431"/>
      <c r="WHQ40" s="431"/>
      <c r="WHR40" s="431"/>
      <c r="WHS40" s="431"/>
      <c r="WHT40" s="431"/>
      <c r="WHU40" s="431"/>
      <c r="WHV40" s="431"/>
      <c r="WHW40" s="431"/>
      <c r="WHX40" s="431"/>
      <c r="WHY40" s="431"/>
      <c r="WHZ40" s="431"/>
      <c r="WIA40" s="431"/>
      <c r="WIB40" s="431"/>
      <c r="WIC40" s="431"/>
      <c r="WID40" s="431"/>
      <c r="WIE40" s="431"/>
      <c r="WIF40" s="431"/>
      <c r="WIG40" s="431"/>
      <c r="WIH40" s="431"/>
      <c r="WII40" s="431"/>
      <c r="WIJ40" s="431"/>
      <c r="WIK40" s="431"/>
      <c r="WIL40" s="431"/>
      <c r="WIM40" s="431"/>
      <c r="WIN40" s="431"/>
      <c r="WIO40" s="431"/>
      <c r="WIP40" s="431"/>
      <c r="WIQ40" s="431"/>
      <c r="WIR40" s="431"/>
      <c r="WIS40" s="431"/>
      <c r="WIT40" s="431"/>
      <c r="WIU40" s="431"/>
      <c r="WIV40" s="431"/>
      <c r="WIW40" s="431"/>
      <c r="WIX40" s="431"/>
      <c r="WIY40" s="431"/>
      <c r="WIZ40" s="431"/>
      <c r="WJA40" s="431"/>
      <c r="WJB40" s="431"/>
      <c r="WJC40" s="431"/>
      <c r="WJD40" s="431"/>
      <c r="WJE40" s="431"/>
      <c r="WJF40" s="431"/>
      <c r="WJG40" s="431"/>
      <c r="WJH40" s="431"/>
      <c r="WJI40" s="431"/>
      <c r="WJJ40" s="431"/>
      <c r="WJK40" s="431"/>
      <c r="WJL40" s="431"/>
      <c r="WJM40" s="431"/>
      <c r="WJN40" s="431"/>
      <c r="WJO40" s="431"/>
      <c r="WJP40" s="431"/>
      <c r="WJQ40" s="431"/>
      <c r="WJR40" s="431"/>
      <c r="WJS40" s="431"/>
      <c r="WJT40" s="431"/>
      <c r="WJU40" s="431"/>
      <c r="WJV40" s="431"/>
      <c r="WJW40" s="431"/>
      <c r="WJX40" s="431"/>
      <c r="WJY40" s="431"/>
      <c r="WJZ40" s="431"/>
      <c r="WKA40" s="431"/>
      <c r="WKB40" s="431"/>
      <c r="WKC40" s="431"/>
      <c r="WKD40" s="431"/>
      <c r="WKE40" s="431"/>
      <c r="WKF40" s="431"/>
      <c r="WKG40" s="431"/>
      <c r="WKH40" s="431"/>
      <c r="WKI40" s="431"/>
      <c r="WKJ40" s="431"/>
      <c r="WKK40" s="431"/>
      <c r="WKL40" s="431"/>
      <c r="WKM40" s="431"/>
      <c r="WKN40" s="431"/>
      <c r="WKO40" s="431"/>
      <c r="WKP40" s="431"/>
      <c r="WKQ40" s="431"/>
      <c r="WKR40" s="431"/>
      <c r="WKS40" s="431"/>
      <c r="WKT40" s="431"/>
      <c r="WKU40" s="431"/>
      <c r="WKV40" s="431"/>
      <c r="WKW40" s="431"/>
      <c r="WKX40" s="431"/>
      <c r="WKY40" s="431"/>
      <c r="WKZ40" s="431"/>
      <c r="WLA40" s="431"/>
      <c r="WLB40" s="431"/>
      <c r="WLC40" s="431"/>
      <c r="WLD40" s="431"/>
      <c r="WLE40" s="431"/>
      <c r="WLF40" s="431"/>
      <c r="WLG40" s="431"/>
      <c r="WLH40" s="431"/>
      <c r="WLI40" s="431"/>
      <c r="WLJ40" s="431"/>
      <c r="WLK40" s="431"/>
      <c r="WLL40" s="431"/>
      <c r="WLM40" s="431"/>
      <c r="WLN40" s="431"/>
      <c r="WLO40" s="431"/>
      <c r="WLP40" s="431"/>
      <c r="WLQ40" s="431"/>
      <c r="WLR40" s="431"/>
      <c r="WLS40" s="431"/>
      <c r="WLT40" s="431"/>
      <c r="WLU40" s="431"/>
      <c r="WLV40" s="431"/>
      <c r="WLW40" s="431"/>
      <c r="WLX40" s="431"/>
      <c r="WLY40" s="431"/>
      <c r="WLZ40" s="431"/>
      <c r="WMA40" s="431"/>
      <c r="WMB40" s="431"/>
      <c r="WMC40" s="431"/>
      <c r="WMD40" s="431"/>
      <c r="WME40" s="431"/>
      <c r="WMF40" s="431"/>
      <c r="WMG40" s="431"/>
      <c r="WMH40" s="431"/>
      <c r="WMI40" s="431"/>
      <c r="WMJ40" s="431"/>
      <c r="WMK40" s="431"/>
      <c r="WML40" s="431"/>
      <c r="WMM40" s="431"/>
      <c r="WMN40" s="431"/>
      <c r="WMO40" s="431"/>
      <c r="WMP40" s="431"/>
      <c r="WMQ40" s="431"/>
      <c r="WMR40" s="431"/>
      <c r="WMS40" s="431"/>
      <c r="WMT40" s="431"/>
      <c r="WMU40" s="431"/>
      <c r="WMV40" s="431"/>
      <c r="WMW40" s="431"/>
      <c r="WMX40" s="431"/>
      <c r="WMY40" s="431"/>
      <c r="WMZ40" s="431"/>
      <c r="WNA40" s="431"/>
      <c r="WNB40" s="431"/>
      <c r="WNC40" s="431"/>
      <c r="WND40" s="431"/>
      <c r="WNE40" s="431"/>
      <c r="WNF40" s="431"/>
      <c r="WNG40" s="431"/>
      <c r="WNH40" s="431"/>
      <c r="WNI40" s="431"/>
      <c r="WNJ40" s="431"/>
      <c r="WNK40" s="431"/>
      <c r="WNL40" s="431"/>
      <c r="WNM40" s="431"/>
      <c r="WNN40" s="431"/>
      <c r="WNO40" s="431"/>
      <c r="WNP40" s="431"/>
      <c r="WNQ40" s="431"/>
      <c r="WNR40" s="431"/>
      <c r="WNS40" s="431"/>
      <c r="WNT40" s="431"/>
      <c r="WNU40" s="431"/>
      <c r="WNV40" s="431"/>
      <c r="WNW40" s="431"/>
      <c r="WNX40" s="431"/>
      <c r="WNY40" s="431"/>
      <c r="WNZ40" s="431"/>
      <c r="WOA40" s="431"/>
      <c r="WOB40" s="431"/>
      <c r="WOC40" s="431"/>
      <c r="WOD40" s="431"/>
      <c r="WOE40" s="431"/>
      <c r="WOF40" s="431"/>
      <c r="WOG40" s="431"/>
      <c r="WOH40" s="431"/>
      <c r="WOI40" s="431"/>
      <c r="WOJ40" s="431"/>
      <c r="WOK40" s="431"/>
      <c r="WOL40" s="431"/>
      <c r="WOM40" s="431"/>
      <c r="WON40" s="431"/>
      <c r="WOO40" s="431"/>
      <c r="WOP40" s="431"/>
      <c r="WOQ40" s="431"/>
      <c r="WOR40" s="431"/>
      <c r="WOS40" s="431"/>
      <c r="WOT40" s="431"/>
      <c r="WOU40" s="431"/>
      <c r="WOV40" s="431"/>
      <c r="WOW40" s="431"/>
      <c r="WOX40" s="431"/>
      <c r="WOY40" s="431"/>
      <c r="WOZ40" s="431"/>
      <c r="WPA40" s="431"/>
      <c r="WPB40" s="431"/>
      <c r="WPC40" s="431"/>
      <c r="WPD40" s="431"/>
      <c r="WPE40" s="431"/>
      <c r="WPF40" s="431"/>
      <c r="WPG40" s="431"/>
      <c r="WPH40" s="431"/>
      <c r="WPI40" s="431"/>
      <c r="WPJ40" s="431"/>
      <c r="WPK40" s="431"/>
      <c r="WPL40" s="431"/>
      <c r="WPM40" s="431"/>
      <c r="WPN40" s="431"/>
      <c r="WPO40" s="431"/>
      <c r="WPP40" s="431"/>
      <c r="WPQ40" s="431"/>
      <c r="WPR40" s="431"/>
      <c r="WPS40" s="431"/>
      <c r="WPT40" s="431"/>
      <c r="WPU40" s="431"/>
      <c r="WPV40" s="431"/>
      <c r="WPW40" s="431"/>
      <c r="WPX40" s="431"/>
      <c r="WPY40" s="431"/>
      <c r="WPZ40" s="431"/>
      <c r="WQA40" s="431"/>
      <c r="WQB40" s="431"/>
      <c r="WQC40" s="431"/>
      <c r="WQD40" s="431"/>
      <c r="WQE40" s="431"/>
      <c r="WQF40" s="431"/>
      <c r="WQG40" s="431"/>
      <c r="WQH40" s="431"/>
      <c r="WQI40" s="431"/>
      <c r="WQJ40" s="431"/>
      <c r="WQK40" s="431"/>
      <c r="WQL40" s="431"/>
      <c r="WQM40" s="431"/>
      <c r="WQN40" s="431"/>
      <c r="WQO40" s="431"/>
      <c r="WQP40" s="431"/>
      <c r="WQQ40" s="431"/>
      <c r="WQR40" s="431"/>
      <c r="WQS40" s="431"/>
      <c r="WQT40" s="431"/>
      <c r="WQU40" s="431"/>
      <c r="WQV40" s="431"/>
      <c r="WQW40" s="431"/>
      <c r="WQX40" s="431"/>
      <c r="WQY40" s="431"/>
      <c r="WQZ40" s="431"/>
      <c r="WRA40" s="431"/>
      <c r="WRB40" s="431"/>
      <c r="WRC40" s="431"/>
      <c r="WRD40" s="431"/>
      <c r="WRE40" s="431"/>
      <c r="WRF40" s="431"/>
      <c r="WRG40" s="431"/>
      <c r="WRH40" s="431"/>
      <c r="WRI40" s="431"/>
      <c r="WRJ40" s="431"/>
      <c r="WRK40" s="431"/>
      <c r="WRL40" s="431"/>
      <c r="WRM40" s="431"/>
      <c r="WRN40" s="431"/>
      <c r="WRO40" s="431"/>
      <c r="WRP40" s="431"/>
      <c r="WRQ40" s="431"/>
      <c r="WRR40" s="431"/>
      <c r="WRS40" s="431"/>
      <c r="WRT40" s="431"/>
      <c r="WRU40" s="431"/>
      <c r="WRV40" s="431"/>
      <c r="WRW40" s="431"/>
      <c r="WRX40" s="431"/>
      <c r="WRY40" s="431"/>
      <c r="WRZ40" s="431"/>
      <c r="WSA40" s="431"/>
      <c r="WSB40" s="431"/>
      <c r="WSC40" s="431"/>
      <c r="WSD40" s="431"/>
      <c r="WSE40" s="431"/>
      <c r="WSF40" s="431"/>
      <c r="WSG40" s="431"/>
      <c r="WSH40" s="431"/>
      <c r="WSI40" s="431"/>
      <c r="WSJ40" s="431"/>
      <c r="WSK40" s="431"/>
      <c r="WSL40" s="431"/>
      <c r="WSM40" s="431"/>
      <c r="WSN40" s="431"/>
      <c r="WSO40" s="431"/>
      <c r="WSP40" s="431"/>
      <c r="WSQ40" s="431"/>
      <c r="WSR40" s="431"/>
      <c r="WSS40" s="431"/>
      <c r="WST40" s="431"/>
      <c r="WSU40" s="431"/>
      <c r="WSV40" s="431"/>
      <c r="WSW40" s="431"/>
      <c r="WSX40" s="431"/>
      <c r="WSY40" s="431"/>
      <c r="WSZ40" s="431"/>
      <c r="WTA40" s="431"/>
      <c r="WTB40" s="431"/>
      <c r="WTC40" s="431"/>
      <c r="WTD40" s="431"/>
      <c r="WTE40" s="431"/>
      <c r="WTF40" s="431"/>
      <c r="WTG40" s="431"/>
      <c r="WTH40" s="431"/>
      <c r="WTI40" s="431"/>
      <c r="WTJ40" s="431"/>
      <c r="WTK40" s="431"/>
      <c r="WTL40" s="431"/>
      <c r="WTM40" s="431"/>
      <c r="WTN40" s="431"/>
      <c r="WTO40" s="431"/>
      <c r="WTP40" s="431"/>
      <c r="WTQ40" s="431"/>
      <c r="WTR40" s="431"/>
      <c r="WTS40" s="431"/>
      <c r="WTT40" s="431"/>
      <c r="WTU40" s="431"/>
      <c r="WTV40" s="431"/>
      <c r="WTW40" s="431"/>
      <c r="WTX40" s="431"/>
      <c r="WTY40" s="431"/>
      <c r="WTZ40" s="431"/>
      <c r="WUA40" s="431"/>
      <c r="WUB40" s="431"/>
      <c r="WUC40" s="431"/>
      <c r="WUD40" s="431"/>
      <c r="WUE40" s="431"/>
      <c r="WUF40" s="431"/>
      <c r="WUG40" s="431"/>
      <c r="WUH40" s="431"/>
      <c r="WUI40" s="431"/>
      <c r="WUJ40" s="431"/>
      <c r="WUK40" s="431"/>
      <c r="WUL40" s="431"/>
      <c r="WUM40" s="431"/>
      <c r="WUN40" s="431"/>
      <c r="WUO40" s="431"/>
      <c r="WUP40" s="431"/>
      <c r="WUQ40" s="431"/>
      <c r="WUR40" s="431"/>
      <c r="WUS40" s="431"/>
      <c r="WUT40" s="431"/>
      <c r="WUU40" s="431"/>
      <c r="WUV40" s="431"/>
      <c r="WUW40" s="431"/>
      <c r="WUX40" s="431"/>
      <c r="WUY40" s="431"/>
      <c r="WUZ40" s="431"/>
      <c r="WVA40" s="431"/>
      <c r="WVB40" s="431"/>
      <c r="WVC40" s="431"/>
      <c r="WVD40" s="431"/>
      <c r="WVE40" s="431"/>
      <c r="WVF40" s="431"/>
      <c r="WVG40" s="431"/>
      <c r="WVH40" s="431"/>
      <c r="WVI40" s="431"/>
      <c r="WVJ40" s="431"/>
      <c r="WVK40" s="431"/>
      <c r="WVL40" s="431"/>
      <c r="WVM40" s="431"/>
      <c r="WVN40" s="431"/>
      <c r="WVO40" s="431"/>
      <c r="WVP40" s="431"/>
      <c r="WVQ40" s="431"/>
      <c r="WVR40" s="431"/>
      <c r="WVS40" s="431"/>
      <c r="WVT40" s="431"/>
      <c r="WVU40" s="431"/>
      <c r="WVV40" s="431"/>
      <c r="WVW40" s="431"/>
      <c r="WVX40" s="431"/>
      <c r="WVY40" s="431"/>
      <c r="WVZ40" s="431"/>
      <c r="WWA40" s="431"/>
      <c r="WWB40" s="431"/>
      <c r="WWC40" s="431"/>
      <c r="WWD40" s="431"/>
      <c r="WWE40" s="431"/>
      <c r="WWF40" s="431"/>
      <c r="WWG40" s="431"/>
      <c r="WWH40" s="431"/>
      <c r="WWI40" s="431"/>
      <c r="WWJ40" s="431"/>
      <c r="WWK40" s="431"/>
      <c r="WWL40" s="431"/>
      <c r="WWM40" s="431"/>
      <c r="WWN40" s="431"/>
      <c r="WWO40" s="431"/>
      <c r="WWP40" s="431"/>
      <c r="WWQ40" s="431"/>
      <c r="WWR40" s="431"/>
      <c r="WWS40" s="431"/>
      <c r="WWT40" s="431"/>
      <c r="WWU40" s="431"/>
      <c r="WWV40" s="431"/>
      <c r="WWW40" s="431"/>
      <c r="WWX40" s="431"/>
      <c r="WWY40" s="431"/>
      <c r="WWZ40" s="431"/>
      <c r="WXA40" s="431"/>
      <c r="WXB40" s="431"/>
      <c r="WXC40" s="431"/>
      <c r="WXD40" s="431"/>
      <c r="WXE40" s="431"/>
      <c r="WXF40" s="431"/>
      <c r="WXG40" s="431"/>
      <c r="WXH40" s="431"/>
      <c r="WXI40" s="431"/>
      <c r="WXJ40" s="431"/>
      <c r="WXK40" s="431"/>
      <c r="WXL40" s="431"/>
      <c r="WXM40" s="431"/>
      <c r="WXN40" s="431"/>
      <c r="WXO40" s="431"/>
      <c r="WXP40" s="431"/>
      <c r="WXQ40" s="431"/>
      <c r="WXR40" s="431"/>
      <c r="WXS40" s="431"/>
      <c r="WXT40" s="431"/>
      <c r="WXU40" s="431"/>
      <c r="WXV40" s="431"/>
      <c r="WXW40" s="431"/>
      <c r="WXX40" s="431"/>
      <c r="WXY40" s="431"/>
      <c r="WXZ40" s="431"/>
      <c r="WYA40" s="431"/>
      <c r="WYB40" s="431"/>
      <c r="WYC40" s="431"/>
      <c r="WYD40" s="431"/>
      <c r="WYE40" s="431"/>
      <c r="WYF40" s="431"/>
      <c r="WYG40" s="431"/>
      <c r="WYH40" s="431"/>
      <c r="WYI40" s="431"/>
      <c r="WYJ40" s="431"/>
      <c r="WYK40" s="431"/>
      <c r="WYL40" s="431"/>
      <c r="WYM40" s="431"/>
      <c r="WYN40" s="431"/>
      <c r="WYO40" s="431"/>
      <c r="WYP40" s="431"/>
      <c r="WYQ40" s="431"/>
      <c r="WYR40" s="431"/>
      <c r="WYS40" s="431"/>
      <c r="WYT40" s="431"/>
      <c r="WYU40" s="431"/>
      <c r="WYV40" s="431"/>
      <c r="WYW40" s="431"/>
      <c r="WYX40" s="431"/>
      <c r="WYY40" s="431"/>
      <c r="WYZ40" s="431"/>
      <c r="WZA40" s="431"/>
      <c r="WZB40" s="431"/>
      <c r="WZC40" s="431"/>
      <c r="WZD40" s="431"/>
      <c r="WZE40" s="431"/>
      <c r="WZF40" s="431"/>
      <c r="WZG40" s="431"/>
      <c r="WZH40" s="431"/>
      <c r="WZI40" s="431"/>
      <c r="WZJ40" s="431"/>
      <c r="WZK40" s="431"/>
      <c r="WZL40" s="431"/>
      <c r="WZM40" s="431"/>
      <c r="WZN40" s="431"/>
      <c r="WZO40" s="431"/>
      <c r="WZP40" s="431"/>
      <c r="WZQ40" s="431"/>
      <c r="WZR40" s="431"/>
      <c r="WZS40" s="431"/>
      <c r="WZT40" s="431"/>
      <c r="WZU40" s="431"/>
      <c r="WZV40" s="431"/>
      <c r="WZW40" s="431"/>
      <c r="WZX40" s="431"/>
      <c r="WZY40" s="431"/>
      <c r="WZZ40" s="431"/>
      <c r="XAA40" s="431"/>
      <c r="XAB40" s="431"/>
      <c r="XAC40" s="431"/>
      <c r="XAD40" s="431"/>
      <c r="XAE40" s="431"/>
      <c r="XAF40" s="431"/>
      <c r="XAG40" s="431"/>
      <c r="XAH40" s="431"/>
      <c r="XAI40" s="431"/>
      <c r="XAJ40" s="431"/>
      <c r="XAK40" s="431"/>
      <c r="XAL40" s="431"/>
      <c r="XAM40" s="431"/>
      <c r="XAN40" s="431"/>
      <c r="XAO40" s="431"/>
      <c r="XAP40" s="431"/>
      <c r="XAQ40" s="431"/>
      <c r="XAR40" s="431"/>
      <c r="XAS40" s="431"/>
      <c r="XAT40" s="431"/>
      <c r="XAU40" s="431"/>
      <c r="XAV40" s="431"/>
      <c r="XAW40" s="431"/>
      <c r="XAX40" s="431"/>
      <c r="XAY40" s="431"/>
      <c r="XAZ40" s="431"/>
      <c r="XBA40" s="431"/>
      <c r="XBB40" s="431"/>
      <c r="XBC40" s="431"/>
      <c r="XBD40" s="431"/>
      <c r="XBE40" s="431"/>
      <c r="XBF40" s="431"/>
      <c r="XBG40" s="431"/>
      <c r="XBH40" s="431"/>
      <c r="XBI40" s="431"/>
      <c r="XBJ40" s="431"/>
      <c r="XBK40" s="431"/>
      <c r="XBL40" s="431"/>
      <c r="XBM40" s="431"/>
      <c r="XBN40" s="431"/>
      <c r="XBO40" s="431"/>
      <c r="XBP40" s="431"/>
      <c r="XBQ40" s="431"/>
      <c r="XBR40" s="431"/>
      <c r="XBS40" s="431"/>
      <c r="XBT40" s="431"/>
      <c r="XBU40" s="431"/>
      <c r="XBV40" s="431"/>
      <c r="XBW40" s="431"/>
      <c r="XBX40" s="431"/>
      <c r="XBY40" s="431"/>
      <c r="XBZ40" s="431"/>
      <c r="XCA40" s="431"/>
      <c r="XCB40" s="431"/>
      <c r="XCC40" s="431"/>
      <c r="XCD40" s="431"/>
      <c r="XCE40" s="431"/>
      <c r="XCF40" s="431"/>
      <c r="XCG40" s="431"/>
      <c r="XCH40" s="431"/>
      <c r="XCI40" s="431"/>
      <c r="XCJ40" s="431"/>
      <c r="XCK40" s="431"/>
      <c r="XCL40" s="431"/>
      <c r="XCM40" s="431"/>
      <c r="XCN40" s="431"/>
      <c r="XCO40" s="431"/>
      <c r="XCP40" s="431"/>
      <c r="XCQ40" s="431"/>
      <c r="XCR40" s="431"/>
      <c r="XCS40" s="431"/>
      <c r="XCT40" s="431"/>
      <c r="XCU40" s="431"/>
      <c r="XCV40" s="431"/>
      <c r="XCW40" s="431"/>
      <c r="XCX40" s="431"/>
      <c r="XCY40" s="431"/>
      <c r="XCZ40" s="431"/>
      <c r="XDA40" s="431"/>
      <c r="XDB40" s="431"/>
      <c r="XDC40" s="431"/>
      <c r="XDD40" s="431"/>
      <c r="XDE40" s="431"/>
      <c r="XDF40" s="431"/>
      <c r="XDG40" s="431"/>
      <c r="XDH40" s="431"/>
      <c r="XDI40" s="431"/>
      <c r="XDJ40" s="431"/>
      <c r="XDK40" s="431"/>
      <c r="XDL40" s="431"/>
      <c r="XDM40" s="431"/>
      <c r="XDN40" s="431"/>
      <c r="XDO40" s="431"/>
      <c r="XDP40" s="431"/>
      <c r="XDQ40" s="431"/>
      <c r="XDR40" s="431"/>
      <c r="XDS40" s="431"/>
      <c r="XDT40" s="431"/>
      <c r="XDU40" s="431"/>
      <c r="XDV40" s="431"/>
      <c r="XDW40" s="431"/>
      <c r="XDX40" s="431"/>
      <c r="XDY40" s="431"/>
      <c r="XDZ40" s="431"/>
      <c r="XEA40" s="431"/>
      <c r="XEB40" s="431"/>
      <c r="XEC40" s="431"/>
      <c r="XED40" s="431"/>
      <c r="XEE40" s="431"/>
      <c r="XEF40" s="431"/>
      <c r="XEG40" s="431"/>
      <c r="XEH40" s="431"/>
      <c r="XEI40" s="431"/>
      <c r="XEJ40" s="431"/>
      <c r="XEK40" s="431"/>
      <c r="XEL40" s="431"/>
      <c r="XEM40" s="431"/>
      <c r="XEN40" s="431"/>
      <c r="XEO40" s="431"/>
      <c r="XEP40" s="431"/>
      <c r="XEQ40" s="431"/>
    </row>
    <row r="41" spans="1:16371" s="18" customFormat="1" x14ac:dyDescent="0.25">
      <c r="A41" s="16" t="s">
        <v>50</v>
      </c>
      <c r="B41" s="459" t="s">
        <v>51</v>
      </c>
      <c r="C41" s="460"/>
      <c r="D41" s="460"/>
      <c r="E41" s="461"/>
      <c r="F41" s="462" t="s">
        <v>52</v>
      </c>
      <c r="G41" s="462"/>
      <c r="H41" s="462"/>
      <c r="I41" s="463"/>
      <c r="J41" s="17"/>
      <c r="K41" s="17"/>
      <c r="L41" s="17"/>
      <c r="M41" s="17"/>
    </row>
    <row r="42" spans="1:16371" s="18" customFormat="1" ht="54.95" customHeight="1" x14ac:dyDescent="0.25">
      <c r="A42" s="16" t="s">
        <v>53</v>
      </c>
      <c r="B42" s="350" t="str">
        <f>+C16</f>
        <v>Deficientes estrategias de permanencia escolar y acceso a complementación alimentaria</v>
      </c>
      <c r="C42" s="351"/>
      <c r="D42" s="351"/>
      <c r="E42" s="352"/>
      <c r="F42" s="464" t="s">
        <v>256</v>
      </c>
      <c r="G42" s="464"/>
      <c r="H42" s="464"/>
      <c r="I42" s="465"/>
      <c r="J42" s="17"/>
      <c r="K42" s="17"/>
      <c r="L42" s="17"/>
      <c r="M42" s="17"/>
    </row>
    <row r="43" spans="1:16371" s="18" customFormat="1" ht="50.1" customHeight="1" x14ac:dyDescent="0.25">
      <c r="A43" s="16" t="s">
        <v>54</v>
      </c>
      <c r="B43" s="350" t="str">
        <f>+G16</f>
        <v>Desconocimiento de las necesidades alimentarias de los estudiantes por parte de las IE</v>
      </c>
      <c r="C43" s="351"/>
      <c r="D43" s="351"/>
      <c r="E43" s="352"/>
      <c r="F43" s="389" t="s">
        <v>348</v>
      </c>
      <c r="G43" s="408"/>
      <c r="H43" s="408"/>
      <c r="I43" s="409"/>
      <c r="J43" s="17"/>
      <c r="K43" s="17"/>
      <c r="L43" s="17"/>
      <c r="M43" s="17"/>
    </row>
    <row r="44" spans="1:16371" x14ac:dyDescent="0.25">
      <c r="A44" s="410" t="s">
        <v>55</v>
      </c>
      <c r="B44" s="371"/>
      <c r="C44" s="371"/>
      <c r="D44" s="371"/>
      <c r="E44" s="371"/>
      <c r="F44" s="371"/>
      <c r="G44" s="371"/>
      <c r="H44" s="371"/>
      <c r="I44" s="411"/>
      <c r="J44" s="435"/>
      <c r="K44" s="435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1"/>
      <c r="AH44" s="431"/>
      <c r="AI44" s="431"/>
      <c r="AJ44" s="431"/>
      <c r="AK44" s="431"/>
      <c r="AL44" s="431"/>
      <c r="AM44" s="431"/>
      <c r="AN44" s="431"/>
      <c r="AO44" s="431"/>
      <c r="AP44" s="431"/>
      <c r="AQ44" s="431"/>
      <c r="AR44" s="431"/>
      <c r="AS44" s="431"/>
      <c r="AT44" s="431"/>
      <c r="AU44" s="431"/>
      <c r="AV44" s="431"/>
      <c r="AW44" s="431"/>
      <c r="AX44" s="431"/>
      <c r="AY44" s="431"/>
      <c r="AZ44" s="431"/>
      <c r="BA44" s="431"/>
      <c r="BB44" s="431"/>
      <c r="BC44" s="431"/>
      <c r="BD44" s="431"/>
      <c r="BE44" s="431"/>
      <c r="BF44" s="431"/>
      <c r="BG44" s="431"/>
      <c r="BH44" s="431"/>
      <c r="BI44" s="431"/>
      <c r="BJ44" s="431"/>
      <c r="BK44" s="431"/>
      <c r="BL44" s="431"/>
      <c r="BM44" s="431"/>
      <c r="BN44" s="431"/>
      <c r="BO44" s="431"/>
      <c r="BP44" s="431"/>
      <c r="BQ44" s="431"/>
      <c r="BR44" s="431"/>
      <c r="BS44" s="431"/>
      <c r="BT44" s="431"/>
      <c r="BU44" s="431"/>
      <c r="BV44" s="431"/>
      <c r="BW44" s="431"/>
      <c r="BX44" s="431"/>
      <c r="BY44" s="431"/>
      <c r="BZ44" s="431"/>
      <c r="CA44" s="431"/>
      <c r="CB44" s="431"/>
      <c r="CC44" s="431"/>
      <c r="CD44" s="431"/>
      <c r="CE44" s="431"/>
      <c r="CF44" s="431"/>
      <c r="CG44" s="431"/>
      <c r="CH44" s="431"/>
      <c r="CI44" s="431"/>
      <c r="CJ44" s="431"/>
      <c r="CK44" s="431"/>
      <c r="CL44" s="431"/>
      <c r="CM44" s="431"/>
      <c r="CN44" s="431"/>
      <c r="CO44" s="431"/>
      <c r="CP44" s="431"/>
      <c r="CQ44" s="431"/>
      <c r="CR44" s="431"/>
      <c r="CS44" s="431"/>
      <c r="CT44" s="431"/>
      <c r="CU44" s="431"/>
      <c r="CV44" s="431"/>
      <c r="CW44" s="431"/>
      <c r="CX44" s="431"/>
      <c r="CY44" s="431"/>
      <c r="CZ44" s="431"/>
      <c r="DA44" s="431"/>
      <c r="DB44" s="431"/>
      <c r="DC44" s="431"/>
      <c r="DD44" s="431"/>
      <c r="DE44" s="431"/>
      <c r="DF44" s="431"/>
      <c r="DG44" s="431"/>
      <c r="DH44" s="431"/>
      <c r="DI44" s="431"/>
      <c r="DJ44" s="431"/>
      <c r="DK44" s="431"/>
      <c r="DL44" s="431"/>
      <c r="DM44" s="431"/>
      <c r="DN44" s="431"/>
      <c r="DO44" s="431"/>
      <c r="DP44" s="431"/>
      <c r="DQ44" s="431"/>
      <c r="DR44" s="431"/>
      <c r="DS44" s="431"/>
      <c r="DT44" s="431"/>
      <c r="DU44" s="431"/>
      <c r="DV44" s="431"/>
      <c r="DW44" s="431"/>
      <c r="DX44" s="431"/>
      <c r="DY44" s="431"/>
      <c r="DZ44" s="431"/>
      <c r="EA44" s="431"/>
      <c r="EB44" s="431"/>
      <c r="EC44" s="431"/>
      <c r="ED44" s="431"/>
      <c r="EE44" s="431"/>
      <c r="EF44" s="431"/>
      <c r="EG44" s="431"/>
      <c r="EH44" s="431"/>
      <c r="EI44" s="431"/>
      <c r="EJ44" s="431"/>
      <c r="EK44" s="431"/>
      <c r="EL44" s="431"/>
      <c r="EM44" s="431"/>
      <c r="EN44" s="431"/>
      <c r="EO44" s="431"/>
      <c r="EP44" s="431"/>
      <c r="EQ44" s="431"/>
      <c r="ER44" s="431"/>
      <c r="ES44" s="431"/>
      <c r="ET44" s="431"/>
      <c r="EU44" s="431"/>
      <c r="EV44" s="431"/>
      <c r="EW44" s="431"/>
      <c r="EX44" s="431"/>
      <c r="EY44" s="431"/>
      <c r="EZ44" s="431"/>
      <c r="FA44" s="431"/>
      <c r="FB44" s="431"/>
      <c r="FC44" s="431"/>
      <c r="FD44" s="431"/>
      <c r="FE44" s="431"/>
      <c r="FF44" s="431"/>
      <c r="FG44" s="431"/>
      <c r="FH44" s="431"/>
      <c r="FI44" s="431"/>
      <c r="FJ44" s="431"/>
      <c r="FK44" s="431"/>
      <c r="FL44" s="431"/>
      <c r="FM44" s="431"/>
      <c r="FN44" s="431"/>
      <c r="FO44" s="431"/>
      <c r="FP44" s="431"/>
      <c r="FQ44" s="431"/>
      <c r="FR44" s="431"/>
      <c r="FS44" s="431"/>
      <c r="FT44" s="431"/>
      <c r="FU44" s="431"/>
      <c r="FV44" s="431"/>
      <c r="FW44" s="431"/>
      <c r="FX44" s="431"/>
      <c r="FY44" s="431"/>
      <c r="FZ44" s="431"/>
      <c r="GA44" s="431"/>
      <c r="GB44" s="431"/>
      <c r="GC44" s="431"/>
      <c r="GD44" s="431"/>
      <c r="GE44" s="431"/>
      <c r="GF44" s="431"/>
      <c r="GG44" s="431"/>
      <c r="GH44" s="431"/>
      <c r="GI44" s="431"/>
      <c r="GJ44" s="431"/>
      <c r="GK44" s="431"/>
      <c r="GL44" s="431"/>
      <c r="GM44" s="431"/>
      <c r="GN44" s="431"/>
      <c r="GO44" s="431"/>
      <c r="GP44" s="431"/>
      <c r="GQ44" s="431"/>
      <c r="GR44" s="431"/>
      <c r="GS44" s="431"/>
      <c r="GT44" s="431"/>
      <c r="GU44" s="431"/>
      <c r="GV44" s="431"/>
      <c r="GW44" s="431"/>
      <c r="GX44" s="431"/>
      <c r="GY44" s="431"/>
      <c r="GZ44" s="431"/>
      <c r="HA44" s="431"/>
      <c r="HB44" s="431"/>
      <c r="HC44" s="431"/>
      <c r="HD44" s="431"/>
      <c r="HE44" s="431"/>
      <c r="HF44" s="431"/>
      <c r="HG44" s="431"/>
      <c r="HH44" s="431"/>
      <c r="HI44" s="431"/>
      <c r="HJ44" s="431"/>
      <c r="HK44" s="431"/>
      <c r="HL44" s="431"/>
      <c r="HM44" s="431"/>
      <c r="HN44" s="431"/>
      <c r="HO44" s="431"/>
      <c r="HP44" s="431"/>
      <c r="HQ44" s="431"/>
      <c r="HR44" s="431"/>
      <c r="HS44" s="431"/>
      <c r="HT44" s="431"/>
      <c r="HU44" s="431"/>
      <c r="HV44" s="431"/>
      <c r="HW44" s="431"/>
      <c r="HX44" s="431"/>
      <c r="HY44" s="431"/>
      <c r="HZ44" s="431"/>
      <c r="IA44" s="431"/>
      <c r="IB44" s="431"/>
      <c r="IC44" s="431"/>
      <c r="ID44" s="431"/>
      <c r="IE44" s="431"/>
      <c r="IF44" s="431"/>
      <c r="IG44" s="431"/>
      <c r="IH44" s="431"/>
      <c r="II44" s="431"/>
      <c r="IJ44" s="431"/>
      <c r="IK44" s="431"/>
      <c r="IL44" s="431"/>
      <c r="IM44" s="431"/>
      <c r="IN44" s="431"/>
      <c r="IO44" s="431"/>
      <c r="IP44" s="431"/>
      <c r="IQ44" s="431"/>
      <c r="IR44" s="431"/>
      <c r="IS44" s="431"/>
      <c r="IT44" s="431"/>
      <c r="IU44" s="431"/>
      <c r="IV44" s="431"/>
      <c r="IW44" s="431"/>
      <c r="IX44" s="431"/>
      <c r="IY44" s="431"/>
      <c r="IZ44" s="431"/>
      <c r="JA44" s="431"/>
      <c r="JB44" s="431"/>
      <c r="JC44" s="431"/>
      <c r="JD44" s="431"/>
      <c r="JE44" s="431"/>
      <c r="JF44" s="431"/>
      <c r="JG44" s="431"/>
      <c r="JH44" s="431"/>
      <c r="JI44" s="431"/>
      <c r="JJ44" s="431"/>
      <c r="JK44" s="431"/>
      <c r="JL44" s="431"/>
      <c r="JM44" s="431"/>
      <c r="JN44" s="431"/>
      <c r="JO44" s="431"/>
      <c r="JP44" s="431"/>
      <c r="JQ44" s="431"/>
      <c r="JR44" s="431"/>
      <c r="JS44" s="431"/>
      <c r="JT44" s="431"/>
      <c r="JU44" s="431"/>
      <c r="JV44" s="431"/>
      <c r="JW44" s="431"/>
      <c r="JX44" s="431"/>
      <c r="JY44" s="431"/>
      <c r="JZ44" s="431"/>
      <c r="KA44" s="431"/>
      <c r="KB44" s="431"/>
      <c r="KC44" s="431"/>
      <c r="KD44" s="431"/>
      <c r="KE44" s="431"/>
      <c r="KF44" s="431"/>
      <c r="KG44" s="431"/>
      <c r="KH44" s="431"/>
      <c r="KI44" s="431"/>
      <c r="KJ44" s="431"/>
      <c r="KK44" s="431"/>
      <c r="KL44" s="431"/>
      <c r="KM44" s="431"/>
      <c r="KN44" s="431"/>
      <c r="KO44" s="431"/>
      <c r="KP44" s="431"/>
      <c r="KQ44" s="431"/>
      <c r="KR44" s="431"/>
      <c r="KS44" s="431"/>
      <c r="KT44" s="431"/>
      <c r="KU44" s="431"/>
      <c r="KV44" s="431"/>
      <c r="KW44" s="431"/>
      <c r="KX44" s="431"/>
      <c r="KY44" s="431"/>
      <c r="KZ44" s="431"/>
      <c r="LA44" s="431"/>
      <c r="LB44" s="431"/>
      <c r="LC44" s="431"/>
      <c r="LD44" s="431"/>
      <c r="LE44" s="431"/>
      <c r="LF44" s="431"/>
      <c r="LG44" s="431"/>
      <c r="LH44" s="431"/>
      <c r="LI44" s="431"/>
      <c r="LJ44" s="431"/>
      <c r="LK44" s="431"/>
      <c r="LL44" s="431"/>
      <c r="LM44" s="431"/>
      <c r="LN44" s="431"/>
      <c r="LO44" s="431"/>
      <c r="LP44" s="431"/>
      <c r="LQ44" s="431"/>
      <c r="LR44" s="431"/>
      <c r="LS44" s="431"/>
      <c r="LT44" s="431"/>
      <c r="LU44" s="431"/>
      <c r="LV44" s="431"/>
      <c r="LW44" s="431"/>
      <c r="LX44" s="431"/>
      <c r="LY44" s="431"/>
      <c r="LZ44" s="431"/>
      <c r="MA44" s="431"/>
      <c r="MB44" s="431"/>
      <c r="MC44" s="431"/>
      <c r="MD44" s="431"/>
      <c r="ME44" s="431"/>
      <c r="MF44" s="431"/>
      <c r="MG44" s="431"/>
      <c r="MH44" s="431"/>
      <c r="MI44" s="431"/>
      <c r="MJ44" s="431"/>
      <c r="MK44" s="431"/>
      <c r="ML44" s="431"/>
      <c r="MM44" s="431"/>
      <c r="MN44" s="431"/>
      <c r="MO44" s="431"/>
      <c r="MP44" s="431"/>
      <c r="MQ44" s="431"/>
      <c r="MR44" s="431"/>
      <c r="MS44" s="431"/>
      <c r="MT44" s="431"/>
      <c r="MU44" s="431"/>
      <c r="MV44" s="431"/>
      <c r="MW44" s="431"/>
      <c r="MX44" s="431"/>
      <c r="MY44" s="431"/>
      <c r="MZ44" s="431"/>
      <c r="NA44" s="431"/>
      <c r="NB44" s="431"/>
      <c r="NC44" s="431"/>
      <c r="ND44" s="431"/>
      <c r="NE44" s="431"/>
      <c r="NF44" s="431"/>
      <c r="NG44" s="431"/>
      <c r="NH44" s="431"/>
      <c r="NI44" s="431"/>
      <c r="NJ44" s="431"/>
      <c r="NK44" s="431"/>
      <c r="NL44" s="431"/>
      <c r="NM44" s="431"/>
      <c r="NN44" s="431"/>
      <c r="NO44" s="431"/>
      <c r="NP44" s="431"/>
      <c r="NQ44" s="431"/>
      <c r="NR44" s="431"/>
      <c r="NS44" s="431"/>
      <c r="NT44" s="431"/>
      <c r="NU44" s="431"/>
      <c r="NV44" s="431"/>
      <c r="NW44" s="431"/>
      <c r="NX44" s="431"/>
      <c r="NY44" s="431"/>
      <c r="NZ44" s="431"/>
      <c r="OA44" s="431"/>
      <c r="OB44" s="431"/>
      <c r="OC44" s="431"/>
      <c r="OD44" s="431"/>
      <c r="OE44" s="431"/>
      <c r="OF44" s="431"/>
      <c r="OG44" s="431"/>
      <c r="OH44" s="431"/>
      <c r="OI44" s="431"/>
      <c r="OJ44" s="431"/>
      <c r="OK44" s="431"/>
      <c r="OL44" s="431"/>
      <c r="OM44" s="431"/>
      <c r="ON44" s="431"/>
      <c r="OO44" s="431"/>
      <c r="OP44" s="431"/>
      <c r="OQ44" s="431"/>
      <c r="OR44" s="431"/>
      <c r="OS44" s="431"/>
      <c r="OT44" s="431"/>
      <c r="OU44" s="431"/>
      <c r="OV44" s="431"/>
      <c r="OW44" s="431"/>
      <c r="OX44" s="431"/>
      <c r="OY44" s="431"/>
      <c r="OZ44" s="431"/>
      <c r="PA44" s="431"/>
      <c r="PB44" s="431"/>
      <c r="PC44" s="431"/>
      <c r="PD44" s="431"/>
      <c r="PE44" s="431"/>
      <c r="PF44" s="431"/>
      <c r="PG44" s="431"/>
      <c r="PH44" s="431"/>
      <c r="PI44" s="431"/>
      <c r="PJ44" s="431"/>
      <c r="PK44" s="431"/>
      <c r="PL44" s="431"/>
      <c r="PM44" s="431"/>
      <c r="PN44" s="431"/>
      <c r="PO44" s="431"/>
      <c r="PP44" s="431"/>
      <c r="PQ44" s="431"/>
      <c r="PR44" s="431"/>
      <c r="PS44" s="431"/>
      <c r="PT44" s="431"/>
      <c r="PU44" s="431"/>
      <c r="PV44" s="431"/>
      <c r="PW44" s="431"/>
      <c r="PX44" s="431"/>
      <c r="PY44" s="431"/>
      <c r="PZ44" s="431"/>
      <c r="QA44" s="431"/>
      <c r="QB44" s="431"/>
      <c r="QC44" s="431"/>
      <c r="QD44" s="431"/>
      <c r="QE44" s="431"/>
      <c r="QF44" s="431"/>
      <c r="QG44" s="431"/>
      <c r="QH44" s="431"/>
      <c r="QI44" s="431"/>
      <c r="QJ44" s="431"/>
      <c r="QK44" s="431"/>
      <c r="QL44" s="431"/>
      <c r="QM44" s="431"/>
      <c r="QN44" s="431"/>
      <c r="QO44" s="431"/>
      <c r="QP44" s="431"/>
      <c r="QQ44" s="431"/>
      <c r="QR44" s="431"/>
      <c r="QS44" s="431"/>
      <c r="QT44" s="431"/>
      <c r="QU44" s="431"/>
      <c r="QV44" s="431"/>
      <c r="QW44" s="431"/>
      <c r="QX44" s="431"/>
      <c r="QY44" s="431"/>
      <c r="QZ44" s="431"/>
      <c r="RA44" s="431"/>
      <c r="RB44" s="431"/>
      <c r="RC44" s="431"/>
      <c r="RD44" s="431"/>
      <c r="RE44" s="431"/>
      <c r="RF44" s="431"/>
      <c r="RG44" s="431"/>
      <c r="RH44" s="431"/>
      <c r="RI44" s="431"/>
      <c r="RJ44" s="431"/>
      <c r="RK44" s="431"/>
      <c r="RL44" s="431"/>
      <c r="RM44" s="431"/>
      <c r="RN44" s="431"/>
      <c r="RO44" s="431"/>
      <c r="RP44" s="431"/>
      <c r="RQ44" s="431"/>
      <c r="RR44" s="431"/>
      <c r="RS44" s="431"/>
      <c r="RT44" s="431"/>
      <c r="RU44" s="431"/>
      <c r="RV44" s="431"/>
      <c r="RW44" s="431"/>
      <c r="RX44" s="431"/>
      <c r="RY44" s="431"/>
      <c r="RZ44" s="431"/>
      <c r="SA44" s="431"/>
      <c r="SB44" s="431"/>
      <c r="SC44" s="431"/>
      <c r="SD44" s="431"/>
      <c r="SE44" s="431"/>
      <c r="SF44" s="431"/>
      <c r="SG44" s="431"/>
      <c r="SH44" s="431"/>
      <c r="SI44" s="431"/>
      <c r="SJ44" s="431"/>
      <c r="SK44" s="431"/>
      <c r="SL44" s="431"/>
      <c r="SM44" s="431"/>
      <c r="SN44" s="431"/>
      <c r="SO44" s="431"/>
      <c r="SP44" s="431"/>
      <c r="SQ44" s="431"/>
      <c r="SR44" s="431"/>
      <c r="SS44" s="431"/>
      <c r="ST44" s="431"/>
      <c r="SU44" s="431"/>
      <c r="SV44" s="431"/>
      <c r="SW44" s="431"/>
      <c r="SX44" s="431"/>
      <c r="SY44" s="431"/>
      <c r="SZ44" s="431"/>
      <c r="TA44" s="431"/>
      <c r="TB44" s="431"/>
      <c r="TC44" s="431"/>
      <c r="TD44" s="431"/>
      <c r="TE44" s="431"/>
      <c r="TF44" s="431"/>
      <c r="TG44" s="431"/>
      <c r="TH44" s="431"/>
      <c r="TI44" s="431"/>
      <c r="TJ44" s="431"/>
      <c r="TK44" s="431"/>
      <c r="TL44" s="431"/>
      <c r="TM44" s="431"/>
      <c r="TN44" s="431"/>
      <c r="TO44" s="431"/>
      <c r="TP44" s="431"/>
      <c r="TQ44" s="431"/>
      <c r="TR44" s="431"/>
      <c r="TS44" s="431"/>
      <c r="TT44" s="431"/>
      <c r="TU44" s="431"/>
      <c r="TV44" s="431"/>
      <c r="TW44" s="431"/>
      <c r="TX44" s="431"/>
      <c r="TY44" s="431"/>
      <c r="TZ44" s="431"/>
      <c r="UA44" s="431"/>
      <c r="UB44" s="431"/>
      <c r="UC44" s="431"/>
      <c r="UD44" s="431"/>
      <c r="UE44" s="431"/>
      <c r="UF44" s="431"/>
      <c r="UG44" s="431"/>
      <c r="UH44" s="431"/>
      <c r="UI44" s="431"/>
      <c r="UJ44" s="431"/>
      <c r="UK44" s="431"/>
      <c r="UL44" s="431"/>
      <c r="UM44" s="431"/>
      <c r="UN44" s="431"/>
      <c r="UO44" s="431"/>
      <c r="UP44" s="431"/>
      <c r="UQ44" s="431"/>
      <c r="UR44" s="431"/>
      <c r="US44" s="431"/>
      <c r="UT44" s="431"/>
      <c r="UU44" s="431"/>
      <c r="UV44" s="431"/>
      <c r="UW44" s="431"/>
      <c r="UX44" s="431"/>
      <c r="UY44" s="431"/>
      <c r="UZ44" s="431"/>
      <c r="VA44" s="431"/>
      <c r="VB44" s="431"/>
      <c r="VC44" s="431"/>
      <c r="VD44" s="431"/>
      <c r="VE44" s="431"/>
      <c r="VF44" s="431"/>
      <c r="VG44" s="431"/>
      <c r="VH44" s="431"/>
      <c r="VI44" s="431"/>
      <c r="VJ44" s="431"/>
      <c r="VK44" s="431"/>
      <c r="VL44" s="431"/>
      <c r="VM44" s="431"/>
      <c r="VN44" s="431"/>
      <c r="VO44" s="431"/>
      <c r="VP44" s="431"/>
      <c r="VQ44" s="431"/>
      <c r="VR44" s="431"/>
      <c r="VS44" s="431"/>
      <c r="VT44" s="431"/>
      <c r="VU44" s="431"/>
      <c r="VV44" s="431"/>
      <c r="VW44" s="431"/>
      <c r="VX44" s="431"/>
      <c r="VY44" s="431"/>
      <c r="VZ44" s="431"/>
      <c r="WA44" s="431"/>
      <c r="WB44" s="431"/>
      <c r="WC44" s="431"/>
      <c r="WD44" s="431"/>
      <c r="WE44" s="431"/>
      <c r="WF44" s="431"/>
      <c r="WG44" s="431"/>
      <c r="WH44" s="431"/>
      <c r="WI44" s="431"/>
      <c r="WJ44" s="431"/>
      <c r="WK44" s="431"/>
      <c r="WL44" s="431"/>
      <c r="WM44" s="431"/>
      <c r="WN44" s="431"/>
      <c r="WO44" s="431"/>
      <c r="WP44" s="431"/>
      <c r="WQ44" s="431"/>
      <c r="WR44" s="431"/>
      <c r="WS44" s="431"/>
      <c r="WT44" s="431"/>
      <c r="WU44" s="431"/>
      <c r="WV44" s="431"/>
      <c r="WW44" s="431"/>
      <c r="WX44" s="431"/>
      <c r="WY44" s="431"/>
      <c r="WZ44" s="431"/>
      <c r="XA44" s="431"/>
      <c r="XB44" s="431"/>
      <c r="XC44" s="431"/>
      <c r="XD44" s="431"/>
      <c r="XE44" s="431"/>
      <c r="XF44" s="431"/>
      <c r="XG44" s="431"/>
      <c r="XH44" s="431"/>
      <c r="XI44" s="431"/>
      <c r="XJ44" s="431"/>
      <c r="XK44" s="431"/>
      <c r="XL44" s="431"/>
      <c r="XM44" s="431"/>
      <c r="XN44" s="431"/>
      <c r="XO44" s="431"/>
      <c r="XP44" s="431"/>
      <c r="XQ44" s="431"/>
      <c r="XR44" s="431"/>
      <c r="XS44" s="431"/>
      <c r="XT44" s="431"/>
      <c r="XU44" s="431"/>
      <c r="XV44" s="431"/>
      <c r="XW44" s="431"/>
      <c r="XX44" s="431"/>
      <c r="XY44" s="431"/>
      <c r="XZ44" s="431"/>
      <c r="YA44" s="431"/>
      <c r="YB44" s="431"/>
      <c r="YC44" s="431"/>
      <c r="YD44" s="431"/>
      <c r="YE44" s="431"/>
      <c r="YF44" s="431"/>
      <c r="YG44" s="431"/>
      <c r="YH44" s="431"/>
      <c r="YI44" s="431"/>
      <c r="YJ44" s="431"/>
      <c r="YK44" s="431"/>
      <c r="YL44" s="431"/>
      <c r="YM44" s="431"/>
      <c r="YN44" s="431"/>
      <c r="YO44" s="431"/>
      <c r="YP44" s="431"/>
      <c r="YQ44" s="431"/>
      <c r="YR44" s="431"/>
      <c r="YS44" s="431"/>
      <c r="YT44" s="431"/>
      <c r="YU44" s="431"/>
      <c r="YV44" s="431"/>
      <c r="YW44" s="431"/>
      <c r="YX44" s="431"/>
      <c r="YY44" s="431"/>
      <c r="YZ44" s="431"/>
      <c r="ZA44" s="431"/>
      <c r="ZB44" s="431"/>
      <c r="ZC44" s="431"/>
      <c r="ZD44" s="431"/>
      <c r="ZE44" s="431"/>
      <c r="ZF44" s="431"/>
      <c r="ZG44" s="431"/>
      <c r="ZH44" s="431"/>
      <c r="ZI44" s="431"/>
      <c r="ZJ44" s="431"/>
      <c r="ZK44" s="431"/>
      <c r="ZL44" s="431"/>
      <c r="ZM44" s="431"/>
      <c r="ZN44" s="431"/>
      <c r="ZO44" s="431"/>
      <c r="ZP44" s="431"/>
      <c r="ZQ44" s="431"/>
      <c r="ZR44" s="431"/>
      <c r="ZS44" s="431"/>
      <c r="ZT44" s="431"/>
      <c r="ZU44" s="431"/>
      <c r="ZV44" s="431"/>
      <c r="ZW44" s="431"/>
      <c r="ZX44" s="431"/>
      <c r="ZY44" s="431"/>
      <c r="ZZ44" s="431"/>
      <c r="AAA44" s="431"/>
      <c r="AAB44" s="431"/>
      <c r="AAC44" s="431"/>
      <c r="AAD44" s="431"/>
      <c r="AAE44" s="431"/>
      <c r="AAF44" s="431"/>
      <c r="AAG44" s="431"/>
      <c r="AAH44" s="431"/>
      <c r="AAI44" s="431"/>
      <c r="AAJ44" s="431"/>
      <c r="AAK44" s="431"/>
      <c r="AAL44" s="431"/>
      <c r="AAM44" s="431"/>
      <c r="AAN44" s="431"/>
      <c r="AAO44" s="431"/>
      <c r="AAP44" s="431"/>
      <c r="AAQ44" s="431"/>
      <c r="AAR44" s="431"/>
      <c r="AAS44" s="431"/>
      <c r="AAT44" s="431"/>
      <c r="AAU44" s="431"/>
      <c r="AAV44" s="431"/>
      <c r="AAW44" s="431"/>
      <c r="AAX44" s="431"/>
      <c r="AAY44" s="431"/>
      <c r="AAZ44" s="431"/>
      <c r="ABA44" s="431"/>
      <c r="ABB44" s="431"/>
      <c r="ABC44" s="431"/>
      <c r="ABD44" s="431"/>
      <c r="ABE44" s="431"/>
      <c r="ABF44" s="431"/>
      <c r="ABG44" s="431"/>
      <c r="ABH44" s="431"/>
      <c r="ABI44" s="431"/>
      <c r="ABJ44" s="431"/>
      <c r="ABK44" s="431"/>
      <c r="ABL44" s="431"/>
      <c r="ABM44" s="431"/>
      <c r="ABN44" s="431"/>
      <c r="ABO44" s="431"/>
      <c r="ABP44" s="431"/>
      <c r="ABQ44" s="431"/>
      <c r="ABR44" s="431"/>
      <c r="ABS44" s="431"/>
      <c r="ABT44" s="431"/>
      <c r="ABU44" s="431"/>
      <c r="ABV44" s="431"/>
      <c r="ABW44" s="431"/>
      <c r="ABX44" s="431"/>
      <c r="ABY44" s="431"/>
      <c r="ABZ44" s="431"/>
      <c r="ACA44" s="431"/>
      <c r="ACB44" s="431"/>
      <c r="ACC44" s="431"/>
      <c r="ACD44" s="431"/>
      <c r="ACE44" s="431"/>
      <c r="ACF44" s="431"/>
      <c r="ACG44" s="431"/>
      <c r="ACH44" s="431"/>
      <c r="ACI44" s="431"/>
      <c r="ACJ44" s="431"/>
      <c r="ACK44" s="431"/>
      <c r="ACL44" s="431"/>
      <c r="ACM44" s="431"/>
      <c r="ACN44" s="431"/>
      <c r="ACO44" s="431"/>
      <c r="ACP44" s="431"/>
      <c r="ACQ44" s="431"/>
      <c r="ACR44" s="431"/>
      <c r="ACS44" s="431"/>
      <c r="ACT44" s="431"/>
      <c r="ACU44" s="431"/>
      <c r="ACV44" s="431"/>
      <c r="ACW44" s="431"/>
      <c r="ACX44" s="431"/>
      <c r="ACY44" s="431"/>
      <c r="ACZ44" s="431"/>
      <c r="ADA44" s="431"/>
      <c r="ADB44" s="431"/>
      <c r="ADC44" s="431"/>
      <c r="ADD44" s="431"/>
      <c r="ADE44" s="431"/>
      <c r="ADF44" s="431"/>
      <c r="ADG44" s="431"/>
      <c r="ADH44" s="431"/>
      <c r="ADI44" s="431"/>
      <c r="ADJ44" s="431"/>
      <c r="ADK44" s="431"/>
      <c r="ADL44" s="431"/>
      <c r="ADM44" s="431"/>
      <c r="ADN44" s="431"/>
      <c r="ADO44" s="431"/>
      <c r="ADP44" s="431"/>
      <c r="ADQ44" s="431"/>
      <c r="ADR44" s="431"/>
      <c r="ADS44" s="431"/>
      <c r="ADT44" s="431"/>
      <c r="ADU44" s="431"/>
      <c r="ADV44" s="431"/>
      <c r="ADW44" s="431"/>
      <c r="ADX44" s="431"/>
      <c r="ADY44" s="431"/>
      <c r="ADZ44" s="431"/>
      <c r="AEA44" s="431"/>
      <c r="AEB44" s="431"/>
      <c r="AEC44" s="431"/>
      <c r="AED44" s="431"/>
      <c r="AEE44" s="431"/>
      <c r="AEF44" s="431"/>
      <c r="AEG44" s="431"/>
      <c r="AEH44" s="431"/>
      <c r="AEI44" s="431"/>
      <c r="AEJ44" s="431"/>
      <c r="AEK44" s="431"/>
      <c r="AEL44" s="431"/>
      <c r="AEM44" s="431"/>
      <c r="AEN44" s="431"/>
      <c r="AEO44" s="431"/>
      <c r="AEP44" s="431"/>
      <c r="AEQ44" s="431"/>
      <c r="AER44" s="431"/>
      <c r="AES44" s="431"/>
      <c r="AET44" s="431"/>
      <c r="AEU44" s="431"/>
      <c r="AEV44" s="431"/>
      <c r="AEW44" s="431"/>
      <c r="AEX44" s="431"/>
      <c r="AEY44" s="431"/>
      <c r="AEZ44" s="431"/>
      <c r="AFA44" s="431"/>
      <c r="AFB44" s="431"/>
      <c r="AFC44" s="431"/>
      <c r="AFD44" s="431"/>
      <c r="AFE44" s="431"/>
      <c r="AFF44" s="431"/>
      <c r="AFG44" s="431"/>
      <c r="AFH44" s="431"/>
      <c r="AFI44" s="431"/>
      <c r="AFJ44" s="431"/>
      <c r="AFK44" s="431"/>
      <c r="AFL44" s="431"/>
      <c r="AFM44" s="431"/>
      <c r="AFN44" s="431"/>
      <c r="AFO44" s="431"/>
      <c r="AFP44" s="431"/>
      <c r="AFQ44" s="431"/>
      <c r="AFR44" s="431"/>
      <c r="AFS44" s="431"/>
      <c r="AFT44" s="431"/>
      <c r="AFU44" s="431"/>
      <c r="AFV44" s="431"/>
      <c r="AFW44" s="431"/>
      <c r="AFX44" s="431"/>
      <c r="AFY44" s="431"/>
      <c r="AFZ44" s="431"/>
      <c r="AGA44" s="431"/>
      <c r="AGB44" s="431"/>
      <c r="AGC44" s="431"/>
      <c r="AGD44" s="431"/>
      <c r="AGE44" s="431"/>
      <c r="AGF44" s="431"/>
      <c r="AGG44" s="431"/>
      <c r="AGH44" s="431"/>
      <c r="AGI44" s="431"/>
      <c r="AGJ44" s="431"/>
      <c r="AGK44" s="431"/>
      <c r="AGL44" s="431"/>
      <c r="AGM44" s="431"/>
      <c r="AGN44" s="431"/>
      <c r="AGO44" s="431"/>
      <c r="AGP44" s="431"/>
      <c r="AGQ44" s="431"/>
      <c r="AGR44" s="431"/>
      <c r="AGS44" s="431"/>
      <c r="AGT44" s="431"/>
      <c r="AGU44" s="431"/>
      <c r="AGV44" s="431"/>
      <c r="AGW44" s="431"/>
      <c r="AGX44" s="431"/>
      <c r="AGY44" s="431"/>
      <c r="AGZ44" s="431"/>
      <c r="AHA44" s="431"/>
      <c r="AHB44" s="431"/>
      <c r="AHC44" s="431"/>
      <c r="AHD44" s="431"/>
      <c r="AHE44" s="431"/>
      <c r="AHF44" s="431"/>
      <c r="AHG44" s="431"/>
      <c r="AHH44" s="431"/>
      <c r="AHI44" s="431"/>
      <c r="AHJ44" s="431"/>
      <c r="AHK44" s="431"/>
      <c r="AHL44" s="431"/>
      <c r="AHM44" s="431"/>
      <c r="AHN44" s="431"/>
      <c r="AHO44" s="431"/>
      <c r="AHP44" s="431"/>
      <c r="AHQ44" s="431"/>
      <c r="AHR44" s="431"/>
      <c r="AHS44" s="431"/>
      <c r="AHT44" s="431"/>
      <c r="AHU44" s="431"/>
      <c r="AHV44" s="431"/>
      <c r="AHW44" s="431"/>
      <c r="AHX44" s="431"/>
      <c r="AHY44" s="431"/>
      <c r="AHZ44" s="431"/>
      <c r="AIA44" s="431"/>
      <c r="AIB44" s="431"/>
      <c r="AIC44" s="431"/>
      <c r="AID44" s="431"/>
      <c r="AIE44" s="431"/>
      <c r="AIF44" s="431"/>
      <c r="AIG44" s="431"/>
      <c r="AIH44" s="431"/>
      <c r="AII44" s="431"/>
      <c r="AIJ44" s="431"/>
      <c r="AIK44" s="431"/>
      <c r="AIL44" s="431"/>
      <c r="AIM44" s="431"/>
      <c r="AIN44" s="431"/>
      <c r="AIO44" s="431"/>
      <c r="AIP44" s="431"/>
      <c r="AIQ44" s="431"/>
      <c r="AIR44" s="431"/>
      <c r="AIS44" s="431"/>
      <c r="AIT44" s="431"/>
      <c r="AIU44" s="431"/>
      <c r="AIV44" s="431"/>
      <c r="AIW44" s="431"/>
      <c r="AIX44" s="431"/>
      <c r="AIY44" s="431"/>
      <c r="AIZ44" s="431"/>
      <c r="AJA44" s="431"/>
      <c r="AJB44" s="431"/>
      <c r="AJC44" s="431"/>
      <c r="AJD44" s="431"/>
      <c r="AJE44" s="431"/>
      <c r="AJF44" s="431"/>
      <c r="AJG44" s="431"/>
      <c r="AJH44" s="431"/>
      <c r="AJI44" s="431"/>
      <c r="AJJ44" s="431"/>
      <c r="AJK44" s="431"/>
      <c r="AJL44" s="431"/>
      <c r="AJM44" s="431"/>
      <c r="AJN44" s="431"/>
      <c r="AJO44" s="431"/>
      <c r="AJP44" s="431"/>
      <c r="AJQ44" s="431"/>
      <c r="AJR44" s="431"/>
      <c r="AJS44" s="431"/>
      <c r="AJT44" s="431"/>
      <c r="AJU44" s="431"/>
      <c r="AJV44" s="431"/>
      <c r="AJW44" s="431"/>
      <c r="AJX44" s="431"/>
      <c r="AJY44" s="431"/>
      <c r="AJZ44" s="431"/>
      <c r="AKA44" s="431"/>
      <c r="AKB44" s="431"/>
      <c r="AKC44" s="431"/>
      <c r="AKD44" s="431"/>
      <c r="AKE44" s="431"/>
      <c r="AKF44" s="431"/>
      <c r="AKG44" s="431"/>
      <c r="AKH44" s="431"/>
      <c r="AKI44" s="431"/>
      <c r="AKJ44" s="431"/>
      <c r="AKK44" s="431"/>
      <c r="AKL44" s="431"/>
      <c r="AKM44" s="431"/>
      <c r="AKN44" s="431"/>
      <c r="AKO44" s="431"/>
      <c r="AKP44" s="431"/>
      <c r="AKQ44" s="431"/>
      <c r="AKR44" s="431"/>
      <c r="AKS44" s="431"/>
      <c r="AKT44" s="431"/>
      <c r="AKU44" s="431"/>
      <c r="AKV44" s="431"/>
      <c r="AKW44" s="431"/>
      <c r="AKX44" s="431"/>
      <c r="AKY44" s="431"/>
      <c r="AKZ44" s="431"/>
      <c r="ALA44" s="431"/>
      <c r="ALB44" s="431"/>
      <c r="ALC44" s="431"/>
      <c r="ALD44" s="431"/>
      <c r="ALE44" s="431"/>
      <c r="ALF44" s="431"/>
      <c r="ALG44" s="431"/>
      <c r="ALH44" s="431"/>
      <c r="ALI44" s="431"/>
      <c r="ALJ44" s="431"/>
      <c r="ALK44" s="431"/>
      <c r="ALL44" s="431"/>
      <c r="ALM44" s="431"/>
      <c r="ALN44" s="431"/>
      <c r="ALO44" s="431"/>
      <c r="ALP44" s="431"/>
      <c r="ALQ44" s="431"/>
      <c r="ALR44" s="431"/>
      <c r="ALS44" s="431"/>
      <c r="ALT44" s="431"/>
      <c r="ALU44" s="431"/>
      <c r="ALV44" s="431"/>
      <c r="ALW44" s="431"/>
      <c r="ALX44" s="431"/>
      <c r="ALY44" s="431"/>
      <c r="ALZ44" s="431"/>
      <c r="AMA44" s="431"/>
      <c r="AMB44" s="431"/>
      <c r="AMC44" s="431"/>
      <c r="AMD44" s="431"/>
      <c r="AME44" s="431"/>
      <c r="AMF44" s="431"/>
      <c r="AMG44" s="431"/>
      <c r="AMH44" s="431"/>
      <c r="AMI44" s="431"/>
      <c r="AMJ44" s="431"/>
      <c r="AMK44" s="431"/>
      <c r="AML44" s="431"/>
      <c r="AMM44" s="431"/>
      <c r="AMN44" s="431"/>
      <c r="AMO44" s="431"/>
      <c r="AMP44" s="431"/>
      <c r="AMQ44" s="431"/>
      <c r="AMR44" s="431"/>
      <c r="AMS44" s="431"/>
      <c r="AMT44" s="431"/>
      <c r="AMU44" s="431"/>
      <c r="AMV44" s="431"/>
      <c r="AMW44" s="431"/>
      <c r="AMX44" s="431"/>
      <c r="AMY44" s="431"/>
      <c r="AMZ44" s="431"/>
      <c r="ANA44" s="431"/>
      <c r="ANB44" s="431"/>
      <c r="ANC44" s="431"/>
      <c r="AND44" s="431"/>
      <c r="ANE44" s="431"/>
      <c r="ANF44" s="431"/>
      <c r="ANG44" s="431"/>
      <c r="ANH44" s="431"/>
      <c r="ANI44" s="431"/>
      <c r="ANJ44" s="431"/>
      <c r="ANK44" s="431"/>
      <c r="ANL44" s="431"/>
      <c r="ANM44" s="431"/>
      <c r="ANN44" s="431"/>
      <c r="ANO44" s="431"/>
      <c r="ANP44" s="431"/>
      <c r="ANQ44" s="431"/>
      <c r="ANR44" s="431"/>
      <c r="ANS44" s="431"/>
      <c r="ANT44" s="431"/>
      <c r="ANU44" s="431"/>
      <c r="ANV44" s="431"/>
      <c r="ANW44" s="431"/>
      <c r="ANX44" s="431"/>
      <c r="ANY44" s="431"/>
      <c r="ANZ44" s="431"/>
      <c r="AOA44" s="431"/>
      <c r="AOB44" s="431"/>
      <c r="AOC44" s="431"/>
      <c r="AOD44" s="431"/>
      <c r="AOE44" s="431"/>
      <c r="AOF44" s="431"/>
      <c r="AOG44" s="431"/>
      <c r="AOH44" s="431"/>
      <c r="AOI44" s="431"/>
      <c r="AOJ44" s="431"/>
      <c r="AOK44" s="431"/>
      <c r="AOL44" s="431"/>
      <c r="AOM44" s="431"/>
      <c r="AON44" s="431"/>
      <c r="AOO44" s="431"/>
      <c r="AOP44" s="431"/>
      <c r="AOQ44" s="431"/>
      <c r="AOR44" s="431"/>
      <c r="AOS44" s="431"/>
      <c r="AOT44" s="431"/>
      <c r="AOU44" s="431"/>
      <c r="AOV44" s="431"/>
      <c r="AOW44" s="431"/>
      <c r="AOX44" s="431"/>
      <c r="AOY44" s="431"/>
      <c r="AOZ44" s="431"/>
      <c r="APA44" s="431"/>
      <c r="APB44" s="431"/>
      <c r="APC44" s="431"/>
      <c r="APD44" s="431"/>
      <c r="APE44" s="431"/>
      <c r="APF44" s="431"/>
      <c r="APG44" s="431"/>
      <c r="APH44" s="431"/>
      <c r="API44" s="431"/>
      <c r="APJ44" s="431"/>
      <c r="APK44" s="431"/>
      <c r="APL44" s="431"/>
      <c r="APM44" s="431"/>
      <c r="APN44" s="431"/>
      <c r="APO44" s="431"/>
      <c r="APP44" s="431"/>
      <c r="APQ44" s="431"/>
      <c r="APR44" s="431"/>
      <c r="APS44" s="431"/>
      <c r="APT44" s="431"/>
      <c r="APU44" s="431"/>
      <c r="APV44" s="431"/>
      <c r="APW44" s="431"/>
      <c r="APX44" s="431"/>
      <c r="APY44" s="431"/>
      <c r="APZ44" s="431"/>
      <c r="AQA44" s="431"/>
      <c r="AQB44" s="431"/>
      <c r="AQC44" s="431"/>
      <c r="AQD44" s="431"/>
      <c r="AQE44" s="431"/>
      <c r="AQF44" s="431"/>
      <c r="AQG44" s="431"/>
      <c r="AQH44" s="431"/>
      <c r="AQI44" s="431"/>
      <c r="AQJ44" s="431"/>
      <c r="AQK44" s="431"/>
      <c r="AQL44" s="431"/>
      <c r="AQM44" s="431"/>
      <c r="AQN44" s="431"/>
      <c r="AQO44" s="431"/>
      <c r="AQP44" s="431"/>
      <c r="AQQ44" s="431"/>
      <c r="AQR44" s="431"/>
      <c r="AQS44" s="431"/>
      <c r="AQT44" s="431"/>
      <c r="AQU44" s="431"/>
      <c r="AQV44" s="431"/>
      <c r="AQW44" s="431"/>
      <c r="AQX44" s="431"/>
      <c r="AQY44" s="431"/>
      <c r="AQZ44" s="431"/>
      <c r="ARA44" s="431"/>
      <c r="ARB44" s="431"/>
      <c r="ARC44" s="431"/>
      <c r="ARD44" s="431"/>
      <c r="ARE44" s="431"/>
      <c r="ARF44" s="431"/>
      <c r="ARG44" s="431"/>
      <c r="ARH44" s="431"/>
      <c r="ARI44" s="431"/>
      <c r="ARJ44" s="431"/>
      <c r="ARK44" s="431"/>
      <c r="ARL44" s="431"/>
      <c r="ARM44" s="431"/>
      <c r="ARN44" s="431"/>
      <c r="ARO44" s="431"/>
      <c r="ARP44" s="431"/>
      <c r="ARQ44" s="431"/>
      <c r="ARR44" s="431"/>
      <c r="ARS44" s="431"/>
      <c r="ART44" s="431"/>
      <c r="ARU44" s="431"/>
      <c r="ARV44" s="431"/>
      <c r="ARW44" s="431"/>
      <c r="ARX44" s="431"/>
      <c r="ARY44" s="431"/>
      <c r="ARZ44" s="431"/>
      <c r="ASA44" s="431"/>
      <c r="ASB44" s="431"/>
      <c r="ASC44" s="431"/>
      <c r="ASD44" s="431"/>
      <c r="ASE44" s="431"/>
      <c r="ASF44" s="431"/>
      <c r="ASG44" s="431"/>
      <c r="ASH44" s="431"/>
      <c r="ASI44" s="431"/>
      <c r="ASJ44" s="431"/>
      <c r="ASK44" s="431"/>
      <c r="ASL44" s="431"/>
      <c r="ASM44" s="431"/>
      <c r="ASN44" s="431"/>
      <c r="ASO44" s="431"/>
      <c r="ASP44" s="431"/>
      <c r="ASQ44" s="431"/>
      <c r="ASR44" s="431"/>
      <c r="ASS44" s="431"/>
      <c r="AST44" s="431"/>
      <c r="ASU44" s="431"/>
      <c r="ASV44" s="431"/>
      <c r="ASW44" s="431"/>
      <c r="ASX44" s="431"/>
      <c r="ASY44" s="431"/>
      <c r="ASZ44" s="431"/>
      <c r="ATA44" s="431"/>
      <c r="ATB44" s="431"/>
      <c r="ATC44" s="431"/>
      <c r="ATD44" s="431"/>
      <c r="ATE44" s="431"/>
      <c r="ATF44" s="431"/>
      <c r="ATG44" s="431"/>
      <c r="ATH44" s="431"/>
      <c r="ATI44" s="431"/>
      <c r="ATJ44" s="431"/>
      <c r="ATK44" s="431"/>
      <c r="ATL44" s="431"/>
      <c r="ATM44" s="431"/>
      <c r="ATN44" s="431"/>
      <c r="ATO44" s="431"/>
      <c r="ATP44" s="431"/>
      <c r="ATQ44" s="431"/>
      <c r="ATR44" s="431"/>
      <c r="ATS44" s="431"/>
      <c r="ATT44" s="431"/>
      <c r="ATU44" s="431"/>
      <c r="ATV44" s="431"/>
      <c r="ATW44" s="431"/>
      <c r="ATX44" s="431"/>
      <c r="ATY44" s="431"/>
      <c r="ATZ44" s="431"/>
      <c r="AUA44" s="431"/>
      <c r="AUB44" s="431"/>
      <c r="AUC44" s="431"/>
      <c r="AUD44" s="431"/>
      <c r="AUE44" s="431"/>
      <c r="AUF44" s="431"/>
      <c r="AUG44" s="431"/>
      <c r="AUH44" s="431"/>
      <c r="AUI44" s="431"/>
      <c r="AUJ44" s="431"/>
      <c r="AUK44" s="431"/>
      <c r="AUL44" s="431"/>
      <c r="AUM44" s="431"/>
      <c r="AUN44" s="431"/>
      <c r="AUO44" s="431"/>
      <c r="AUP44" s="431"/>
      <c r="AUQ44" s="431"/>
      <c r="AUR44" s="431"/>
      <c r="AUS44" s="431"/>
      <c r="AUT44" s="431"/>
      <c r="AUU44" s="431"/>
      <c r="AUV44" s="431"/>
      <c r="AUW44" s="431"/>
      <c r="AUX44" s="431"/>
      <c r="AUY44" s="431"/>
      <c r="AUZ44" s="431"/>
      <c r="AVA44" s="431"/>
      <c r="AVB44" s="431"/>
      <c r="AVC44" s="431"/>
      <c r="AVD44" s="431"/>
      <c r="AVE44" s="431"/>
      <c r="AVF44" s="431"/>
      <c r="AVG44" s="431"/>
      <c r="AVH44" s="431"/>
      <c r="AVI44" s="431"/>
      <c r="AVJ44" s="431"/>
      <c r="AVK44" s="431"/>
      <c r="AVL44" s="431"/>
      <c r="AVM44" s="431"/>
      <c r="AVN44" s="431"/>
      <c r="AVO44" s="431"/>
      <c r="AVP44" s="431"/>
      <c r="AVQ44" s="431"/>
      <c r="AVR44" s="431"/>
      <c r="AVS44" s="431"/>
      <c r="AVT44" s="431"/>
      <c r="AVU44" s="431"/>
      <c r="AVV44" s="431"/>
      <c r="AVW44" s="431"/>
      <c r="AVX44" s="431"/>
      <c r="AVY44" s="431"/>
      <c r="AVZ44" s="431"/>
      <c r="AWA44" s="431"/>
      <c r="AWB44" s="431"/>
      <c r="AWC44" s="431"/>
      <c r="AWD44" s="431"/>
      <c r="AWE44" s="431"/>
      <c r="AWF44" s="431"/>
      <c r="AWG44" s="431"/>
      <c r="AWH44" s="431"/>
      <c r="AWI44" s="431"/>
      <c r="AWJ44" s="431"/>
      <c r="AWK44" s="431"/>
      <c r="AWL44" s="431"/>
      <c r="AWM44" s="431"/>
      <c r="AWN44" s="431"/>
      <c r="AWO44" s="431"/>
      <c r="AWP44" s="431"/>
      <c r="AWQ44" s="431"/>
      <c r="AWR44" s="431"/>
      <c r="AWS44" s="431"/>
      <c r="AWT44" s="431"/>
      <c r="AWU44" s="431"/>
      <c r="AWV44" s="431"/>
      <c r="AWW44" s="431"/>
      <c r="AWX44" s="431"/>
      <c r="AWY44" s="431"/>
      <c r="AWZ44" s="431"/>
      <c r="AXA44" s="431"/>
      <c r="AXB44" s="431"/>
      <c r="AXC44" s="431"/>
      <c r="AXD44" s="431"/>
      <c r="AXE44" s="431"/>
      <c r="AXF44" s="431"/>
      <c r="AXG44" s="431"/>
      <c r="AXH44" s="431"/>
      <c r="AXI44" s="431"/>
      <c r="AXJ44" s="431"/>
      <c r="AXK44" s="431"/>
      <c r="AXL44" s="431"/>
      <c r="AXM44" s="431"/>
      <c r="AXN44" s="431"/>
      <c r="AXO44" s="431"/>
      <c r="AXP44" s="431"/>
      <c r="AXQ44" s="431"/>
      <c r="AXR44" s="431"/>
      <c r="AXS44" s="431"/>
      <c r="AXT44" s="431"/>
      <c r="AXU44" s="431"/>
      <c r="AXV44" s="431"/>
      <c r="AXW44" s="431"/>
      <c r="AXX44" s="431"/>
      <c r="AXY44" s="431"/>
      <c r="AXZ44" s="431"/>
      <c r="AYA44" s="431"/>
      <c r="AYB44" s="431"/>
      <c r="AYC44" s="431"/>
      <c r="AYD44" s="431"/>
      <c r="AYE44" s="431"/>
      <c r="AYF44" s="431"/>
      <c r="AYG44" s="431"/>
      <c r="AYH44" s="431"/>
      <c r="AYI44" s="431"/>
      <c r="AYJ44" s="431"/>
      <c r="AYK44" s="431"/>
      <c r="AYL44" s="431"/>
      <c r="AYM44" s="431"/>
      <c r="AYN44" s="431"/>
      <c r="AYO44" s="431"/>
      <c r="AYP44" s="431"/>
      <c r="AYQ44" s="431"/>
      <c r="AYR44" s="431"/>
      <c r="AYS44" s="431"/>
      <c r="AYT44" s="431"/>
      <c r="AYU44" s="431"/>
      <c r="AYV44" s="431"/>
      <c r="AYW44" s="431"/>
      <c r="AYX44" s="431"/>
      <c r="AYY44" s="431"/>
      <c r="AYZ44" s="431"/>
      <c r="AZA44" s="431"/>
      <c r="AZB44" s="431"/>
      <c r="AZC44" s="431"/>
      <c r="AZD44" s="431"/>
      <c r="AZE44" s="431"/>
      <c r="AZF44" s="431"/>
      <c r="AZG44" s="431"/>
      <c r="AZH44" s="431"/>
      <c r="AZI44" s="431"/>
      <c r="AZJ44" s="431"/>
      <c r="AZK44" s="431"/>
      <c r="AZL44" s="431"/>
      <c r="AZM44" s="431"/>
      <c r="AZN44" s="431"/>
      <c r="AZO44" s="431"/>
      <c r="AZP44" s="431"/>
      <c r="AZQ44" s="431"/>
      <c r="AZR44" s="431"/>
      <c r="AZS44" s="431"/>
      <c r="AZT44" s="431"/>
      <c r="AZU44" s="431"/>
      <c r="AZV44" s="431"/>
      <c r="AZW44" s="431"/>
      <c r="AZX44" s="431"/>
      <c r="AZY44" s="431"/>
      <c r="AZZ44" s="431"/>
      <c r="BAA44" s="431"/>
      <c r="BAB44" s="431"/>
      <c r="BAC44" s="431"/>
      <c r="BAD44" s="431"/>
      <c r="BAE44" s="431"/>
      <c r="BAF44" s="431"/>
      <c r="BAG44" s="431"/>
      <c r="BAH44" s="431"/>
      <c r="BAI44" s="431"/>
      <c r="BAJ44" s="431"/>
      <c r="BAK44" s="431"/>
      <c r="BAL44" s="431"/>
      <c r="BAM44" s="431"/>
      <c r="BAN44" s="431"/>
      <c r="BAO44" s="431"/>
      <c r="BAP44" s="431"/>
      <c r="BAQ44" s="431"/>
      <c r="BAR44" s="431"/>
      <c r="BAS44" s="431"/>
      <c r="BAT44" s="431"/>
      <c r="BAU44" s="431"/>
      <c r="BAV44" s="431"/>
      <c r="BAW44" s="431"/>
      <c r="BAX44" s="431"/>
      <c r="BAY44" s="431"/>
      <c r="BAZ44" s="431"/>
      <c r="BBA44" s="431"/>
      <c r="BBB44" s="431"/>
      <c r="BBC44" s="431"/>
      <c r="BBD44" s="431"/>
      <c r="BBE44" s="431"/>
      <c r="BBF44" s="431"/>
      <c r="BBG44" s="431"/>
      <c r="BBH44" s="431"/>
      <c r="BBI44" s="431"/>
      <c r="BBJ44" s="431"/>
      <c r="BBK44" s="431"/>
      <c r="BBL44" s="431"/>
      <c r="BBM44" s="431"/>
      <c r="BBN44" s="431"/>
      <c r="BBO44" s="431"/>
      <c r="BBP44" s="431"/>
      <c r="BBQ44" s="431"/>
      <c r="BBR44" s="431"/>
      <c r="BBS44" s="431"/>
      <c r="BBT44" s="431"/>
      <c r="BBU44" s="431"/>
      <c r="BBV44" s="431"/>
      <c r="BBW44" s="431"/>
      <c r="BBX44" s="431"/>
      <c r="BBY44" s="431"/>
      <c r="BBZ44" s="431"/>
      <c r="BCA44" s="431"/>
      <c r="BCB44" s="431"/>
      <c r="BCC44" s="431"/>
      <c r="BCD44" s="431"/>
      <c r="BCE44" s="431"/>
      <c r="BCF44" s="431"/>
      <c r="BCG44" s="431"/>
      <c r="BCH44" s="431"/>
      <c r="BCI44" s="431"/>
      <c r="BCJ44" s="431"/>
      <c r="BCK44" s="431"/>
      <c r="BCL44" s="431"/>
      <c r="BCM44" s="431"/>
      <c r="BCN44" s="431"/>
      <c r="BCO44" s="431"/>
      <c r="BCP44" s="431"/>
      <c r="BCQ44" s="431"/>
      <c r="BCR44" s="431"/>
      <c r="BCS44" s="431"/>
      <c r="BCT44" s="431"/>
      <c r="BCU44" s="431"/>
      <c r="BCV44" s="431"/>
      <c r="BCW44" s="431"/>
      <c r="BCX44" s="431"/>
      <c r="BCY44" s="431"/>
      <c r="BCZ44" s="431"/>
      <c r="BDA44" s="431"/>
      <c r="BDB44" s="431"/>
      <c r="BDC44" s="431"/>
      <c r="BDD44" s="431"/>
      <c r="BDE44" s="431"/>
      <c r="BDF44" s="431"/>
      <c r="BDG44" s="431"/>
      <c r="BDH44" s="431"/>
      <c r="BDI44" s="431"/>
      <c r="BDJ44" s="431"/>
      <c r="BDK44" s="431"/>
      <c r="BDL44" s="431"/>
      <c r="BDM44" s="431"/>
      <c r="BDN44" s="431"/>
      <c r="BDO44" s="431"/>
      <c r="BDP44" s="431"/>
      <c r="BDQ44" s="431"/>
      <c r="BDR44" s="431"/>
      <c r="BDS44" s="431"/>
      <c r="BDT44" s="431"/>
      <c r="BDU44" s="431"/>
      <c r="BDV44" s="431"/>
      <c r="BDW44" s="431"/>
      <c r="BDX44" s="431"/>
      <c r="BDY44" s="431"/>
      <c r="BDZ44" s="431"/>
      <c r="BEA44" s="431"/>
      <c r="BEB44" s="431"/>
      <c r="BEC44" s="431"/>
      <c r="BED44" s="431"/>
      <c r="BEE44" s="431"/>
      <c r="BEF44" s="431"/>
      <c r="BEG44" s="431"/>
      <c r="BEH44" s="431"/>
      <c r="BEI44" s="431"/>
      <c r="BEJ44" s="431"/>
      <c r="BEK44" s="431"/>
      <c r="BEL44" s="431"/>
      <c r="BEM44" s="431"/>
      <c r="BEN44" s="431"/>
      <c r="BEO44" s="431"/>
      <c r="BEP44" s="431"/>
      <c r="BEQ44" s="431"/>
      <c r="BER44" s="431"/>
      <c r="BES44" s="431"/>
      <c r="BET44" s="431"/>
      <c r="BEU44" s="431"/>
      <c r="BEV44" s="431"/>
      <c r="BEW44" s="431"/>
      <c r="BEX44" s="431"/>
      <c r="BEY44" s="431"/>
      <c r="BEZ44" s="431"/>
      <c r="BFA44" s="431"/>
      <c r="BFB44" s="431"/>
      <c r="BFC44" s="431"/>
      <c r="BFD44" s="431"/>
      <c r="BFE44" s="431"/>
      <c r="BFF44" s="431"/>
      <c r="BFG44" s="431"/>
      <c r="BFH44" s="431"/>
      <c r="BFI44" s="431"/>
      <c r="BFJ44" s="431"/>
      <c r="BFK44" s="431"/>
      <c r="BFL44" s="431"/>
      <c r="BFM44" s="431"/>
      <c r="BFN44" s="431"/>
      <c r="BFO44" s="431"/>
      <c r="BFP44" s="431"/>
      <c r="BFQ44" s="431"/>
      <c r="BFR44" s="431"/>
      <c r="BFS44" s="431"/>
      <c r="BFT44" s="431"/>
      <c r="BFU44" s="431"/>
      <c r="BFV44" s="431"/>
      <c r="BFW44" s="431"/>
      <c r="BFX44" s="431"/>
      <c r="BFY44" s="431"/>
      <c r="BFZ44" s="431"/>
      <c r="BGA44" s="431"/>
      <c r="BGB44" s="431"/>
      <c r="BGC44" s="431"/>
      <c r="BGD44" s="431"/>
      <c r="BGE44" s="431"/>
      <c r="BGF44" s="431"/>
      <c r="BGG44" s="431"/>
      <c r="BGH44" s="431"/>
      <c r="BGI44" s="431"/>
      <c r="BGJ44" s="431"/>
      <c r="BGK44" s="431"/>
      <c r="BGL44" s="431"/>
      <c r="BGM44" s="431"/>
      <c r="BGN44" s="431"/>
      <c r="BGO44" s="431"/>
      <c r="BGP44" s="431"/>
      <c r="BGQ44" s="431"/>
      <c r="BGR44" s="431"/>
      <c r="BGS44" s="431"/>
      <c r="BGT44" s="431"/>
      <c r="BGU44" s="431"/>
      <c r="BGV44" s="431"/>
      <c r="BGW44" s="431"/>
      <c r="BGX44" s="431"/>
      <c r="BGY44" s="431"/>
      <c r="BGZ44" s="431"/>
      <c r="BHA44" s="431"/>
      <c r="BHB44" s="431"/>
      <c r="BHC44" s="431"/>
      <c r="BHD44" s="431"/>
      <c r="BHE44" s="431"/>
      <c r="BHF44" s="431"/>
      <c r="BHG44" s="431"/>
      <c r="BHH44" s="431"/>
      <c r="BHI44" s="431"/>
      <c r="BHJ44" s="431"/>
      <c r="BHK44" s="431"/>
      <c r="BHL44" s="431"/>
      <c r="BHM44" s="431"/>
      <c r="BHN44" s="431"/>
      <c r="BHO44" s="431"/>
      <c r="BHP44" s="431"/>
      <c r="BHQ44" s="431"/>
      <c r="BHR44" s="431"/>
      <c r="BHS44" s="431"/>
      <c r="BHT44" s="431"/>
      <c r="BHU44" s="431"/>
      <c r="BHV44" s="431"/>
      <c r="BHW44" s="431"/>
      <c r="BHX44" s="431"/>
      <c r="BHY44" s="431"/>
      <c r="BHZ44" s="431"/>
      <c r="BIA44" s="431"/>
      <c r="BIB44" s="431"/>
      <c r="BIC44" s="431"/>
      <c r="BID44" s="431"/>
      <c r="BIE44" s="431"/>
      <c r="BIF44" s="431"/>
      <c r="BIG44" s="431"/>
      <c r="BIH44" s="431"/>
      <c r="BII44" s="431"/>
      <c r="BIJ44" s="431"/>
      <c r="BIK44" s="431"/>
      <c r="BIL44" s="431"/>
      <c r="BIM44" s="431"/>
      <c r="BIN44" s="431"/>
      <c r="BIO44" s="431"/>
      <c r="BIP44" s="431"/>
      <c r="BIQ44" s="431"/>
      <c r="BIR44" s="431"/>
      <c r="BIS44" s="431"/>
      <c r="BIT44" s="431"/>
      <c r="BIU44" s="431"/>
      <c r="BIV44" s="431"/>
      <c r="BIW44" s="431"/>
      <c r="BIX44" s="431"/>
      <c r="BIY44" s="431"/>
      <c r="BIZ44" s="431"/>
      <c r="BJA44" s="431"/>
      <c r="BJB44" s="431"/>
      <c r="BJC44" s="431"/>
      <c r="BJD44" s="431"/>
      <c r="BJE44" s="431"/>
      <c r="BJF44" s="431"/>
      <c r="BJG44" s="431"/>
      <c r="BJH44" s="431"/>
      <c r="BJI44" s="431"/>
      <c r="BJJ44" s="431"/>
      <c r="BJK44" s="431"/>
      <c r="BJL44" s="431"/>
      <c r="BJM44" s="431"/>
      <c r="BJN44" s="431"/>
      <c r="BJO44" s="431"/>
      <c r="BJP44" s="431"/>
      <c r="BJQ44" s="431"/>
      <c r="BJR44" s="431"/>
      <c r="BJS44" s="431"/>
      <c r="BJT44" s="431"/>
      <c r="BJU44" s="431"/>
      <c r="BJV44" s="431"/>
      <c r="BJW44" s="431"/>
      <c r="BJX44" s="431"/>
      <c r="BJY44" s="431"/>
      <c r="BJZ44" s="431"/>
      <c r="BKA44" s="431"/>
      <c r="BKB44" s="431"/>
      <c r="BKC44" s="431"/>
      <c r="BKD44" s="431"/>
      <c r="BKE44" s="431"/>
      <c r="BKF44" s="431"/>
      <c r="BKG44" s="431"/>
      <c r="BKH44" s="431"/>
      <c r="BKI44" s="431"/>
      <c r="BKJ44" s="431"/>
      <c r="BKK44" s="431"/>
      <c r="BKL44" s="431"/>
      <c r="BKM44" s="431"/>
      <c r="BKN44" s="431"/>
      <c r="BKO44" s="431"/>
      <c r="BKP44" s="431"/>
      <c r="BKQ44" s="431"/>
      <c r="BKR44" s="431"/>
      <c r="BKS44" s="431"/>
      <c r="BKT44" s="431"/>
      <c r="BKU44" s="431"/>
      <c r="BKV44" s="431"/>
      <c r="BKW44" s="431"/>
      <c r="BKX44" s="431"/>
      <c r="BKY44" s="431"/>
      <c r="BKZ44" s="431"/>
      <c r="BLA44" s="431"/>
      <c r="BLB44" s="431"/>
      <c r="BLC44" s="431"/>
      <c r="BLD44" s="431"/>
      <c r="BLE44" s="431"/>
      <c r="BLF44" s="431"/>
      <c r="BLG44" s="431"/>
      <c r="BLH44" s="431"/>
      <c r="BLI44" s="431"/>
      <c r="BLJ44" s="431"/>
      <c r="BLK44" s="431"/>
      <c r="BLL44" s="431"/>
      <c r="BLM44" s="431"/>
      <c r="BLN44" s="431"/>
      <c r="BLO44" s="431"/>
      <c r="BLP44" s="431"/>
      <c r="BLQ44" s="431"/>
      <c r="BLR44" s="431"/>
      <c r="BLS44" s="431"/>
      <c r="BLT44" s="431"/>
      <c r="BLU44" s="431"/>
      <c r="BLV44" s="431"/>
      <c r="BLW44" s="431"/>
      <c r="BLX44" s="431"/>
      <c r="BLY44" s="431"/>
      <c r="BLZ44" s="431"/>
      <c r="BMA44" s="431"/>
      <c r="BMB44" s="431"/>
      <c r="BMC44" s="431"/>
      <c r="BMD44" s="431"/>
      <c r="BME44" s="431"/>
      <c r="BMF44" s="431"/>
      <c r="BMG44" s="431"/>
      <c r="BMH44" s="431"/>
      <c r="BMI44" s="431"/>
      <c r="BMJ44" s="431"/>
      <c r="BMK44" s="431"/>
      <c r="BML44" s="431"/>
      <c r="BMM44" s="431"/>
      <c r="BMN44" s="431"/>
      <c r="BMO44" s="431"/>
      <c r="BMP44" s="431"/>
      <c r="BMQ44" s="431"/>
      <c r="BMR44" s="431"/>
      <c r="BMS44" s="431"/>
      <c r="BMT44" s="431"/>
      <c r="BMU44" s="431"/>
      <c r="BMV44" s="431"/>
      <c r="BMW44" s="431"/>
      <c r="BMX44" s="431"/>
      <c r="BMY44" s="431"/>
      <c r="BMZ44" s="431"/>
      <c r="BNA44" s="431"/>
      <c r="BNB44" s="431"/>
      <c r="BNC44" s="431"/>
      <c r="BND44" s="431"/>
      <c r="BNE44" s="431"/>
      <c r="BNF44" s="431"/>
      <c r="BNG44" s="431"/>
      <c r="BNH44" s="431"/>
      <c r="BNI44" s="431"/>
      <c r="BNJ44" s="431"/>
      <c r="BNK44" s="431"/>
      <c r="BNL44" s="431"/>
      <c r="BNM44" s="431"/>
      <c r="BNN44" s="431"/>
      <c r="BNO44" s="431"/>
      <c r="BNP44" s="431"/>
      <c r="BNQ44" s="431"/>
      <c r="BNR44" s="431"/>
      <c r="BNS44" s="431"/>
      <c r="BNT44" s="431"/>
      <c r="BNU44" s="431"/>
      <c r="BNV44" s="431"/>
      <c r="BNW44" s="431"/>
      <c r="BNX44" s="431"/>
      <c r="BNY44" s="431"/>
      <c r="BNZ44" s="431"/>
      <c r="BOA44" s="431"/>
      <c r="BOB44" s="431"/>
      <c r="BOC44" s="431"/>
      <c r="BOD44" s="431"/>
      <c r="BOE44" s="431"/>
      <c r="BOF44" s="431"/>
      <c r="BOG44" s="431"/>
      <c r="BOH44" s="431"/>
      <c r="BOI44" s="431"/>
      <c r="BOJ44" s="431"/>
      <c r="BOK44" s="431"/>
      <c r="BOL44" s="431"/>
      <c r="BOM44" s="431"/>
      <c r="BON44" s="431"/>
      <c r="BOO44" s="431"/>
      <c r="BOP44" s="431"/>
      <c r="BOQ44" s="431"/>
      <c r="BOR44" s="431"/>
      <c r="BOS44" s="431"/>
      <c r="BOT44" s="431"/>
      <c r="BOU44" s="431"/>
      <c r="BOV44" s="431"/>
      <c r="BOW44" s="431"/>
      <c r="BOX44" s="431"/>
      <c r="BOY44" s="431"/>
      <c r="BOZ44" s="431"/>
      <c r="BPA44" s="431"/>
      <c r="BPB44" s="431"/>
      <c r="BPC44" s="431"/>
      <c r="BPD44" s="431"/>
      <c r="BPE44" s="431"/>
      <c r="BPF44" s="431"/>
      <c r="BPG44" s="431"/>
      <c r="BPH44" s="431"/>
      <c r="BPI44" s="431"/>
      <c r="BPJ44" s="431"/>
      <c r="BPK44" s="431"/>
      <c r="BPL44" s="431"/>
      <c r="BPM44" s="431"/>
      <c r="BPN44" s="431"/>
      <c r="BPO44" s="431"/>
      <c r="BPP44" s="431"/>
      <c r="BPQ44" s="431"/>
      <c r="BPR44" s="431"/>
      <c r="BPS44" s="431"/>
      <c r="BPT44" s="431"/>
      <c r="BPU44" s="431"/>
      <c r="BPV44" s="431"/>
      <c r="BPW44" s="431"/>
      <c r="BPX44" s="431"/>
      <c r="BPY44" s="431"/>
      <c r="BPZ44" s="431"/>
      <c r="BQA44" s="431"/>
      <c r="BQB44" s="431"/>
      <c r="BQC44" s="431"/>
      <c r="BQD44" s="431"/>
      <c r="BQE44" s="431"/>
      <c r="BQF44" s="431"/>
      <c r="BQG44" s="431"/>
      <c r="BQH44" s="431"/>
      <c r="BQI44" s="431"/>
      <c r="BQJ44" s="431"/>
      <c r="BQK44" s="431"/>
      <c r="BQL44" s="431"/>
      <c r="BQM44" s="431"/>
      <c r="BQN44" s="431"/>
      <c r="BQO44" s="431"/>
      <c r="BQP44" s="431"/>
      <c r="BQQ44" s="431"/>
      <c r="BQR44" s="431"/>
      <c r="BQS44" s="431"/>
      <c r="BQT44" s="431"/>
      <c r="BQU44" s="431"/>
      <c r="BQV44" s="431"/>
      <c r="BQW44" s="431"/>
      <c r="BQX44" s="431"/>
      <c r="BQY44" s="431"/>
      <c r="BQZ44" s="431"/>
      <c r="BRA44" s="431"/>
      <c r="BRB44" s="431"/>
      <c r="BRC44" s="431"/>
      <c r="BRD44" s="431"/>
      <c r="BRE44" s="431"/>
      <c r="BRF44" s="431"/>
      <c r="BRG44" s="431"/>
      <c r="BRH44" s="431"/>
      <c r="BRI44" s="431"/>
      <c r="BRJ44" s="431"/>
      <c r="BRK44" s="431"/>
      <c r="BRL44" s="431"/>
      <c r="BRM44" s="431"/>
      <c r="BRN44" s="431"/>
      <c r="BRO44" s="431"/>
      <c r="BRP44" s="431"/>
      <c r="BRQ44" s="431"/>
      <c r="BRR44" s="431"/>
      <c r="BRS44" s="431"/>
      <c r="BRT44" s="431"/>
      <c r="BRU44" s="431"/>
      <c r="BRV44" s="431"/>
      <c r="BRW44" s="431"/>
      <c r="BRX44" s="431"/>
      <c r="BRY44" s="431"/>
      <c r="BRZ44" s="431"/>
      <c r="BSA44" s="431"/>
      <c r="BSB44" s="431"/>
      <c r="BSC44" s="431"/>
      <c r="BSD44" s="431"/>
      <c r="BSE44" s="431"/>
      <c r="BSF44" s="431"/>
      <c r="BSG44" s="431"/>
      <c r="BSH44" s="431"/>
      <c r="BSI44" s="431"/>
      <c r="BSJ44" s="431"/>
      <c r="BSK44" s="431"/>
      <c r="BSL44" s="431"/>
      <c r="BSM44" s="431"/>
      <c r="BSN44" s="431"/>
      <c r="BSO44" s="431"/>
      <c r="BSP44" s="431"/>
      <c r="BSQ44" s="431"/>
      <c r="BSR44" s="431"/>
      <c r="BSS44" s="431"/>
      <c r="BST44" s="431"/>
      <c r="BSU44" s="431"/>
      <c r="BSV44" s="431"/>
      <c r="BSW44" s="431"/>
      <c r="BSX44" s="431"/>
      <c r="BSY44" s="431"/>
      <c r="BSZ44" s="431"/>
      <c r="BTA44" s="431"/>
      <c r="BTB44" s="431"/>
      <c r="BTC44" s="431"/>
      <c r="BTD44" s="431"/>
      <c r="BTE44" s="431"/>
      <c r="BTF44" s="431"/>
      <c r="BTG44" s="431"/>
      <c r="BTH44" s="431"/>
      <c r="BTI44" s="431"/>
      <c r="BTJ44" s="431"/>
      <c r="BTK44" s="431"/>
      <c r="BTL44" s="431"/>
      <c r="BTM44" s="431"/>
      <c r="BTN44" s="431"/>
      <c r="BTO44" s="431"/>
      <c r="BTP44" s="431"/>
      <c r="BTQ44" s="431"/>
      <c r="BTR44" s="431"/>
      <c r="BTS44" s="431"/>
      <c r="BTT44" s="431"/>
      <c r="BTU44" s="431"/>
      <c r="BTV44" s="431"/>
      <c r="BTW44" s="431"/>
      <c r="BTX44" s="431"/>
      <c r="BTY44" s="431"/>
      <c r="BTZ44" s="431"/>
      <c r="BUA44" s="431"/>
      <c r="BUB44" s="431"/>
      <c r="BUC44" s="431"/>
      <c r="BUD44" s="431"/>
      <c r="BUE44" s="431"/>
      <c r="BUF44" s="431"/>
      <c r="BUG44" s="431"/>
      <c r="BUH44" s="431"/>
      <c r="BUI44" s="431"/>
      <c r="BUJ44" s="431"/>
      <c r="BUK44" s="431"/>
      <c r="BUL44" s="431"/>
      <c r="BUM44" s="431"/>
      <c r="BUN44" s="431"/>
      <c r="BUO44" s="431"/>
      <c r="BUP44" s="431"/>
      <c r="BUQ44" s="431"/>
      <c r="BUR44" s="431"/>
      <c r="BUS44" s="431"/>
      <c r="BUT44" s="431"/>
      <c r="BUU44" s="431"/>
      <c r="BUV44" s="431"/>
      <c r="BUW44" s="431"/>
      <c r="BUX44" s="431"/>
      <c r="BUY44" s="431"/>
      <c r="BUZ44" s="431"/>
      <c r="BVA44" s="431"/>
      <c r="BVB44" s="431"/>
      <c r="BVC44" s="431"/>
      <c r="BVD44" s="431"/>
      <c r="BVE44" s="431"/>
      <c r="BVF44" s="431"/>
      <c r="BVG44" s="431"/>
      <c r="BVH44" s="431"/>
      <c r="BVI44" s="431"/>
      <c r="BVJ44" s="431"/>
      <c r="BVK44" s="431"/>
      <c r="BVL44" s="431"/>
      <c r="BVM44" s="431"/>
      <c r="BVN44" s="431"/>
      <c r="BVO44" s="431"/>
      <c r="BVP44" s="431"/>
      <c r="BVQ44" s="431"/>
      <c r="BVR44" s="431"/>
      <c r="BVS44" s="431"/>
      <c r="BVT44" s="431"/>
      <c r="BVU44" s="431"/>
      <c r="BVV44" s="431"/>
      <c r="BVW44" s="431"/>
      <c r="BVX44" s="431"/>
      <c r="BVY44" s="431"/>
      <c r="BVZ44" s="431"/>
      <c r="BWA44" s="431"/>
      <c r="BWB44" s="431"/>
      <c r="BWC44" s="431"/>
      <c r="BWD44" s="431"/>
      <c r="BWE44" s="431"/>
      <c r="BWF44" s="431"/>
      <c r="BWG44" s="431"/>
      <c r="BWH44" s="431"/>
      <c r="BWI44" s="431"/>
      <c r="BWJ44" s="431"/>
      <c r="BWK44" s="431"/>
      <c r="BWL44" s="431"/>
      <c r="BWM44" s="431"/>
      <c r="BWN44" s="431"/>
      <c r="BWO44" s="431"/>
      <c r="BWP44" s="431"/>
      <c r="BWQ44" s="431"/>
      <c r="BWR44" s="431"/>
      <c r="BWS44" s="431"/>
      <c r="BWT44" s="431"/>
      <c r="BWU44" s="431"/>
      <c r="BWV44" s="431"/>
      <c r="BWW44" s="431"/>
      <c r="BWX44" s="431"/>
      <c r="BWY44" s="431"/>
      <c r="BWZ44" s="431"/>
      <c r="BXA44" s="431"/>
      <c r="BXB44" s="431"/>
      <c r="BXC44" s="431"/>
      <c r="BXD44" s="431"/>
      <c r="BXE44" s="431"/>
      <c r="BXF44" s="431"/>
      <c r="BXG44" s="431"/>
      <c r="BXH44" s="431"/>
      <c r="BXI44" s="431"/>
      <c r="BXJ44" s="431"/>
      <c r="BXK44" s="431"/>
      <c r="BXL44" s="431"/>
      <c r="BXM44" s="431"/>
      <c r="BXN44" s="431"/>
      <c r="BXO44" s="431"/>
      <c r="BXP44" s="431"/>
      <c r="BXQ44" s="431"/>
      <c r="BXR44" s="431"/>
      <c r="BXS44" s="431"/>
      <c r="BXT44" s="431"/>
      <c r="BXU44" s="431"/>
      <c r="BXV44" s="431"/>
      <c r="BXW44" s="431"/>
      <c r="BXX44" s="431"/>
      <c r="BXY44" s="431"/>
      <c r="BXZ44" s="431"/>
      <c r="BYA44" s="431"/>
      <c r="BYB44" s="431"/>
      <c r="BYC44" s="431"/>
      <c r="BYD44" s="431"/>
      <c r="BYE44" s="431"/>
      <c r="BYF44" s="431"/>
      <c r="BYG44" s="431"/>
      <c r="BYH44" s="431"/>
      <c r="BYI44" s="431"/>
      <c r="BYJ44" s="431"/>
      <c r="BYK44" s="431"/>
      <c r="BYL44" s="431"/>
      <c r="BYM44" s="431"/>
      <c r="BYN44" s="431"/>
      <c r="BYO44" s="431"/>
      <c r="BYP44" s="431"/>
      <c r="BYQ44" s="431"/>
      <c r="BYR44" s="431"/>
      <c r="BYS44" s="431"/>
      <c r="BYT44" s="431"/>
      <c r="BYU44" s="431"/>
      <c r="BYV44" s="431"/>
      <c r="BYW44" s="431"/>
      <c r="BYX44" s="431"/>
      <c r="BYY44" s="431"/>
      <c r="BYZ44" s="431"/>
      <c r="BZA44" s="431"/>
      <c r="BZB44" s="431"/>
      <c r="BZC44" s="431"/>
      <c r="BZD44" s="431"/>
      <c r="BZE44" s="431"/>
      <c r="BZF44" s="431"/>
      <c r="BZG44" s="431"/>
      <c r="BZH44" s="431"/>
      <c r="BZI44" s="431"/>
      <c r="BZJ44" s="431"/>
      <c r="BZK44" s="431"/>
      <c r="BZL44" s="431"/>
      <c r="BZM44" s="431"/>
      <c r="BZN44" s="431"/>
      <c r="BZO44" s="431"/>
      <c r="BZP44" s="431"/>
      <c r="BZQ44" s="431"/>
      <c r="BZR44" s="431"/>
      <c r="BZS44" s="431"/>
      <c r="BZT44" s="431"/>
      <c r="BZU44" s="431"/>
      <c r="BZV44" s="431"/>
      <c r="BZW44" s="431"/>
      <c r="BZX44" s="431"/>
      <c r="BZY44" s="431"/>
      <c r="BZZ44" s="431"/>
      <c r="CAA44" s="431"/>
      <c r="CAB44" s="431"/>
      <c r="CAC44" s="431"/>
      <c r="CAD44" s="431"/>
      <c r="CAE44" s="431"/>
      <c r="CAF44" s="431"/>
      <c r="CAG44" s="431"/>
      <c r="CAH44" s="431"/>
      <c r="CAI44" s="431"/>
      <c r="CAJ44" s="431"/>
      <c r="CAK44" s="431"/>
      <c r="CAL44" s="431"/>
      <c r="CAM44" s="431"/>
      <c r="CAN44" s="431"/>
      <c r="CAO44" s="431"/>
      <c r="CAP44" s="431"/>
      <c r="CAQ44" s="431"/>
      <c r="CAR44" s="431"/>
      <c r="CAS44" s="431"/>
      <c r="CAT44" s="431"/>
      <c r="CAU44" s="431"/>
      <c r="CAV44" s="431"/>
      <c r="CAW44" s="431"/>
      <c r="CAX44" s="431"/>
      <c r="CAY44" s="431"/>
      <c r="CAZ44" s="431"/>
      <c r="CBA44" s="431"/>
      <c r="CBB44" s="431"/>
      <c r="CBC44" s="431"/>
      <c r="CBD44" s="431"/>
      <c r="CBE44" s="431"/>
      <c r="CBF44" s="431"/>
      <c r="CBG44" s="431"/>
      <c r="CBH44" s="431"/>
      <c r="CBI44" s="431"/>
      <c r="CBJ44" s="431"/>
      <c r="CBK44" s="431"/>
      <c r="CBL44" s="431"/>
      <c r="CBM44" s="431"/>
      <c r="CBN44" s="431"/>
      <c r="CBO44" s="431"/>
      <c r="CBP44" s="431"/>
      <c r="CBQ44" s="431"/>
      <c r="CBR44" s="431"/>
      <c r="CBS44" s="431"/>
      <c r="CBT44" s="431"/>
      <c r="CBU44" s="431"/>
      <c r="CBV44" s="431"/>
      <c r="CBW44" s="431"/>
      <c r="CBX44" s="431"/>
      <c r="CBY44" s="431"/>
      <c r="CBZ44" s="431"/>
      <c r="CCA44" s="431"/>
      <c r="CCB44" s="431"/>
      <c r="CCC44" s="431"/>
      <c r="CCD44" s="431"/>
      <c r="CCE44" s="431"/>
      <c r="CCF44" s="431"/>
      <c r="CCG44" s="431"/>
      <c r="CCH44" s="431"/>
      <c r="CCI44" s="431"/>
      <c r="CCJ44" s="431"/>
      <c r="CCK44" s="431"/>
      <c r="CCL44" s="431"/>
      <c r="CCM44" s="431"/>
      <c r="CCN44" s="431"/>
      <c r="CCO44" s="431"/>
      <c r="CCP44" s="431"/>
      <c r="CCQ44" s="431"/>
      <c r="CCR44" s="431"/>
      <c r="CCS44" s="431"/>
      <c r="CCT44" s="431"/>
      <c r="CCU44" s="431"/>
      <c r="CCV44" s="431"/>
      <c r="CCW44" s="431"/>
      <c r="CCX44" s="431"/>
      <c r="CCY44" s="431"/>
      <c r="CCZ44" s="431"/>
      <c r="CDA44" s="431"/>
      <c r="CDB44" s="431"/>
      <c r="CDC44" s="431"/>
      <c r="CDD44" s="431"/>
      <c r="CDE44" s="431"/>
      <c r="CDF44" s="431"/>
      <c r="CDG44" s="431"/>
      <c r="CDH44" s="431"/>
      <c r="CDI44" s="431"/>
      <c r="CDJ44" s="431"/>
      <c r="CDK44" s="431"/>
      <c r="CDL44" s="431"/>
      <c r="CDM44" s="431"/>
      <c r="CDN44" s="431"/>
      <c r="CDO44" s="431"/>
      <c r="CDP44" s="431"/>
      <c r="CDQ44" s="431"/>
      <c r="CDR44" s="431"/>
      <c r="CDS44" s="431"/>
      <c r="CDT44" s="431"/>
      <c r="CDU44" s="431"/>
      <c r="CDV44" s="431"/>
      <c r="CDW44" s="431"/>
      <c r="CDX44" s="431"/>
      <c r="CDY44" s="431"/>
      <c r="CDZ44" s="431"/>
      <c r="CEA44" s="431"/>
      <c r="CEB44" s="431"/>
      <c r="CEC44" s="431"/>
      <c r="CED44" s="431"/>
      <c r="CEE44" s="431"/>
      <c r="CEF44" s="431"/>
      <c r="CEG44" s="431"/>
      <c r="CEH44" s="431"/>
      <c r="CEI44" s="431"/>
      <c r="CEJ44" s="431"/>
      <c r="CEK44" s="431"/>
      <c r="CEL44" s="431"/>
      <c r="CEM44" s="431"/>
      <c r="CEN44" s="431"/>
      <c r="CEO44" s="431"/>
      <c r="CEP44" s="431"/>
      <c r="CEQ44" s="431"/>
      <c r="CER44" s="431"/>
      <c r="CES44" s="431"/>
      <c r="CET44" s="431"/>
      <c r="CEU44" s="431"/>
      <c r="CEV44" s="431"/>
      <c r="CEW44" s="431"/>
      <c r="CEX44" s="431"/>
      <c r="CEY44" s="431"/>
      <c r="CEZ44" s="431"/>
      <c r="CFA44" s="431"/>
      <c r="CFB44" s="431"/>
      <c r="CFC44" s="431"/>
      <c r="CFD44" s="431"/>
      <c r="CFE44" s="431"/>
      <c r="CFF44" s="431"/>
      <c r="CFG44" s="431"/>
      <c r="CFH44" s="431"/>
      <c r="CFI44" s="431"/>
      <c r="CFJ44" s="431"/>
      <c r="CFK44" s="431"/>
      <c r="CFL44" s="431"/>
      <c r="CFM44" s="431"/>
      <c r="CFN44" s="431"/>
      <c r="CFO44" s="431"/>
      <c r="CFP44" s="431"/>
      <c r="CFQ44" s="431"/>
      <c r="CFR44" s="431"/>
      <c r="CFS44" s="431"/>
      <c r="CFT44" s="431"/>
      <c r="CFU44" s="431"/>
      <c r="CFV44" s="431"/>
      <c r="CFW44" s="431"/>
      <c r="CFX44" s="431"/>
      <c r="CFY44" s="431"/>
      <c r="CFZ44" s="431"/>
      <c r="CGA44" s="431"/>
      <c r="CGB44" s="431"/>
      <c r="CGC44" s="431"/>
      <c r="CGD44" s="431"/>
      <c r="CGE44" s="431"/>
      <c r="CGF44" s="431"/>
      <c r="CGG44" s="431"/>
      <c r="CGH44" s="431"/>
      <c r="CGI44" s="431"/>
      <c r="CGJ44" s="431"/>
      <c r="CGK44" s="431"/>
      <c r="CGL44" s="431"/>
      <c r="CGM44" s="431"/>
      <c r="CGN44" s="431"/>
      <c r="CGO44" s="431"/>
      <c r="CGP44" s="431"/>
      <c r="CGQ44" s="431"/>
      <c r="CGR44" s="431"/>
      <c r="CGS44" s="431"/>
      <c r="CGT44" s="431"/>
      <c r="CGU44" s="431"/>
      <c r="CGV44" s="431"/>
      <c r="CGW44" s="431"/>
      <c r="CGX44" s="431"/>
      <c r="CGY44" s="431"/>
      <c r="CGZ44" s="431"/>
      <c r="CHA44" s="431"/>
      <c r="CHB44" s="431"/>
      <c r="CHC44" s="431"/>
      <c r="CHD44" s="431"/>
      <c r="CHE44" s="431"/>
      <c r="CHF44" s="431"/>
      <c r="CHG44" s="431"/>
      <c r="CHH44" s="431"/>
      <c r="CHI44" s="431"/>
      <c r="CHJ44" s="431"/>
      <c r="CHK44" s="431"/>
      <c r="CHL44" s="431"/>
      <c r="CHM44" s="431"/>
      <c r="CHN44" s="431"/>
      <c r="CHO44" s="431"/>
      <c r="CHP44" s="431"/>
      <c r="CHQ44" s="431"/>
      <c r="CHR44" s="431"/>
      <c r="CHS44" s="431"/>
      <c r="CHT44" s="431"/>
      <c r="CHU44" s="431"/>
      <c r="CHV44" s="431"/>
      <c r="CHW44" s="431"/>
      <c r="CHX44" s="431"/>
      <c r="CHY44" s="431"/>
      <c r="CHZ44" s="431"/>
      <c r="CIA44" s="431"/>
      <c r="CIB44" s="431"/>
      <c r="CIC44" s="431"/>
      <c r="CID44" s="431"/>
      <c r="CIE44" s="431"/>
      <c r="CIF44" s="431"/>
      <c r="CIG44" s="431"/>
      <c r="CIH44" s="431"/>
      <c r="CII44" s="431"/>
      <c r="CIJ44" s="431"/>
      <c r="CIK44" s="431"/>
      <c r="CIL44" s="431"/>
      <c r="CIM44" s="431"/>
      <c r="CIN44" s="431"/>
      <c r="CIO44" s="431"/>
      <c r="CIP44" s="431"/>
      <c r="CIQ44" s="431"/>
      <c r="CIR44" s="431"/>
      <c r="CIS44" s="431"/>
      <c r="CIT44" s="431"/>
      <c r="CIU44" s="431"/>
      <c r="CIV44" s="431"/>
      <c r="CIW44" s="431"/>
      <c r="CIX44" s="431"/>
      <c r="CIY44" s="431"/>
      <c r="CIZ44" s="431"/>
      <c r="CJA44" s="431"/>
      <c r="CJB44" s="431"/>
      <c r="CJC44" s="431"/>
      <c r="CJD44" s="431"/>
      <c r="CJE44" s="431"/>
      <c r="CJF44" s="431"/>
      <c r="CJG44" s="431"/>
      <c r="CJH44" s="431"/>
      <c r="CJI44" s="431"/>
      <c r="CJJ44" s="431"/>
      <c r="CJK44" s="431"/>
      <c r="CJL44" s="431"/>
      <c r="CJM44" s="431"/>
      <c r="CJN44" s="431"/>
      <c r="CJO44" s="431"/>
      <c r="CJP44" s="431"/>
      <c r="CJQ44" s="431"/>
      <c r="CJR44" s="431"/>
      <c r="CJS44" s="431"/>
      <c r="CJT44" s="431"/>
      <c r="CJU44" s="431"/>
      <c r="CJV44" s="431"/>
      <c r="CJW44" s="431"/>
      <c r="CJX44" s="431"/>
      <c r="CJY44" s="431"/>
      <c r="CJZ44" s="431"/>
      <c r="CKA44" s="431"/>
      <c r="CKB44" s="431"/>
      <c r="CKC44" s="431"/>
      <c r="CKD44" s="431"/>
      <c r="CKE44" s="431"/>
      <c r="CKF44" s="431"/>
      <c r="CKG44" s="431"/>
      <c r="CKH44" s="431"/>
      <c r="CKI44" s="431"/>
      <c r="CKJ44" s="431"/>
      <c r="CKK44" s="431"/>
      <c r="CKL44" s="431"/>
      <c r="CKM44" s="431"/>
      <c r="CKN44" s="431"/>
      <c r="CKO44" s="431"/>
      <c r="CKP44" s="431"/>
      <c r="CKQ44" s="431"/>
      <c r="CKR44" s="431"/>
      <c r="CKS44" s="431"/>
      <c r="CKT44" s="431"/>
      <c r="CKU44" s="431"/>
      <c r="CKV44" s="431"/>
      <c r="CKW44" s="431"/>
      <c r="CKX44" s="431"/>
      <c r="CKY44" s="431"/>
      <c r="CKZ44" s="431"/>
      <c r="CLA44" s="431"/>
      <c r="CLB44" s="431"/>
      <c r="CLC44" s="431"/>
      <c r="CLD44" s="431"/>
      <c r="CLE44" s="431"/>
      <c r="CLF44" s="431"/>
      <c r="CLG44" s="431"/>
      <c r="CLH44" s="431"/>
      <c r="CLI44" s="431"/>
      <c r="CLJ44" s="431"/>
      <c r="CLK44" s="431"/>
      <c r="CLL44" s="431"/>
      <c r="CLM44" s="431"/>
      <c r="CLN44" s="431"/>
      <c r="CLO44" s="431"/>
      <c r="CLP44" s="431"/>
      <c r="CLQ44" s="431"/>
      <c r="CLR44" s="431"/>
      <c r="CLS44" s="431"/>
      <c r="CLT44" s="431"/>
      <c r="CLU44" s="431"/>
      <c r="CLV44" s="431"/>
      <c r="CLW44" s="431"/>
      <c r="CLX44" s="431"/>
      <c r="CLY44" s="431"/>
      <c r="CLZ44" s="431"/>
      <c r="CMA44" s="431"/>
      <c r="CMB44" s="431"/>
      <c r="CMC44" s="431"/>
      <c r="CMD44" s="431"/>
      <c r="CME44" s="431"/>
      <c r="CMF44" s="431"/>
      <c r="CMG44" s="431"/>
      <c r="CMH44" s="431"/>
      <c r="CMI44" s="431"/>
      <c r="CMJ44" s="431"/>
      <c r="CMK44" s="431"/>
      <c r="CML44" s="431"/>
      <c r="CMM44" s="431"/>
      <c r="CMN44" s="431"/>
      <c r="CMO44" s="431"/>
      <c r="CMP44" s="431"/>
      <c r="CMQ44" s="431"/>
      <c r="CMR44" s="431"/>
      <c r="CMS44" s="431"/>
      <c r="CMT44" s="431"/>
      <c r="CMU44" s="431"/>
      <c r="CMV44" s="431"/>
      <c r="CMW44" s="431"/>
      <c r="CMX44" s="431"/>
      <c r="CMY44" s="431"/>
      <c r="CMZ44" s="431"/>
      <c r="CNA44" s="431"/>
      <c r="CNB44" s="431"/>
      <c r="CNC44" s="431"/>
      <c r="CND44" s="431"/>
      <c r="CNE44" s="431"/>
      <c r="CNF44" s="431"/>
      <c r="CNG44" s="431"/>
      <c r="CNH44" s="431"/>
      <c r="CNI44" s="431"/>
      <c r="CNJ44" s="431"/>
      <c r="CNK44" s="431"/>
      <c r="CNL44" s="431"/>
      <c r="CNM44" s="431"/>
      <c r="CNN44" s="431"/>
      <c r="CNO44" s="431"/>
      <c r="CNP44" s="431"/>
      <c r="CNQ44" s="431"/>
      <c r="CNR44" s="431"/>
      <c r="CNS44" s="431"/>
      <c r="CNT44" s="431"/>
      <c r="CNU44" s="431"/>
      <c r="CNV44" s="431"/>
      <c r="CNW44" s="431"/>
      <c r="CNX44" s="431"/>
      <c r="CNY44" s="431"/>
      <c r="CNZ44" s="431"/>
      <c r="COA44" s="431"/>
      <c r="COB44" s="431"/>
      <c r="COC44" s="431"/>
      <c r="COD44" s="431"/>
      <c r="COE44" s="431"/>
      <c r="COF44" s="431"/>
      <c r="COG44" s="431"/>
      <c r="COH44" s="431"/>
      <c r="COI44" s="431"/>
      <c r="COJ44" s="431"/>
      <c r="COK44" s="431"/>
      <c r="COL44" s="431"/>
      <c r="COM44" s="431"/>
      <c r="CON44" s="431"/>
      <c r="COO44" s="431"/>
      <c r="COP44" s="431"/>
      <c r="COQ44" s="431"/>
      <c r="COR44" s="431"/>
      <c r="COS44" s="431"/>
      <c r="COT44" s="431"/>
      <c r="COU44" s="431"/>
      <c r="COV44" s="431"/>
      <c r="COW44" s="431"/>
      <c r="COX44" s="431"/>
      <c r="COY44" s="431"/>
      <c r="COZ44" s="431"/>
      <c r="CPA44" s="431"/>
      <c r="CPB44" s="431"/>
      <c r="CPC44" s="431"/>
      <c r="CPD44" s="431"/>
      <c r="CPE44" s="431"/>
      <c r="CPF44" s="431"/>
      <c r="CPG44" s="431"/>
      <c r="CPH44" s="431"/>
      <c r="CPI44" s="431"/>
      <c r="CPJ44" s="431"/>
      <c r="CPK44" s="431"/>
      <c r="CPL44" s="431"/>
      <c r="CPM44" s="431"/>
      <c r="CPN44" s="431"/>
      <c r="CPO44" s="431"/>
      <c r="CPP44" s="431"/>
      <c r="CPQ44" s="431"/>
      <c r="CPR44" s="431"/>
      <c r="CPS44" s="431"/>
      <c r="CPT44" s="431"/>
      <c r="CPU44" s="431"/>
      <c r="CPV44" s="431"/>
      <c r="CPW44" s="431"/>
      <c r="CPX44" s="431"/>
      <c r="CPY44" s="431"/>
      <c r="CPZ44" s="431"/>
      <c r="CQA44" s="431"/>
      <c r="CQB44" s="431"/>
      <c r="CQC44" s="431"/>
      <c r="CQD44" s="431"/>
      <c r="CQE44" s="431"/>
      <c r="CQF44" s="431"/>
      <c r="CQG44" s="431"/>
      <c r="CQH44" s="431"/>
      <c r="CQI44" s="431"/>
      <c r="CQJ44" s="431"/>
      <c r="CQK44" s="431"/>
      <c r="CQL44" s="431"/>
      <c r="CQM44" s="431"/>
      <c r="CQN44" s="431"/>
      <c r="CQO44" s="431"/>
      <c r="CQP44" s="431"/>
      <c r="CQQ44" s="431"/>
      <c r="CQR44" s="431"/>
      <c r="CQS44" s="431"/>
      <c r="CQT44" s="431"/>
      <c r="CQU44" s="431"/>
      <c r="CQV44" s="431"/>
      <c r="CQW44" s="431"/>
      <c r="CQX44" s="431"/>
      <c r="CQY44" s="431"/>
      <c r="CQZ44" s="431"/>
      <c r="CRA44" s="431"/>
      <c r="CRB44" s="431"/>
      <c r="CRC44" s="431"/>
      <c r="CRD44" s="431"/>
      <c r="CRE44" s="431"/>
      <c r="CRF44" s="431"/>
      <c r="CRG44" s="431"/>
      <c r="CRH44" s="431"/>
      <c r="CRI44" s="431"/>
      <c r="CRJ44" s="431"/>
      <c r="CRK44" s="431"/>
      <c r="CRL44" s="431"/>
      <c r="CRM44" s="431"/>
      <c r="CRN44" s="431"/>
      <c r="CRO44" s="431"/>
      <c r="CRP44" s="431"/>
      <c r="CRQ44" s="431"/>
      <c r="CRR44" s="431"/>
      <c r="CRS44" s="431"/>
      <c r="CRT44" s="431"/>
      <c r="CRU44" s="431"/>
      <c r="CRV44" s="431"/>
      <c r="CRW44" s="431"/>
      <c r="CRX44" s="431"/>
      <c r="CRY44" s="431"/>
      <c r="CRZ44" s="431"/>
      <c r="CSA44" s="431"/>
      <c r="CSB44" s="431"/>
      <c r="CSC44" s="431"/>
      <c r="CSD44" s="431"/>
      <c r="CSE44" s="431"/>
      <c r="CSF44" s="431"/>
      <c r="CSG44" s="431"/>
      <c r="CSH44" s="431"/>
      <c r="CSI44" s="431"/>
      <c r="CSJ44" s="431"/>
      <c r="CSK44" s="431"/>
      <c r="CSL44" s="431"/>
      <c r="CSM44" s="431"/>
      <c r="CSN44" s="431"/>
      <c r="CSO44" s="431"/>
      <c r="CSP44" s="431"/>
      <c r="CSQ44" s="431"/>
      <c r="CSR44" s="431"/>
      <c r="CSS44" s="431"/>
      <c r="CST44" s="431"/>
      <c r="CSU44" s="431"/>
      <c r="CSV44" s="431"/>
      <c r="CSW44" s="431"/>
      <c r="CSX44" s="431"/>
      <c r="CSY44" s="431"/>
      <c r="CSZ44" s="431"/>
      <c r="CTA44" s="431"/>
      <c r="CTB44" s="431"/>
      <c r="CTC44" s="431"/>
      <c r="CTD44" s="431"/>
      <c r="CTE44" s="431"/>
      <c r="CTF44" s="431"/>
      <c r="CTG44" s="431"/>
      <c r="CTH44" s="431"/>
      <c r="CTI44" s="431"/>
      <c r="CTJ44" s="431"/>
      <c r="CTK44" s="431"/>
      <c r="CTL44" s="431"/>
      <c r="CTM44" s="431"/>
      <c r="CTN44" s="431"/>
      <c r="CTO44" s="431"/>
      <c r="CTP44" s="431"/>
      <c r="CTQ44" s="431"/>
      <c r="CTR44" s="431"/>
      <c r="CTS44" s="431"/>
      <c r="CTT44" s="431"/>
      <c r="CTU44" s="431"/>
      <c r="CTV44" s="431"/>
      <c r="CTW44" s="431"/>
      <c r="CTX44" s="431"/>
      <c r="CTY44" s="431"/>
      <c r="CTZ44" s="431"/>
      <c r="CUA44" s="431"/>
      <c r="CUB44" s="431"/>
      <c r="CUC44" s="431"/>
      <c r="CUD44" s="431"/>
      <c r="CUE44" s="431"/>
      <c r="CUF44" s="431"/>
      <c r="CUG44" s="431"/>
      <c r="CUH44" s="431"/>
      <c r="CUI44" s="431"/>
      <c r="CUJ44" s="431"/>
      <c r="CUK44" s="431"/>
      <c r="CUL44" s="431"/>
      <c r="CUM44" s="431"/>
      <c r="CUN44" s="431"/>
      <c r="CUO44" s="431"/>
      <c r="CUP44" s="431"/>
      <c r="CUQ44" s="431"/>
      <c r="CUR44" s="431"/>
      <c r="CUS44" s="431"/>
      <c r="CUT44" s="431"/>
      <c r="CUU44" s="431"/>
      <c r="CUV44" s="431"/>
      <c r="CUW44" s="431"/>
      <c r="CUX44" s="431"/>
      <c r="CUY44" s="431"/>
      <c r="CUZ44" s="431"/>
      <c r="CVA44" s="431"/>
      <c r="CVB44" s="431"/>
      <c r="CVC44" s="431"/>
      <c r="CVD44" s="431"/>
      <c r="CVE44" s="431"/>
      <c r="CVF44" s="431"/>
      <c r="CVG44" s="431"/>
      <c r="CVH44" s="431"/>
      <c r="CVI44" s="431"/>
      <c r="CVJ44" s="431"/>
      <c r="CVK44" s="431"/>
      <c r="CVL44" s="431"/>
      <c r="CVM44" s="431"/>
      <c r="CVN44" s="431"/>
      <c r="CVO44" s="431"/>
      <c r="CVP44" s="431"/>
      <c r="CVQ44" s="431"/>
      <c r="CVR44" s="431"/>
      <c r="CVS44" s="431"/>
      <c r="CVT44" s="431"/>
      <c r="CVU44" s="431"/>
      <c r="CVV44" s="431"/>
      <c r="CVW44" s="431"/>
      <c r="CVX44" s="431"/>
      <c r="CVY44" s="431"/>
      <c r="CVZ44" s="431"/>
      <c r="CWA44" s="431"/>
      <c r="CWB44" s="431"/>
      <c r="CWC44" s="431"/>
      <c r="CWD44" s="431"/>
      <c r="CWE44" s="431"/>
      <c r="CWF44" s="431"/>
      <c r="CWG44" s="431"/>
      <c r="CWH44" s="431"/>
      <c r="CWI44" s="431"/>
      <c r="CWJ44" s="431"/>
      <c r="CWK44" s="431"/>
      <c r="CWL44" s="431"/>
      <c r="CWM44" s="431"/>
      <c r="CWN44" s="431"/>
      <c r="CWO44" s="431"/>
      <c r="CWP44" s="431"/>
      <c r="CWQ44" s="431"/>
      <c r="CWR44" s="431"/>
      <c r="CWS44" s="431"/>
      <c r="CWT44" s="431"/>
      <c r="CWU44" s="431"/>
      <c r="CWV44" s="431"/>
      <c r="CWW44" s="431"/>
      <c r="CWX44" s="431"/>
      <c r="CWY44" s="431"/>
      <c r="CWZ44" s="431"/>
      <c r="CXA44" s="431"/>
      <c r="CXB44" s="431"/>
      <c r="CXC44" s="431"/>
      <c r="CXD44" s="431"/>
      <c r="CXE44" s="431"/>
      <c r="CXF44" s="431"/>
      <c r="CXG44" s="431"/>
      <c r="CXH44" s="431"/>
      <c r="CXI44" s="431"/>
      <c r="CXJ44" s="431"/>
      <c r="CXK44" s="431"/>
      <c r="CXL44" s="431"/>
      <c r="CXM44" s="431"/>
      <c r="CXN44" s="431"/>
      <c r="CXO44" s="431"/>
      <c r="CXP44" s="431"/>
      <c r="CXQ44" s="431"/>
      <c r="CXR44" s="431"/>
      <c r="CXS44" s="431"/>
      <c r="CXT44" s="431"/>
      <c r="CXU44" s="431"/>
      <c r="CXV44" s="431"/>
      <c r="CXW44" s="431"/>
      <c r="CXX44" s="431"/>
      <c r="CXY44" s="431"/>
      <c r="CXZ44" s="431"/>
      <c r="CYA44" s="431"/>
      <c r="CYB44" s="431"/>
      <c r="CYC44" s="431"/>
      <c r="CYD44" s="431"/>
      <c r="CYE44" s="431"/>
      <c r="CYF44" s="431"/>
      <c r="CYG44" s="431"/>
      <c r="CYH44" s="431"/>
      <c r="CYI44" s="431"/>
      <c r="CYJ44" s="431"/>
      <c r="CYK44" s="431"/>
      <c r="CYL44" s="431"/>
      <c r="CYM44" s="431"/>
      <c r="CYN44" s="431"/>
      <c r="CYO44" s="431"/>
      <c r="CYP44" s="431"/>
      <c r="CYQ44" s="431"/>
      <c r="CYR44" s="431"/>
      <c r="CYS44" s="431"/>
      <c r="CYT44" s="431"/>
      <c r="CYU44" s="431"/>
      <c r="CYV44" s="431"/>
      <c r="CYW44" s="431"/>
      <c r="CYX44" s="431"/>
      <c r="CYY44" s="431"/>
      <c r="CYZ44" s="431"/>
      <c r="CZA44" s="431"/>
      <c r="CZB44" s="431"/>
      <c r="CZC44" s="431"/>
      <c r="CZD44" s="431"/>
      <c r="CZE44" s="431"/>
      <c r="CZF44" s="431"/>
      <c r="CZG44" s="431"/>
      <c r="CZH44" s="431"/>
      <c r="CZI44" s="431"/>
      <c r="CZJ44" s="431"/>
      <c r="CZK44" s="431"/>
      <c r="CZL44" s="431"/>
      <c r="CZM44" s="431"/>
      <c r="CZN44" s="431"/>
      <c r="CZO44" s="431"/>
      <c r="CZP44" s="431"/>
      <c r="CZQ44" s="431"/>
      <c r="CZR44" s="431"/>
      <c r="CZS44" s="431"/>
      <c r="CZT44" s="431"/>
      <c r="CZU44" s="431"/>
      <c r="CZV44" s="431"/>
      <c r="CZW44" s="431"/>
      <c r="CZX44" s="431"/>
      <c r="CZY44" s="431"/>
      <c r="CZZ44" s="431"/>
      <c r="DAA44" s="431"/>
      <c r="DAB44" s="431"/>
      <c r="DAC44" s="431"/>
      <c r="DAD44" s="431"/>
      <c r="DAE44" s="431"/>
      <c r="DAF44" s="431"/>
      <c r="DAG44" s="431"/>
      <c r="DAH44" s="431"/>
      <c r="DAI44" s="431"/>
      <c r="DAJ44" s="431"/>
      <c r="DAK44" s="431"/>
      <c r="DAL44" s="431"/>
      <c r="DAM44" s="431"/>
      <c r="DAN44" s="431"/>
      <c r="DAO44" s="431"/>
      <c r="DAP44" s="431"/>
      <c r="DAQ44" s="431"/>
      <c r="DAR44" s="431"/>
      <c r="DAS44" s="431"/>
      <c r="DAT44" s="431"/>
      <c r="DAU44" s="431"/>
      <c r="DAV44" s="431"/>
      <c r="DAW44" s="431"/>
      <c r="DAX44" s="431"/>
      <c r="DAY44" s="431"/>
      <c r="DAZ44" s="431"/>
      <c r="DBA44" s="431"/>
      <c r="DBB44" s="431"/>
      <c r="DBC44" s="431"/>
      <c r="DBD44" s="431"/>
      <c r="DBE44" s="431"/>
      <c r="DBF44" s="431"/>
      <c r="DBG44" s="431"/>
      <c r="DBH44" s="431"/>
      <c r="DBI44" s="431"/>
      <c r="DBJ44" s="431"/>
      <c r="DBK44" s="431"/>
      <c r="DBL44" s="431"/>
      <c r="DBM44" s="431"/>
      <c r="DBN44" s="431"/>
      <c r="DBO44" s="431"/>
      <c r="DBP44" s="431"/>
      <c r="DBQ44" s="431"/>
      <c r="DBR44" s="431"/>
      <c r="DBS44" s="431"/>
      <c r="DBT44" s="431"/>
      <c r="DBU44" s="431"/>
      <c r="DBV44" s="431"/>
      <c r="DBW44" s="431"/>
      <c r="DBX44" s="431"/>
      <c r="DBY44" s="431"/>
      <c r="DBZ44" s="431"/>
      <c r="DCA44" s="431"/>
      <c r="DCB44" s="431"/>
      <c r="DCC44" s="431"/>
      <c r="DCD44" s="431"/>
      <c r="DCE44" s="431"/>
      <c r="DCF44" s="431"/>
      <c r="DCG44" s="431"/>
      <c r="DCH44" s="431"/>
      <c r="DCI44" s="431"/>
      <c r="DCJ44" s="431"/>
      <c r="DCK44" s="431"/>
      <c r="DCL44" s="431"/>
      <c r="DCM44" s="431"/>
      <c r="DCN44" s="431"/>
      <c r="DCO44" s="431"/>
      <c r="DCP44" s="431"/>
      <c r="DCQ44" s="431"/>
      <c r="DCR44" s="431"/>
      <c r="DCS44" s="431"/>
      <c r="DCT44" s="431"/>
      <c r="DCU44" s="431"/>
      <c r="DCV44" s="431"/>
      <c r="DCW44" s="431"/>
      <c r="DCX44" s="431"/>
      <c r="DCY44" s="431"/>
      <c r="DCZ44" s="431"/>
      <c r="DDA44" s="431"/>
      <c r="DDB44" s="431"/>
      <c r="DDC44" s="431"/>
      <c r="DDD44" s="431"/>
      <c r="DDE44" s="431"/>
      <c r="DDF44" s="431"/>
      <c r="DDG44" s="431"/>
      <c r="DDH44" s="431"/>
      <c r="DDI44" s="431"/>
      <c r="DDJ44" s="431"/>
      <c r="DDK44" s="431"/>
      <c r="DDL44" s="431"/>
      <c r="DDM44" s="431"/>
      <c r="DDN44" s="431"/>
      <c r="DDO44" s="431"/>
      <c r="DDP44" s="431"/>
      <c r="DDQ44" s="431"/>
      <c r="DDR44" s="431"/>
      <c r="DDS44" s="431"/>
      <c r="DDT44" s="431"/>
      <c r="DDU44" s="431"/>
      <c r="DDV44" s="431"/>
      <c r="DDW44" s="431"/>
      <c r="DDX44" s="431"/>
      <c r="DDY44" s="431"/>
      <c r="DDZ44" s="431"/>
      <c r="DEA44" s="431"/>
      <c r="DEB44" s="431"/>
      <c r="DEC44" s="431"/>
      <c r="DED44" s="431"/>
      <c r="DEE44" s="431"/>
      <c r="DEF44" s="431"/>
      <c r="DEG44" s="431"/>
      <c r="DEH44" s="431"/>
      <c r="DEI44" s="431"/>
      <c r="DEJ44" s="431"/>
      <c r="DEK44" s="431"/>
      <c r="DEL44" s="431"/>
      <c r="DEM44" s="431"/>
      <c r="DEN44" s="431"/>
      <c r="DEO44" s="431"/>
      <c r="DEP44" s="431"/>
      <c r="DEQ44" s="431"/>
      <c r="DER44" s="431"/>
      <c r="DES44" s="431"/>
      <c r="DET44" s="431"/>
      <c r="DEU44" s="431"/>
      <c r="DEV44" s="431"/>
      <c r="DEW44" s="431"/>
      <c r="DEX44" s="431"/>
      <c r="DEY44" s="431"/>
      <c r="DEZ44" s="431"/>
      <c r="DFA44" s="431"/>
      <c r="DFB44" s="431"/>
      <c r="DFC44" s="431"/>
      <c r="DFD44" s="431"/>
      <c r="DFE44" s="431"/>
      <c r="DFF44" s="431"/>
      <c r="DFG44" s="431"/>
      <c r="DFH44" s="431"/>
      <c r="DFI44" s="431"/>
      <c r="DFJ44" s="431"/>
      <c r="DFK44" s="431"/>
      <c r="DFL44" s="431"/>
      <c r="DFM44" s="431"/>
      <c r="DFN44" s="431"/>
      <c r="DFO44" s="431"/>
      <c r="DFP44" s="431"/>
      <c r="DFQ44" s="431"/>
      <c r="DFR44" s="431"/>
      <c r="DFS44" s="431"/>
      <c r="DFT44" s="431"/>
      <c r="DFU44" s="431"/>
      <c r="DFV44" s="431"/>
      <c r="DFW44" s="431"/>
      <c r="DFX44" s="431"/>
      <c r="DFY44" s="431"/>
      <c r="DFZ44" s="431"/>
      <c r="DGA44" s="431"/>
      <c r="DGB44" s="431"/>
      <c r="DGC44" s="431"/>
      <c r="DGD44" s="431"/>
      <c r="DGE44" s="431"/>
      <c r="DGF44" s="431"/>
      <c r="DGG44" s="431"/>
      <c r="DGH44" s="431"/>
      <c r="DGI44" s="431"/>
      <c r="DGJ44" s="431"/>
      <c r="DGK44" s="431"/>
      <c r="DGL44" s="431"/>
      <c r="DGM44" s="431"/>
      <c r="DGN44" s="431"/>
      <c r="DGO44" s="431"/>
      <c r="DGP44" s="431"/>
      <c r="DGQ44" s="431"/>
      <c r="DGR44" s="431"/>
      <c r="DGS44" s="431"/>
      <c r="DGT44" s="431"/>
      <c r="DGU44" s="431"/>
      <c r="DGV44" s="431"/>
      <c r="DGW44" s="431"/>
      <c r="DGX44" s="431"/>
      <c r="DGY44" s="431"/>
      <c r="DGZ44" s="431"/>
      <c r="DHA44" s="431"/>
      <c r="DHB44" s="431"/>
      <c r="DHC44" s="431"/>
      <c r="DHD44" s="431"/>
      <c r="DHE44" s="431"/>
      <c r="DHF44" s="431"/>
      <c r="DHG44" s="431"/>
      <c r="DHH44" s="431"/>
      <c r="DHI44" s="431"/>
      <c r="DHJ44" s="431"/>
      <c r="DHK44" s="431"/>
      <c r="DHL44" s="431"/>
      <c r="DHM44" s="431"/>
      <c r="DHN44" s="431"/>
      <c r="DHO44" s="431"/>
      <c r="DHP44" s="431"/>
      <c r="DHQ44" s="431"/>
      <c r="DHR44" s="431"/>
      <c r="DHS44" s="431"/>
      <c r="DHT44" s="431"/>
      <c r="DHU44" s="431"/>
      <c r="DHV44" s="431"/>
      <c r="DHW44" s="431"/>
      <c r="DHX44" s="431"/>
      <c r="DHY44" s="431"/>
      <c r="DHZ44" s="431"/>
      <c r="DIA44" s="431"/>
      <c r="DIB44" s="431"/>
      <c r="DIC44" s="431"/>
      <c r="DID44" s="431"/>
      <c r="DIE44" s="431"/>
      <c r="DIF44" s="431"/>
      <c r="DIG44" s="431"/>
      <c r="DIH44" s="431"/>
      <c r="DII44" s="431"/>
      <c r="DIJ44" s="431"/>
      <c r="DIK44" s="431"/>
      <c r="DIL44" s="431"/>
      <c r="DIM44" s="431"/>
      <c r="DIN44" s="431"/>
      <c r="DIO44" s="431"/>
      <c r="DIP44" s="431"/>
      <c r="DIQ44" s="431"/>
      <c r="DIR44" s="431"/>
      <c r="DIS44" s="431"/>
      <c r="DIT44" s="431"/>
      <c r="DIU44" s="431"/>
      <c r="DIV44" s="431"/>
      <c r="DIW44" s="431"/>
      <c r="DIX44" s="431"/>
      <c r="DIY44" s="431"/>
      <c r="DIZ44" s="431"/>
      <c r="DJA44" s="431"/>
      <c r="DJB44" s="431"/>
      <c r="DJC44" s="431"/>
      <c r="DJD44" s="431"/>
      <c r="DJE44" s="431"/>
      <c r="DJF44" s="431"/>
      <c r="DJG44" s="431"/>
      <c r="DJH44" s="431"/>
      <c r="DJI44" s="431"/>
      <c r="DJJ44" s="431"/>
      <c r="DJK44" s="431"/>
      <c r="DJL44" s="431"/>
      <c r="DJM44" s="431"/>
      <c r="DJN44" s="431"/>
      <c r="DJO44" s="431"/>
      <c r="DJP44" s="431"/>
      <c r="DJQ44" s="431"/>
      <c r="DJR44" s="431"/>
      <c r="DJS44" s="431"/>
      <c r="DJT44" s="431"/>
      <c r="DJU44" s="431"/>
      <c r="DJV44" s="431"/>
      <c r="DJW44" s="431"/>
      <c r="DJX44" s="431"/>
      <c r="DJY44" s="431"/>
      <c r="DJZ44" s="431"/>
      <c r="DKA44" s="431"/>
      <c r="DKB44" s="431"/>
      <c r="DKC44" s="431"/>
      <c r="DKD44" s="431"/>
      <c r="DKE44" s="431"/>
      <c r="DKF44" s="431"/>
      <c r="DKG44" s="431"/>
      <c r="DKH44" s="431"/>
      <c r="DKI44" s="431"/>
      <c r="DKJ44" s="431"/>
      <c r="DKK44" s="431"/>
      <c r="DKL44" s="431"/>
      <c r="DKM44" s="431"/>
      <c r="DKN44" s="431"/>
      <c r="DKO44" s="431"/>
      <c r="DKP44" s="431"/>
      <c r="DKQ44" s="431"/>
      <c r="DKR44" s="431"/>
      <c r="DKS44" s="431"/>
      <c r="DKT44" s="431"/>
      <c r="DKU44" s="431"/>
      <c r="DKV44" s="431"/>
      <c r="DKW44" s="431"/>
      <c r="DKX44" s="431"/>
      <c r="DKY44" s="431"/>
      <c r="DKZ44" s="431"/>
      <c r="DLA44" s="431"/>
      <c r="DLB44" s="431"/>
      <c r="DLC44" s="431"/>
      <c r="DLD44" s="431"/>
      <c r="DLE44" s="431"/>
      <c r="DLF44" s="431"/>
      <c r="DLG44" s="431"/>
      <c r="DLH44" s="431"/>
      <c r="DLI44" s="431"/>
      <c r="DLJ44" s="431"/>
      <c r="DLK44" s="431"/>
      <c r="DLL44" s="431"/>
      <c r="DLM44" s="431"/>
      <c r="DLN44" s="431"/>
      <c r="DLO44" s="431"/>
      <c r="DLP44" s="431"/>
      <c r="DLQ44" s="431"/>
      <c r="DLR44" s="431"/>
      <c r="DLS44" s="431"/>
      <c r="DLT44" s="431"/>
      <c r="DLU44" s="431"/>
      <c r="DLV44" s="431"/>
      <c r="DLW44" s="431"/>
      <c r="DLX44" s="431"/>
      <c r="DLY44" s="431"/>
      <c r="DLZ44" s="431"/>
      <c r="DMA44" s="431"/>
      <c r="DMB44" s="431"/>
      <c r="DMC44" s="431"/>
      <c r="DMD44" s="431"/>
      <c r="DME44" s="431"/>
      <c r="DMF44" s="431"/>
      <c r="DMG44" s="431"/>
      <c r="DMH44" s="431"/>
      <c r="DMI44" s="431"/>
      <c r="DMJ44" s="431"/>
      <c r="DMK44" s="431"/>
      <c r="DML44" s="431"/>
      <c r="DMM44" s="431"/>
      <c r="DMN44" s="431"/>
      <c r="DMO44" s="431"/>
      <c r="DMP44" s="431"/>
      <c r="DMQ44" s="431"/>
      <c r="DMR44" s="431"/>
      <c r="DMS44" s="431"/>
      <c r="DMT44" s="431"/>
      <c r="DMU44" s="431"/>
      <c r="DMV44" s="431"/>
      <c r="DMW44" s="431"/>
      <c r="DMX44" s="431"/>
      <c r="DMY44" s="431"/>
      <c r="DMZ44" s="431"/>
      <c r="DNA44" s="431"/>
      <c r="DNB44" s="431"/>
      <c r="DNC44" s="431"/>
      <c r="DND44" s="431"/>
      <c r="DNE44" s="431"/>
      <c r="DNF44" s="431"/>
      <c r="DNG44" s="431"/>
      <c r="DNH44" s="431"/>
      <c r="DNI44" s="431"/>
      <c r="DNJ44" s="431"/>
      <c r="DNK44" s="431"/>
      <c r="DNL44" s="431"/>
      <c r="DNM44" s="431"/>
      <c r="DNN44" s="431"/>
      <c r="DNO44" s="431"/>
      <c r="DNP44" s="431"/>
      <c r="DNQ44" s="431"/>
      <c r="DNR44" s="431"/>
      <c r="DNS44" s="431"/>
      <c r="DNT44" s="431"/>
      <c r="DNU44" s="431"/>
      <c r="DNV44" s="431"/>
      <c r="DNW44" s="431"/>
      <c r="DNX44" s="431"/>
      <c r="DNY44" s="431"/>
      <c r="DNZ44" s="431"/>
      <c r="DOA44" s="431"/>
      <c r="DOB44" s="431"/>
      <c r="DOC44" s="431"/>
      <c r="DOD44" s="431"/>
      <c r="DOE44" s="431"/>
      <c r="DOF44" s="431"/>
      <c r="DOG44" s="431"/>
      <c r="DOH44" s="431"/>
      <c r="DOI44" s="431"/>
      <c r="DOJ44" s="431"/>
      <c r="DOK44" s="431"/>
      <c r="DOL44" s="431"/>
      <c r="DOM44" s="431"/>
      <c r="DON44" s="431"/>
      <c r="DOO44" s="431"/>
      <c r="DOP44" s="431"/>
      <c r="DOQ44" s="431"/>
      <c r="DOR44" s="431"/>
      <c r="DOS44" s="431"/>
      <c r="DOT44" s="431"/>
      <c r="DOU44" s="431"/>
      <c r="DOV44" s="431"/>
      <c r="DOW44" s="431"/>
      <c r="DOX44" s="431"/>
      <c r="DOY44" s="431"/>
      <c r="DOZ44" s="431"/>
      <c r="DPA44" s="431"/>
      <c r="DPB44" s="431"/>
      <c r="DPC44" s="431"/>
      <c r="DPD44" s="431"/>
      <c r="DPE44" s="431"/>
      <c r="DPF44" s="431"/>
      <c r="DPG44" s="431"/>
      <c r="DPH44" s="431"/>
      <c r="DPI44" s="431"/>
      <c r="DPJ44" s="431"/>
      <c r="DPK44" s="431"/>
      <c r="DPL44" s="431"/>
      <c r="DPM44" s="431"/>
      <c r="DPN44" s="431"/>
      <c r="DPO44" s="431"/>
      <c r="DPP44" s="431"/>
      <c r="DPQ44" s="431"/>
      <c r="DPR44" s="431"/>
      <c r="DPS44" s="431"/>
      <c r="DPT44" s="431"/>
      <c r="DPU44" s="431"/>
      <c r="DPV44" s="431"/>
      <c r="DPW44" s="431"/>
      <c r="DPX44" s="431"/>
      <c r="DPY44" s="431"/>
      <c r="DPZ44" s="431"/>
      <c r="DQA44" s="431"/>
      <c r="DQB44" s="431"/>
      <c r="DQC44" s="431"/>
      <c r="DQD44" s="431"/>
      <c r="DQE44" s="431"/>
      <c r="DQF44" s="431"/>
      <c r="DQG44" s="431"/>
      <c r="DQH44" s="431"/>
      <c r="DQI44" s="431"/>
      <c r="DQJ44" s="431"/>
      <c r="DQK44" s="431"/>
      <c r="DQL44" s="431"/>
      <c r="DQM44" s="431"/>
      <c r="DQN44" s="431"/>
      <c r="DQO44" s="431"/>
      <c r="DQP44" s="431"/>
      <c r="DQQ44" s="431"/>
      <c r="DQR44" s="431"/>
      <c r="DQS44" s="431"/>
      <c r="DQT44" s="431"/>
      <c r="DQU44" s="431"/>
      <c r="DQV44" s="431"/>
      <c r="DQW44" s="431"/>
      <c r="DQX44" s="431"/>
      <c r="DQY44" s="431"/>
      <c r="DQZ44" s="431"/>
      <c r="DRA44" s="431"/>
      <c r="DRB44" s="431"/>
      <c r="DRC44" s="431"/>
      <c r="DRD44" s="431"/>
      <c r="DRE44" s="431"/>
      <c r="DRF44" s="431"/>
      <c r="DRG44" s="431"/>
      <c r="DRH44" s="431"/>
      <c r="DRI44" s="431"/>
      <c r="DRJ44" s="431"/>
      <c r="DRK44" s="431"/>
      <c r="DRL44" s="431"/>
      <c r="DRM44" s="431"/>
      <c r="DRN44" s="431"/>
      <c r="DRO44" s="431"/>
      <c r="DRP44" s="431"/>
      <c r="DRQ44" s="431"/>
      <c r="DRR44" s="431"/>
      <c r="DRS44" s="431"/>
      <c r="DRT44" s="431"/>
      <c r="DRU44" s="431"/>
      <c r="DRV44" s="431"/>
      <c r="DRW44" s="431"/>
      <c r="DRX44" s="431"/>
      <c r="DRY44" s="431"/>
      <c r="DRZ44" s="431"/>
      <c r="DSA44" s="431"/>
      <c r="DSB44" s="431"/>
      <c r="DSC44" s="431"/>
      <c r="DSD44" s="431"/>
      <c r="DSE44" s="431"/>
      <c r="DSF44" s="431"/>
      <c r="DSG44" s="431"/>
      <c r="DSH44" s="431"/>
      <c r="DSI44" s="431"/>
      <c r="DSJ44" s="431"/>
      <c r="DSK44" s="431"/>
      <c r="DSL44" s="431"/>
      <c r="DSM44" s="431"/>
      <c r="DSN44" s="431"/>
      <c r="DSO44" s="431"/>
      <c r="DSP44" s="431"/>
      <c r="DSQ44" s="431"/>
      <c r="DSR44" s="431"/>
      <c r="DSS44" s="431"/>
      <c r="DST44" s="431"/>
      <c r="DSU44" s="431"/>
      <c r="DSV44" s="431"/>
      <c r="DSW44" s="431"/>
      <c r="DSX44" s="431"/>
      <c r="DSY44" s="431"/>
      <c r="DSZ44" s="431"/>
      <c r="DTA44" s="431"/>
      <c r="DTB44" s="431"/>
      <c r="DTC44" s="431"/>
      <c r="DTD44" s="431"/>
      <c r="DTE44" s="431"/>
      <c r="DTF44" s="431"/>
      <c r="DTG44" s="431"/>
      <c r="DTH44" s="431"/>
      <c r="DTI44" s="431"/>
      <c r="DTJ44" s="431"/>
      <c r="DTK44" s="431"/>
      <c r="DTL44" s="431"/>
      <c r="DTM44" s="431"/>
      <c r="DTN44" s="431"/>
      <c r="DTO44" s="431"/>
      <c r="DTP44" s="431"/>
      <c r="DTQ44" s="431"/>
      <c r="DTR44" s="431"/>
      <c r="DTS44" s="431"/>
      <c r="DTT44" s="431"/>
      <c r="DTU44" s="431"/>
      <c r="DTV44" s="431"/>
      <c r="DTW44" s="431"/>
      <c r="DTX44" s="431"/>
      <c r="DTY44" s="431"/>
      <c r="DTZ44" s="431"/>
      <c r="DUA44" s="431"/>
      <c r="DUB44" s="431"/>
      <c r="DUC44" s="431"/>
      <c r="DUD44" s="431"/>
      <c r="DUE44" s="431"/>
      <c r="DUF44" s="431"/>
      <c r="DUG44" s="431"/>
      <c r="DUH44" s="431"/>
      <c r="DUI44" s="431"/>
      <c r="DUJ44" s="431"/>
      <c r="DUK44" s="431"/>
      <c r="DUL44" s="431"/>
      <c r="DUM44" s="431"/>
      <c r="DUN44" s="431"/>
      <c r="DUO44" s="431"/>
      <c r="DUP44" s="431"/>
      <c r="DUQ44" s="431"/>
      <c r="DUR44" s="431"/>
      <c r="DUS44" s="431"/>
      <c r="DUT44" s="431"/>
      <c r="DUU44" s="431"/>
      <c r="DUV44" s="431"/>
      <c r="DUW44" s="431"/>
      <c r="DUX44" s="431"/>
      <c r="DUY44" s="431"/>
      <c r="DUZ44" s="431"/>
      <c r="DVA44" s="431"/>
      <c r="DVB44" s="431"/>
      <c r="DVC44" s="431"/>
      <c r="DVD44" s="431"/>
      <c r="DVE44" s="431"/>
      <c r="DVF44" s="431"/>
      <c r="DVG44" s="431"/>
      <c r="DVH44" s="431"/>
      <c r="DVI44" s="431"/>
      <c r="DVJ44" s="431"/>
      <c r="DVK44" s="431"/>
      <c r="DVL44" s="431"/>
      <c r="DVM44" s="431"/>
      <c r="DVN44" s="431"/>
      <c r="DVO44" s="431"/>
      <c r="DVP44" s="431"/>
      <c r="DVQ44" s="431"/>
      <c r="DVR44" s="431"/>
      <c r="DVS44" s="431"/>
      <c r="DVT44" s="431"/>
      <c r="DVU44" s="431"/>
      <c r="DVV44" s="431"/>
      <c r="DVW44" s="431"/>
      <c r="DVX44" s="431"/>
      <c r="DVY44" s="431"/>
      <c r="DVZ44" s="431"/>
      <c r="DWA44" s="431"/>
      <c r="DWB44" s="431"/>
      <c r="DWC44" s="431"/>
      <c r="DWD44" s="431"/>
      <c r="DWE44" s="431"/>
      <c r="DWF44" s="431"/>
      <c r="DWG44" s="431"/>
      <c r="DWH44" s="431"/>
      <c r="DWI44" s="431"/>
      <c r="DWJ44" s="431"/>
      <c r="DWK44" s="431"/>
      <c r="DWL44" s="431"/>
      <c r="DWM44" s="431"/>
      <c r="DWN44" s="431"/>
      <c r="DWO44" s="431"/>
      <c r="DWP44" s="431"/>
      <c r="DWQ44" s="431"/>
      <c r="DWR44" s="431"/>
      <c r="DWS44" s="431"/>
      <c r="DWT44" s="431"/>
      <c r="DWU44" s="431"/>
      <c r="DWV44" s="431"/>
      <c r="DWW44" s="431"/>
      <c r="DWX44" s="431"/>
      <c r="DWY44" s="431"/>
      <c r="DWZ44" s="431"/>
      <c r="DXA44" s="431"/>
      <c r="DXB44" s="431"/>
      <c r="DXC44" s="431"/>
      <c r="DXD44" s="431"/>
      <c r="DXE44" s="431"/>
      <c r="DXF44" s="431"/>
      <c r="DXG44" s="431"/>
      <c r="DXH44" s="431"/>
      <c r="DXI44" s="431"/>
      <c r="DXJ44" s="431"/>
      <c r="DXK44" s="431"/>
      <c r="DXL44" s="431"/>
      <c r="DXM44" s="431"/>
      <c r="DXN44" s="431"/>
      <c r="DXO44" s="431"/>
      <c r="DXP44" s="431"/>
      <c r="DXQ44" s="431"/>
      <c r="DXR44" s="431"/>
      <c r="DXS44" s="431"/>
      <c r="DXT44" s="431"/>
      <c r="DXU44" s="431"/>
      <c r="DXV44" s="431"/>
      <c r="DXW44" s="431"/>
      <c r="DXX44" s="431"/>
      <c r="DXY44" s="431"/>
      <c r="DXZ44" s="431"/>
      <c r="DYA44" s="431"/>
      <c r="DYB44" s="431"/>
      <c r="DYC44" s="431"/>
      <c r="DYD44" s="431"/>
      <c r="DYE44" s="431"/>
      <c r="DYF44" s="431"/>
      <c r="DYG44" s="431"/>
      <c r="DYH44" s="431"/>
      <c r="DYI44" s="431"/>
      <c r="DYJ44" s="431"/>
      <c r="DYK44" s="431"/>
      <c r="DYL44" s="431"/>
      <c r="DYM44" s="431"/>
      <c r="DYN44" s="431"/>
      <c r="DYO44" s="431"/>
      <c r="DYP44" s="431"/>
      <c r="DYQ44" s="431"/>
      <c r="DYR44" s="431"/>
      <c r="DYS44" s="431"/>
      <c r="DYT44" s="431"/>
      <c r="DYU44" s="431"/>
      <c r="DYV44" s="431"/>
      <c r="DYW44" s="431"/>
      <c r="DYX44" s="431"/>
      <c r="DYY44" s="431"/>
      <c r="DYZ44" s="431"/>
      <c r="DZA44" s="431"/>
      <c r="DZB44" s="431"/>
      <c r="DZC44" s="431"/>
      <c r="DZD44" s="431"/>
      <c r="DZE44" s="431"/>
      <c r="DZF44" s="431"/>
      <c r="DZG44" s="431"/>
      <c r="DZH44" s="431"/>
      <c r="DZI44" s="431"/>
      <c r="DZJ44" s="431"/>
      <c r="DZK44" s="431"/>
      <c r="DZL44" s="431"/>
      <c r="DZM44" s="431"/>
      <c r="DZN44" s="431"/>
      <c r="DZO44" s="431"/>
      <c r="DZP44" s="431"/>
      <c r="DZQ44" s="431"/>
      <c r="DZR44" s="431"/>
      <c r="DZS44" s="431"/>
      <c r="DZT44" s="431"/>
      <c r="DZU44" s="431"/>
      <c r="DZV44" s="431"/>
      <c r="DZW44" s="431"/>
      <c r="DZX44" s="431"/>
      <c r="DZY44" s="431"/>
      <c r="DZZ44" s="431"/>
      <c r="EAA44" s="431"/>
      <c r="EAB44" s="431"/>
      <c r="EAC44" s="431"/>
      <c r="EAD44" s="431"/>
      <c r="EAE44" s="431"/>
      <c r="EAF44" s="431"/>
      <c r="EAG44" s="431"/>
      <c r="EAH44" s="431"/>
      <c r="EAI44" s="431"/>
      <c r="EAJ44" s="431"/>
      <c r="EAK44" s="431"/>
      <c r="EAL44" s="431"/>
      <c r="EAM44" s="431"/>
      <c r="EAN44" s="431"/>
      <c r="EAO44" s="431"/>
      <c r="EAP44" s="431"/>
      <c r="EAQ44" s="431"/>
      <c r="EAR44" s="431"/>
      <c r="EAS44" s="431"/>
      <c r="EAT44" s="431"/>
      <c r="EAU44" s="431"/>
      <c r="EAV44" s="431"/>
      <c r="EAW44" s="431"/>
      <c r="EAX44" s="431"/>
      <c r="EAY44" s="431"/>
      <c r="EAZ44" s="431"/>
      <c r="EBA44" s="431"/>
      <c r="EBB44" s="431"/>
      <c r="EBC44" s="431"/>
      <c r="EBD44" s="431"/>
      <c r="EBE44" s="431"/>
      <c r="EBF44" s="431"/>
      <c r="EBG44" s="431"/>
      <c r="EBH44" s="431"/>
      <c r="EBI44" s="431"/>
      <c r="EBJ44" s="431"/>
      <c r="EBK44" s="431"/>
      <c r="EBL44" s="431"/>
      <c r="EBM44" s="431"/>
      <c r="EBN44" s="431"/>
      <c r="EBO44" s="431"/>
      <c r="EBP44" s="431"/>
      <c r="EBQ44" s="431"/>
      <c r="EBR44" s="431"/>
      <c r="EBS44" s="431"/>
      <c r="EBT44" s="431"/>
      <c r="EBU44" s="431"/>
      <c r="EBV44" s="431"/>
      <c r="EBW44" s="431"/>
      <c r="EBX44" s="431"/>
      <c r="EBY44" s="431"/>
      <c r="EBZ44" s="431"/>
      <c r="ECA44" s="431"/>
      <c r="ECB44" s="431"/>
      <c r="ECC44" s="431"/>
      <c r="ECD44" s="431"/>
      <c r="ECE44" s="431"/>
      <c r="ECF44" s="431"/>
      <c r="ECG44" s="431"/>
      <c r="ECH44" s="431"/>
      <c r="ECI44" s="431"/>
      <c r="ECJ44" s="431"/>
      <c r="ECK44" s="431"/>
      <c r="ECL44" s="431"/>
      <c r="ECM44" s="431"/>
      <c r="ECN44" s="431"/>
      <c r="ECO44" s="431"/>
      <c r="ECP44" s="431"/>
      <c r="ECQ44" s="431"/>
      <c r="ECR44" s="431"/>
      <c r="ECS44" s="431"/>
      <c r="ECT44" s="431"/>
      <c r="ECU44" s="431"/>
      <c r="ECV44" s="431"/>
      <c r="ECW44" s="431"/>
      <c r="ECX44" s="431"/>
      <c r="ECY44" s="431"/>
      <c r="ECZ44" s="431"/>
      <c r="EDA44" s="431"/>
      <c r="EDB44" s="431"/>
      <c r="EDC44" s="431"/>
      <c r="EDD44" s="431"/>
      <c r="EDE44" s="431"/>
      <c r="EDF44" s="431"/>
      <c r="EDG44" s="431"/>
      <c r="EDH44" s="431"/>
      <c r="EDI44" s="431"/>
      <c r="EDJ44" s="431"/>
      <c r="EDK44" s="431"/>
      <c r="EDL44" s="431"/>
      <c r="EDM44" s="431"/>
      <c r="EDN44" s="431"/>
      <c r="EDO44" s="431"/>
      <c r="EDP44" s="431"/>
      <c r="EDQ44" s="431"/>
      <c r="EDR44" s="431"/>
      <c r="EDS44" s="431"/>
      <c r="EDT44" s="431"/>
      <c r="EDU44" s="431"/>
      <c r="EDV44" s="431"/>
      <c r="EDW44" s="431"/>
      <c r="EDX44" s="431"/>
      <c r="EDY44" s="431"/>
      <c r="EDZ44" s="431"/>
      <c r="EEA44" s="431"/>
      <c r="EEB44" s="431"/>
      <c r="EEC44" s="431"/>
      <c r="EED44" s="431"/>
      <c r="EEE44" s="431"/>
      <c r="EEF44" s="431"/>
      <c r="EEG44" s="431"/>
      <c r="EEH44" s="431"/>
      <c r="EEI44" s="431"/>
      <c r="EEJ44" s="431"/>
      <c r="EEK44" s="431"/>
      <c r="EEL44" s="431"/>
      <c r="EEM44" s="431"/>
      <c r="EEN44" s="431"/>
      <c r="EEO44" s="431"/>
      <c r="EEP44" s="431"/>
      <c r="EEQ44" s="431"/>
      <c r="EER44" s="431"/>
      <c r="EES44" s="431"/>
      <c r="EET44" s="431"/>
      <c r="EEU44" s="431"/>
      <c r="EEV44" s="431"/>
      <c r="EEW44" s="431"/>
      <c r="EEX44" s="431"/>
      <c r="EEY44" s="431"/>
      <c r="EEZ44" s="431"/>
      <c r="EFA44" s="431"/>
      <c r="EFB44" s="431"/>
      <c r="EFC44" s="431"/>
      <c r="EFD44" s="431"/>
      <c r="EFE44" s="431"/>
      <c r="EFF44" s="431"/>
      <c r="EFG44" s="431"/>
      <c r="EFH44" s="431"/>
      <c r="EFI44" s="431"/>
      <c r="EFJ44" s="431"/>
      <c r="EFK44" s="431"/>
      <c r="EFL44" s="431"/>
      <c r="EFM44" s="431"/>
      <c r="EFN44" s="431"/>
      <c r="EFO44" s="431"/>
      <c r="EFP44" s="431"/>
      <c r="EFQ44" s="431"/>
      <c r="EFR44" s="431"/>
      <c r="EFS44" s="431"/>
      <c r="EFT44" s="431"/>
      <c r="EFU44" s="431"/>
      <c r="EFV44" s="431"/>
      <c r="EFW44" s="431"/>
      <c r="EFX44" s="431"/>
      <c r="EFY44" s="431"/>
      <c r="EFZ44" s="431"/>
      <c r="EGA44" s="431"/>
      <c r="EGB44" s="431"/>
      <c r="EGC44" s="431"/>
      <c r="EGD44" s="431"/>
      <c r="EGE44" s="431"/>
      <c r="EGF44" s="431"/>
      <c r="EGG44" s="431"/>
      <c r="EGH44" s="431"/>
      <c r="EGI44" s="431"/>
      <c r="EGJ44" s="431"/>
      <c r="EGK44" s="431"/>
      <c r="EGL44" s="431"/>
      <c r="EGM44" s="431"/>
      <c r="EGN44" s="431"/>
      <c r="EGO44" s="431"/>
      <c r="EGP44" s="431"/>
      <c r="EGQ44" s="431"/>
      <c r="EGR44" s="431"/>
      <c r="EGS44" s="431"/>
      <c r="EGT44" s="431"/>
      <c r="EGU44" s="431"/>
      <c r="EGV44" s="431"/>
      <c r="EGW44" s="431"/>
      <c r="EGX44" s="431"/>
      <c r="EGY44" s="431"/>
      <c r="EGZ44" s="431"/>
      <c r="EHA44" s="431"/>
      <c r="EHB44" s="431"/>
      <c r="EHC44" s="431"/>
      <c r="EHD44" s="431"/>
      <c r="EHE44" s="431"/>
      <c r="EHF44" s="431"/>
      <c r="EHG44" s="431"/>
      <c r="EHH44" s="431"/>
      <c r="EHI44" s="431"/>
      <c r="EHJ44" s="431"/>
      <c r="EHK44" s="431"/>
      <c r="EHL44" s="431"/>
      <c r="EHM44" s="431"/>
      <c r="EHN44" s="431"/>
      <c r="EHO44" s="431"/>
      <c r="EHP44" s="431"/>
      <c r="EHQ44" s="431"/>
      <c r="EHR44" s="431"/>
      <c r="EHS44" s="431"/>
      <c r="EHT44" s="431"/>
      <c r="EHU44" s="431"/>
      <c r="EHV44" s="431"/>
      <c r="EHW44" s="431"/>
      <c r="EHX44" s="431"/>
      <c r="EHY44" s="431"/>
      <c r="EHZ44" s="431"/>
      <c r="EIA44" s="431"/>
      <c r="EIB44" s="431"/>
      <c r="EIC44" s="431"/>
      <c r="EID44" s="431"/>
      <c r="EIE44" s="431"/>
      <c r="EIF44" s="431"/>
      <c r="EIG44" s="431"/>
      <c r="EIH44" s="431"/>
      <c r="EII44" s="431"/>
      <c r="EIJ44" s="431"/>
      <c r="EIK44" s="431"/>
      <c r="EIL44" s="431"/>
      <c r="EIM44" s="431"/>
      <c r="EIN44" s="431"/>
      <c r="EIO44" s="431"/>
      <c r="EIP44" s="431"/>
      <c r="EIQ44" s="431"/>
      <c r="EIR44" s="431"/>
      <c r="EIS44" s="431"/>
      <c r="EIT44" s="431"/>
      <c r="EIU44" s="431"/>
      <c r="EIV44" s="431"/>
      <c r="EIW44" s="431"/>
      <c r="EIX44" s="431"/>
      <c r="EIY44" s="431"/>
      <c r="EIZ44" s="431"/>
      <c r="EJA44" s="431"/>
      <c r="EJB44" s="431"/>
      <c r="EJC44" s="431"/>
      <c r="EJD44" s="431"/>
      <c r="EJE44" s="431"/>
      <c r="EJF44" s="431"/>
      <c r="EJG44" s="431"/>
      <c r="EJH44" s="431"/>
      <c r="EJI44" s="431"/>
      <c r="EJJ44" s="431"/>
      <c r="EJK44" s="431"/>
      <c r="EJL44" s="431"/>
      <c r="EJM44" s="431"/>
      <c r="EJN44" s="431"/>
      <c r="EJO44" s="431"/>
      <c r="EJP44" s="431"/>
      <c r="EJQ44" s="431"/>
      <c r="EJR44" s="431"/>
      <c r="EJS44" s="431"/>
      <c r="EJT44" s="431"/>
      <c r="EJU44" s="431"/>
      <c r="EJV44" s="431"/>
      <c r="EJW44" s="431"/>
      <c r="EJX44" s="431"/>
      <c r="EJY44" s="431"/>
      <c r="EJZ44" s="431"/>
      <c r="EKA44" s="431"/>
      <c r="EKB44" s="431"/>
      <c r="EKC44" s="431"/>
      <c r="EKD44" s="431"/>
      <c r="EKE44" s="431"/>
      <c r="EKF44" s="431"/>
      <c r="EKG44" s="431"/>
      <c r="EKH44" s="431"/>
      <c r="EKI44" s="431"/>
      <c r="EKJ44" s="431"/>
      <c r="EKK44" s="431"/>
      <c r="EKL44" s="431"/>
      <c r="EKM44" s="431"/>
      <c r="EKN44" s="431"/>
      <c r="EKO44" s="431"/>
      <c r="EKP44" s="431"/>
      <c r="EKQ44" s="431"/>
      <c r="EKR44" s="431"/>
      <c r="EKS44" s="431"/>
      <c r="EKT44" s="431"/>
      <c r="EKU44" s="431"/>
      <c r="EKV44" s="431"/>
      <c r="EKW44" s="431"/>
      <c r="EKX44" s="431"/>
      <c r="EKY44" s="431"/>
      <c r="EKZ44" s="431"/>
      <c r="ELA44" s="431"/>
      <c r="ELB44" s="431"/>
      <c r="ELC44" s="431"/>
      <c r="ELD44" s="431"/>
      <c r="ELE44" s="431"/>
      <c r="ELF44" s="431"/>
      <c r="ELG44" s="431"/>
      <c r="ELH44" s="431"/>
      <c r="ELI44" s="431"/>
      <c r="ELJ44" s="431"/>
      <c r="ELK44" s="431"/>
      <c r="ELL44" s="431"/>
      <c r="ELM44" s="431"/>
      <c r="ELN44" s="431"/>
      <c r="ELO44" s="431"/>
      <c r="ELP44" s="431"/>
      <c r="ELQ44" s="431"/>
      <c r="ELR44" s="431"/>
      <c r="ELS44" s="431"/>
      <c r="ELT44" s="431"/>
      <c r="ELU44" s="431"/>
      <c r="ELV44" s="431"/>
      <c r="ELW44" s="431"/>
      <c r="ELX44" s="431"/>
      <c r="ELY44" s="431"/>
      <c r="ELZ44" s="431"/>
      <c r="EMA44" s="431"/>
      <c r="EMB44" s="431"/>
      <c r="EMC44" s="431"/>
      <c r="EMD44" s="431"/>
      <c r="EME44" s="431"/>
      <c r="EMF44" s="431"/>
      <c r="EMG44" s="431"/>
      <c r="EMH44" s="431"/>
      <c r="EMI44" s="431"/>
      <c r="EMJ44" s="431"/>
      <c r="EMK44" s="431"/>
      <c r="EML44" s="431"/>
      <c r="EMM44" s="431"/>
      <c r="EMN44" s="431"/>
      <c r="EMO44" s="431"/>
      <c r="EMP44" s="431"/>
      <c r="EMQ44" s="431"/>
      <c r="EMR44" s="431"/>
      <c r="EMS44" s="431"/>
      <c r="EMT44" s="431"/>
      <c r="EMU44" s="431"/>
      <c r="EMV44" s="431"/>
      <c r="EMW44" s="431"/>
      <c r="EMX44" s="431"/>
      <c r="EMY44" s="431"/>
      <c r="EMZ44" s="431"/>
      <c r="ENA44" s="431"/>
      <c r="ENB44" s="431"/>
      <c r="ENC44" s="431"/>
      <c r="END44" s="431"/>
      <c r="ENE44" s="431"/>
      <c r="ENF44" s="431"/>
      <c r="ENG44" s="431"/>
      <c r="ENH44" s="431"/>
      <c r="ENI44" s="431"/>
      <c r="ENJ44" s="431"/>
      <c r="ENK44" s="431"/>
      <c r="ENL44" s="431"/>
      <c r="ENM44" s="431"/>
      <c r="ENN44" s="431"/>
      <c r="ENO44" s="431"/>
      <c r="ENP44" s="431"/>
      <c r="ENQ44" s="431"/>
      <c r="ENR44" s="431"/>
      <c r="ENS44" s="431"/>
      <c r="ENT44" s="431"/>
      <c r="ENU44" s="431"/>
      <c r="ENV44" s="431"/>
      <c r="ENW44" s="431"/>
      <c r="ENX44" s="431"/>
      <c r="ENY44" s="431"/>
      <c r="ENZ44" s="431"/>
      <c r="EOA44" s="431"/>
      <c r="EOB44" s="431"/>
      <c r="EOC44" s="431"/>
      <c r="EOD44" s="431"/>
      <c r="EOE44" s="431"/>
      <c r="EOF44" s="431"/>
      <c r="EOG44" s="431"/>
      <c r="EOH44" s="431"/>
      <c r="EOI44" s="431"/>
      <c r="EOJ44" s="431"/>
      <c r="EOK44" s="431"/>
      <c r="EOL44" s="431"/>
      <c r="EOM44" s="431"/>
      <c r="EON44" s="431"/>
      <c r="EOO44" s="431"/>
      <c r="EOP44" s="431"/>
      <c r="EOQ44" s="431"/>
      <c r="EOR44" s="431"/>
      <c r="EOS44" s="431"/>
      <c r="EOT44" s="431"/>
      <c r="EOU44" s="431"/>
      <c r="EOV44" s="431"/>
      <c r="EOW44" s="431"/>
      <c r="EOX44" s="431"/>
      <c r="EOY44" s="431"/>
      <c r="EOZ44" s="431"/>
      <c r="EPA44" s="431"/>
      <c r="EPB44" s="431"/>
      <c r="EPC44" s="431"/>
      <c r="EPD44" s="431"/>
      <c r="EPE44" s="431"/>
      <c r="EPF44" s="431"/>
      <c r="EPG44" s="431"/>
      <c r="EPH44" s="431"/>
      <c r="EPI44" s="431"/>
      <c r="EPJ44" s="431"/>
      <c r="EPK44" s="431"/>
      <c r="EPL44" s="431"/>
      <c r="EPM44" s="431"/>
      <c r="EPN44" s="431"/>
      <c r="EPO44" s="431"/>
      <c r="EPP44" s="431"/>
      <c r="EPQ44" s="431"/>
      <c r="EPR44" s="431"/>
      <c r="EPS44" s="431"/>
      <c r="EPT44" s="431"/>
      <c r="EPU44" s="431"/>
      <c r="EPV44" s="431"/>
      <c r="EPW44" s="431"/>
      <c r="EPX44" s="431"/>
      <c r="EPY44" s="431"/>
      <c r="EPZ44" s="431"/>
      <c r="EQA44" s="431"/>
      <c r="EQB44" s="431"/>
      <c r="EQC44" s="431"/>
      <c r="EQD44" s="431"/>
      <c r="EQE44" s="431"/>
      <c r="EQF44" s="431"/>
      <c r="EQG44" s="431"/>
      <c r="EQH44" s="431"/>
      <c r="EQI44" s="431"/>
      <c r="EQJ44" s="431"/>
      <c r="EQK44" s="431"/>
      <c r="EQL44" s="431"/>
      <c r="EQM44" s="431"/>
      <c r="EQN44" s="431"/>
      <c r="EQO44" s="431"/>
      <c r="EQP44" s="431"/>
      <c r="EQQ44" s="431"/>
      <c r="EQR44" s="431"/>
      <c r="EQS44" s="431"/>
      <c r="EQT44" s="431"/>
      <c r="EQU44" s="431"/>
      <c r="EQV44" s="431"/>
      <c r="EQW44" s="431"/>
      <c r="EQX44" s="431"/>
      <c r="EQY44" s="431"/>
      <c r="EQZ44" s="431"/>
      <c r="ERA44" s="431"/>
      <c r="ERB44" s="431"/>
      <c r="ERC44" s="431"/>
      <c r="ERD44" s="431"/>
      <c r="ERE44" s="431"/>
      <c r="ERF44" s="431"/>
      <c r="ERG44" s="431"/>
      <c r="ERH44" s="431"/>
      <c r="ERI44" s="431"/>
      <c r="ERJ44" s="431"/>
      <c r="ERK44" s="431"/>
      <c r="ERL44" s="431"/>
      <c r="ERM44" s="431"/>
      <c r="ERN44" s="431"/>
      <c r="ERO44" s="431"/>
      <c r="ERP44" s="431"/>
      <c r="ERQ44" s="431"/>
      <c r="ERR44" s="431"/>
      <c r="ERS44" s="431"/>
      <c r="ERT44" s="431"/>
      <c r="ERU44" s="431"/>
      <c r="ERV44" s="431"/>
      <c r="ERW44" s="431"/>
      <c r="ERX44" s="431"/>
      <c r="ERY44" s="431"/>
      <c r="ERZ44" s="431"/>
      <c r="ESA44" s="431"/>
      <c r="ESB44" s="431"/>
      <c r="ESC44" s="431"/>
      <c r="ESD44" s="431"/>
      <c r="ESE44" s="431"/>
      <c r="ESF44" s="431"/>
      <c r="ESG44" s="431"/>
      <c r="ESH44" s="431"/>
      <c r="ESI44" s="431"/>
      <c r="ESJ44" s="431"/>
      <c r="ESK44" s="431"/>
      <c r="ESL44" s="431"/>
      <c r="ESM44" s="431"/>
      <c r="ESN44" s="431"/>
      <c r="ESO44" s="431"/>
      <c r="ESP44" s="431"/>
      <c r="ESQ44" s="431"/>
      <c r="ESR44" s="431"/>
      <c r="ESS44" s="431"/>
      <c r="EST44" s="431"/>
      <c r="ESU44" s="431"/>
      <c r="ESV44" s="431"/>
      <c r="ESW44" s="431"/>
      <c r="ESX44" s="431"/>
      <c r="ESY44" s="431"/>
      <c r="ESZ44" s="431"/>
      <c r="ETA44" s="431"/>
      <c r="ETB44" s="431"/>
      <c r="ETC44" s="431"/>
      <c r="ETD44" s="431"/>
      <c r="ETE44" s="431"/>
      <c r="ETF44" s="431"/>
      <c r="ETG44" s="431"/>
      <c r="ETH44" s="431"/>
      <c r="ETI44" s="431"/>
      <c r="ETJ44" s="431"/>
      <c r="ETK44" s="431"/>
      <c r="ETL44" s="431"/>
      <c r="ETM44" s="431"/>
      <c r="ETN44" s="431"/>
      <c r="ETO44" s="431"/>
      <c r="ETP44" s="431"/>
      <c r="ETQ44" s="431"/>
      <c r="ETR44" s="431"/>
      <c r="ETS44" s="431"/>
      <c r="ETT44" s="431"/>
      <c r="ETU44" s="431"/>
      <c r="ETV44" s="431"/>
      <c r="ETW44" s="431"/>
      <c r="ETX44" s="431"/>
      <c r="ETY44" s="431"/>
      <c r="ETZ44" s="431"/>
      <c r="EUA44" s="431"/>
      <c r="EUB44" s="431"/>
      <c r="EUC44" s="431"/>
      <c r="EUD44" s="431"/>
      <c r="EUE44" s="431"/>
      <c r="EUF44" s="431"/>
      <c r="EUG44" s="431"/>
      <c r="EUH44" s="431"/>
      <c r="EUI44" s="431"/>
      <c r="EUJ44" s="431"/>
      <c r="EUK44" s="431"/>
      <c r="EUL44" s="431"/>
      <c r="EUM44" s="431"/>
      <c r="EUN44" s="431"/>
      <c r="EUO44" s="431"/>
      <c r="EUP44" s="431"/>
      <c r="EUQ44" s="431"/>
      <c r="EUR44" s="431"/>
      <c r="EUS44" s="431"/>
      <c r="EUT44" s="431"/>
      <c r="EUU44" s="431"/>
      <c r="EUV44" s="431"/>
      <c r="EUW44" s="431"/>
      <c r="EUX44" s="431"/>
      <c r="EUY44" s="431"/>
      <c r="EUZ44" s="431"/>
      <c r="EVA44" s="431"/>
      <c r="EVB44" s="431"/>
      <c r="EVC44" s="431"/>
      <c r="EVD44" s="431"/>
      <c r="EVE44" s="431"/>
      <c r="EVF44" s="431"/>
      <c r="EVG44" s="431"/>
      <c r="EVH44" s="431"/>
      <c r="EVI44" s="431"/>
      <c r="EVJ44" s="431"/>
      <c r="EVK44" s="431"/>
      <c r="EVL44" s="431"/>
      <c r="EVM44" s="431"/>
      <c r="EVN44" s="431"/>
      <c r="EVO44" s="431"/>
      <c r="EVP44" s="431"/>
      <c r="EVQ44" s="431"/>
      <c r="EVR44" s="431"/>
      <c r="EVS44" s="431"/>
      <c r="EVT44" s="431"/>
      <c r="EVU44" s="431"/>
      <c r="EVV44" s="431"/>
      <c r="EVW44" s="431"/>
      <c r="EVX44" s="431"/>
      <c r="EVY44" s="431"/>
      <c r="EVZ44" s="431"/>
      <c r="EWA44" s="431"/>
      <c r="EWB44" s="431"/>
      <c r="EWC44" s="431"/>
      <c r="EWD44" s="431"/>
      <c r="EWE44" s="431"/>
      <c r="EWF44" s="431"/>
      <c r="EWG44" s="431"/>
      <c r="EWH44" s="431"/>
      <c r="EWI44" s="431"/>
      <c r="EWJ44" s="431"/>
      <c r="EWK44" s="431"/>
      <c r="EWL44" s="431"/>
      <c r="EWM44" s="431"/>
      <c r="EWN44" s="431"/>
      <c r="EWO44" s="431"/>
      <c r="EWP44" s="431"/>
      <c r="EWQ44" s="431"/>
      <c r="EWR44" s="431"/>
      <c r="EWS44" s="431"/>
      <c r="EWT44" s="431"/>
      <c r="EWU44" s="431"/>
      <c r="EWV44" s="431"/>
      <c r="EWW44" s="431"/>
      <c r="EWX44" s="431"/>
      <c r="EWY44" s="431"/>
      <c r="EWZ44" s="431"/>
      <c r="EXA44" s="431"/>
      <c r="EXB44" s="431"/>
      <c r="EXC44" s="431"/>
      <c r="EXD44" s="431"/>
      <c r="EXE44" s="431"/>
      <c r="EXF44" s="431"/>
      <c r="EXG44" s="431"/>
      <c r="EXH44" s="431"/>
      <c r="EXI44" s="431"/>
      <c r="EXJ44" s="431"/>
      <c r="EXK44" s="431"/>
      <c r="EXL44" s="431"/>
      <c r="EXM44" s="431"/>
      <c r="EXN44" s="431"/>
      <c r="EXO44" s="431"/>
      <c r="EXP44" s="431"/>
      <c r="EXQ44" s="431"/>
      <c r="EXR44" s="431"/>
      <c r="EXS44" s="431"/>
      <c r="EXT44" s="431"/>
      <c r="EXU44" s="431"/>
      <c r="EXV44" s="431"/>
      <c r="EXW44" s="431"/>
      <c r="EXX44" s="431"/>
      <c r="EXY44" s="431"/>
      <c r="EXZ44" s="431"/>
      <c r="EYA44" s="431"/>
      <c r="EYB44" s="431"/>
      <c r="EYC44" s="431"/>
      <c r="EYD44" s="431"/>
      <c r="EYE44" s="431"/>
      <c r="EYF44" s="431"/>
      <c r="EYG44" s="431"/>
      <c r="EYH44" s="431"/>
      <c r="EYI44" s="431"/>
      <c r="EYJ44" s="431"/>
      <c r="EYK44" s="431"/>
      <c r="EYL44" s="431"/>
      <c r="EYM44" s="431"/>
      <c r="EYN44" s="431"/>
      <c r="EYO44" s="431"/>
      <c r="EYP44" s="431"/>
      <c r="EYQ44" s="431"/>
      <c r="EYR44" s="431"/>
      <c r="EYS44" s="431"/>
      <c r="EYT44" s="431"/>
      <c r="EYU44" s="431"/>
      <c r="EYV44" s="431"/>
      <c r="EYW44" s="431"/>
      <c r="EYX44" s="431"/>
      <c r="EYY44" s="431"/>
      <c r="EYZ44" s="431"/>
      <c r="EZA44" s="431"/>
      <c r="EZB44" s="431"/>
      <c r="EZC44" s="431"/>
      <c r="EZD44" s="431"/>
      <c r="EZE44" s="431"/>
      <c r="EZF44" s="431"/>
      <c r="EZG44" s="431"/>
      <c r="EZH44" s="431"/>
      <c r="EZI44" s="431"/>
      <c r="EZJ44" s="431"/>
      <c r="EZK44" s="431"/>
      <c r="EZL44" s="431"/>
      <c r="EZM44" s="431"/>
      <c r="EZN44" s="431"/>
      <c r="EZO44" s="431"/>
      <c r="EZP44" s="431"/>
      <c r="EZQ44" s="431"/>
      <c r="EZR44" s="431"/>
      <c r="EZS44" s="431"/>
      <c r="EZT44" s="431"/>
      <c r="EZU44" s="431"/>
      <c r="EZV44" s="431"/>
      <c r="EZW44" s="431"/>
      <c r="EZX44" s="431"/>
      <c r="EZY44" s="431"/>
      <c r="EZZ44" s="431"/>
      <c r="FAA44" s="431"/>
      <c r="FAB44" s="431"/>
      <c r="FAC44" s="431"/>
      <c r="FAD44" s="431"/>
      <c r="FAE44" s="431"/>
      <c r="FAF44" s="431"/>
      <c r="FAG44" s="431"/>
      <c r="FAH44" s="431"/>
      <c r="FAI44" s="431"/>
      <c r="FAJ44" s="431"/>
      <c r="FAK44" s="431"/>
      <c r="FAL44" s="431"/>
      <c r="FAM44" s="431"/>
      <c r="FAN44" s="431"/>
      <c r="FAO44" s="431"/>
      <c r="FAP44" s="431"/>
      <c r="FAQ44" s="431"/>
      <c r="FAR44" s="431"/>
      <c r="FAS44" s="431"/>
      <c r="FAT44" s="431"/>
      <c r="FAU44" s="431"/>
      <c r="FAV44" s="431"/>
      <c r="FAW44" s="431"/>
      <c r="FAX44" s="431"/>
      <c r="FAY44" s="431"/>
      <c r="FAZ44" s="431"/>
      <c r="FBA44" s="431"/>
      <c r="FBB44" s="431"/>
      <c r="FBC44" s="431"/>
      <c r="FBD44" s="431"/>
      <c r="FBE44" s="431"/>
      <c r="FBF44" s="431"/>
      <c r="FBG44" s="431"/>
      <c r="FBH44" s="431"/>
      <c r="FBI44" s="431"/>
      <c r="FBJ44" s="431"/>
      <c r="FBK44" s="431"/>
      <c r="FBL44" s="431"/>
      <c r="FBM44" s="431"/>
      <c r="FBN44" s="431"/>
      <c r="FBO44" s="431"/>
      <c r="FBP44" s="431"/>
      <c r="FBQ44" s="431"/>
      <c r="FBR44" s="431"/>
      <c r="FBS44" s="431"/>
      <c r="FBT44" s="431"/>
      <c r="FBU44" s="431"/>
      <c r="FBV44" s="431"/>
      <c r="FBW44" s="431"/>
      <c r="FBX44" s="431"/>
      <c r="FBY44" s="431"/>
      <c r="FBZ44" s="431"/>
      <c r="FCA44" s="431"/>
      <c r="FCB44" s="431"/>
      <c r="FCC44" s="431"/>
      <c r="FCD44" s="431"/>
      <c r="FCE44" s="431"/>
      <c r="FCF44" s="431"/>
      <c r="FCG44" s="431"/>
      <c r="FCH44" s="431"/>
      <c r="FCI44" s="431"/>
      <c r="FCJ44" s="431"/>
      <c r="FCK44" s="431"/>
      <c r="FCL44" s="431"/>
      <c r="FCM44" s="431"/>
      <c r="FCN44" s="431"/>
      <c r="FCO44" s="431"/>
      <c r="FCP44" s="431"/>
      <c r="FCQ44" s="431"/>
      <c r="FCR44" s="431"/>
      <c r="FCS44" s="431"/>
      <c r="FCT44" s="431"/>
      <c r="FCU44" s="431"/>
      <c r="FCV44" s="431"/>
      <c r="FCW44" s="431"/>
      <c r="FCX44" s="431"/>
      <c r="FCY44" s="431"/>
      <c r="FCZ44" s="431"/>
      <c r="FDA44" s="431"/>
      <c r="FDB44" s="431"/>
      <c r="FDC44" s="431"/>
      <c r="FDD44" s="431"/>
      <c r="FDE44" s="431"/>
      <c r="FDF44" s="431"/>
      <c r="FDG44" s="431"/>
      <c r="FDH44" s="431"/>
      <c r="FDI44" s="431"/>
      <c r="FDJ44" s="431"/>
      <c r="FDK44" s="431"/>
      <c r="FDL44" s="431"/>
      <c r="FDM44" s="431"/>
      <c r="FDN44" s="431"/>
      <c r="FDO44" s="431"/>
      <c r="FDP44" s="431"/>
      <c r="FDQ44" s="431"/>
      <c r="FDR44" s="431"/>
      <c r="FDS44" s="431"/>
      <c r="FDT44" s="431"/>
      <c r="FDU44" s="431"/>
      <c r="FDV44" s="431"/>
      <c r="FDW44" s="431"/>
      <c r="FDX44" s="431"/>
      <c r="FDY44" s="431"/>
      <c r="FDZ44" s="431"/>
      <c r="FEA44" s="431"/>
      <c r="FEB44" s="431"/>
      <c r="FEC44" s="431"/>
      <c r="FED44" s="431"/>
      <c r="FEE44" s="431"/>
      <c r="FEF44" s="431"/>
      <c r="FEG44" s="431"/>
      <c r="FEH44" s="431"/>
      <c r="FEI44" s="431"/>
      <c r="FEJ44" s="431"/>
      <c r="FEK44" s="431"/>
      <c r="FEL44" s="431"/>
      <c r="FEM44" s="431"/>
      <c r="FEN44" s="431"/>
      <c r="FEO44" s="431"/>
      <c r="FEP44" s="431"/>
      <c r="FEQ44" s="431"/>
      <c r="FER44" s="431"/>
      <c r="FES44" s="431"/>
      <c r="FET44" s="431"/>
      <c r="FEU44" s="431"/>
      <c r="FEV44" s="431"/>
      <c r="FEW44" s="431"/>
      <c r="FEX44" s="431"/>
      <c r="FEY44" s="431"/>
      <c r="FEZ44" s="431"/>
      <c r="FFA44" s="431"/>
      <c r="FFB44" s="431"/>
      <c r="FFC44" s="431"/>
      <c r="FFD44" s="431"/>
      <c r="FFE44" s="431"/>
      <c r="FFF44" s="431"/>
      <c r="FFG44" s="431"/>
      <c r="FFH44" s="431"/>
      <c r="FFI44" s="431"/>
      <c r="FFJ44" s="431"/>
      <c r="FFK44" s="431"/>
      <c r="FFL44" s="431"/>
      <c r="FFM44" s="431"/>
      <c r="FFN44" s="431"/>
      <c r="FFO44" s="431"/>
      <c r="FFP44" s="431"/>
      <c r="FFQ44" s="431"/>
      <c r="FFR44" s="431"/>
      <c r="FFS44" s="431"/>
      <c r="FFT44" s="431"/>
      <c r="FFU44" s="431"/>
      <c r="FFV44" s="431"/>
      <c r="FFW44" s="431"/>
      <c r="FFX44" s="431"/>
      <c r="FFY44" s="431"/>
      <c r="FFZ44" s="431"/>
      <c r="FGA44" s="431"/>
      <c r="FGB44" s="431"/>
      <c r="FGC44" s="431"/>
      <c r="FGD44" s="431"/>
      <c r="FGE44" s="431"/>
      <c r="FGF44" s="431"/>
      <c r="FGG44" s="431"/>
      <c r="FGH44" s="431"/>
      <c r="FGI44" s="431"/>
      <c r="FGJ44" s="431"/>
      <c r="FGK44" s="431"/>
      <c r="FGL44" s="431"/>
      <c r="FGM44" s="431"/>
      <c r="FGN44" s="431"/>
      <c r="FGO44" s="431"/>
      <c r="FGP44" s="431"/>
      <c r="FGQ44" s="431"/>
      <c r="FGR44" s="431"/>
      <c r="FGS44" s="431"/>
      <c r="FGT44" s="431"/>
      <c r="FGU44" s="431"/>
      <c r="FGV44" s="431"/>
      <c r="FGW44" s="431"/>
      <c r="FGX44" s="431"/>
      <c r="FGY44" s="431"/>
      <c r="FGZ44" s="431"/>
      <c r="FHA44" s="431"/>
      <c r="FHB44" s="431"/>
      <c r="FHC44" s="431"/>
      <c r="FHD44" s="431"/>
      <c r="FHE44" s="431"/>
      <c r="FHF44" s="431"/>
      <c r="FHG44" s="431"/>
      <c r="FHH44" s="431"/>
      <c r="FHI44" s="431"/>
      <c r="FHJ44" s="431"/>
      <c r="FHK44" s="431"/>
      <c r="FHL44" s="431"/>
      <c r="FHM44" s="431"/>
      <c r="FHN44" s="431"/>
      <c r="FHO44" s="431"/>
      <c r="FHP44" s="431"/>
      <c r="FHQ44" s="431"/>
      <c r="FHR44" s="431"/>
      <c r="FHS44" s="431"/>
      <c r="FHT44" s="431"/>
      <c r="FHU44" s="431"/>
      <c r="FHV44" s="431"/>
      <c r="FHW44" s="431"/>
      <c r="FHX44" s="431"/>
      <c r="FHY44" s="431"/>
      <c r="FHZ44" s="431"/>
      <c r="FIA44" s="431"/>
      <c r="FIB44" s="431"/>
      <c r="FIC44" s="431"/>
      <c r="FID44" s="431"/>
      <c r="FIE44" s="431"/>
      <c r="FIF44" s="431"/>
      <c r="FIG44" s="431"/>
      <c r="FIH44" s="431"/>
      <c r="FII44" s="431"/>
      <c r="FIJ44" s="431"/>
      <c r="FIK44" s="431"/>
      <c r="FIL44" s="431"/>
      <c r="FIM44" s="431"/>
      <c r="FIN44" s="431"/>
      <c r="FIO44" s="431"/>
      <c r="FIP44" s="431"/>
      <c r="FIQ44" s="431"/>
      <c r="FIR44" s="431"/>
      <c r="FIS44" s="431"/>
      <c r="FIT44" s="431"/>
      <c r="FIU44" s="431"/>
      <c r="FIV44" s="431"/>
      <c r="FIW44" s="431"/>
      <c r="FIX44" s="431"/>
      <c r="FIY44" s="431"/>
      <c r="FIZ44" s="431"/>
      <c r="FJA44" s="431"/>
      <c r="FJB44" s="431"/>
      <c r="FJC44" s="431"/>
      <c r="FJD44" s="431"/>
      <c r="FJE44" s="431"/>
      <c r="FJF44" s="431"/>
      <c r="FJG44" s="431"/>
      <c r="FJH44" s="431"/>
      <c r="FJI44" s="431"/>
      <c r="FJJ44" s="431"/>
      <c r="FJK44" s="431"/>
      <c r="FJL44" s="431"/>
      <c r="FJM44" s="431"/>
      <c r="FJN44" s="431"/>
      <c r="FJO44" s="431"/>
      <c r="FJP44" s="431"/>
      <c r="FJQ44" s="431"/>
      <c r="FJR44" s="431"/>
      <c r="FJS44" s="431"/>
      <c r="FJT44" s="431"/>
      <c r="FJU44" s="431"/>
      <c r="FJV44" s="431"/>
      <c r="FJW44" s="431"/>
      <c r="FJX44" s="431"/>
      <c r="FJY44" s="431"/>
      <c r="FJZ44" s="431"/>
      <c r="FKA44" s="431"/>
      <c r="FKB44" s="431"/>
      <c r="FKC44" s="431"/>
      <c r="FKD44" s="431"/>
      <c r="FKE44" s="431"/>
      <c r="FKF44" s="431"/>
      <c r="FKG44" s="431"/>
      <c r="FKH44" s="431"/>
      <c r="FKI44" s="431"/>
      <c r="FKJ44" s="431"/>
      <c r="FKK44" s="431"/>
      <c r="FKL44" s="431"/>
      <c r="FKM44" s="431"/>
      <c r="FKN44" s="431"/>
      <c r="FKO44" s="431"/>
      <c r="FKP44" s="431"/>
      <c r="FKQ44" s="431"/>
      <c r="FKR44" s="431"/>
      <c r="FKS44" s="431"/>
      <c r="FKT44" s="431"/>
      <c r="FKU44" s="431"/>
      <c r="FKV44" s="431"/>
      <c r="FKW44" s="431"/>
      <c r="FKX44" s="431"/>
      <c r="FKY44" s="431"/>
      <c r="FKZ44" s="431"/>
      <c r="FLA44" s="431"/>
      <c r="FLB44" s="431"/>
      <c r="FLC44" s="431"/>
      <c r="FLD44" s="431"/>
      <c r="FLE44" s="431"/>
      <c r="FLF44" s="431"/>
      <c r="FLG44" s="431"/>
      <c r="FLH44" s="431"/>
      <c r="FLI44" s="431"/>
      <c r="FLJ44" s="431"/>
      <c r="FLK44" s="431"/>
      <c r="FLL44" s="431"/>
      <c r="FLM44" s="431"/>
      <c r="FLN44" s="431"/>
      <c r="FLO44" s="431"/>
      <c r="FLP44" s="431"/>
      <c r="FLQ44" s="431"/>
      <c r="FLR44" s="431"/>
      <c r="FLS44" s="431"/>
      <c r="FLT44" s="431"/>
      <c r="FLU44" s="431"/>
      <c r="FLV44" s="431"/>
      <c r="FLW44" s="431"/>
      <c r="FLX44" s="431"/>
      <c r="FLY44" s="431"/>
      <c r="FLZ44" s="431"/>
      <c r="FMA44" s="431"/>
      <c r="FMB44" s="431"/>
      <c r="FMC44" s="431"/>
      <c r="FMD44" s="431"/>
      <c r="FME44" s="431"/>
      <c r="FMF44" s="431"/>
      <c r="FMG44" s="431"/>
      <c r="FMH44" s="431"/>
      <c r="FMI44" s="431"/>
      <c r="FMJ44" s="431"/>
      <c r="FMK44" s="431"/>
      <c r="FML44" s="431"/>
      <c r="FMM44" s="431"/>
      <c r="FMN44" s="431"/>
      <c r="FMO44" s="431"/>
      <c r="FMP44" s="431"/>
      <c r="FMQ44" s="431"/>
      <c r="FMR44" s="431"/>
      <c r="FMS44" s="431"/>
      <c r="FMT44" s="431"/>
      <c r="FMU44" s="431"/>
      <c r="FMV44" s="431"/>
      <c r="FMW44" s="431"/>
      <c r="FMX44" s="431"/>
      <c r="FMY44" s="431"/>
      <c r="FMZ44" s="431"/>
      <c r="FNA44" s="431"/>
      <c r="FNB44" s="431"/>
      <c r="FNC44" s="431"/>
      <c r="FND44" s="431"/>
      <c r="FNE44" s="431"/>
      <c r="FNF44" s="431"/>
      <c r="FNG44" s="431"/>
      <c r="FNH44" s="431"/>
      <c r="FNI44" s="431"/>
      <c r="FNJ44" s="431"/>
      <c r="FNK44" s="431"/>
      <c r="FNL44" s="431"/>
      <c r="FNM44" s="431"/>
      <c r="FNN44" s="431"/>
      <c r="FNO44" s="431"/>
      <c r="FNP44" s="431"/>
      <c r="FNQ44" s="431"/>
      <c r="FNR44" s="431"/>
      <c r="FNS44" s="431"/>
      <c r="FNT44" s="431"/>
      <c r="FNU44" s="431"/>
      <c r="FNV44" s="431"/>
      <c r="FNW44" s="431"/>
      <c r="FNX44" s="431"/>
      <c r="FNY44" s="431"/>
      <c r="FNZ44" s="431"/>
      <c r="FOA44" s="431"/>
      <c r="FOB44" s="431"/>
      <c r="FOC44" s="431"/>
      <c r="FOD44" s="431"/>
      <c r="FOE44" s="431"/>
      <c r="FOF44" s="431"/>
      <c r="FOG44" s="431"/>
      <c r="FOH44" s="431"/>
      <c r="FOI44" s="431"/>
      <c r="FOJ44" s="431"/>
      <c r="FOK44" s="431"/>
      <c r="FOL44" s="431"/>
      <c r="FOM44" s="431"/>
      <c r="FON44" s="431"/>
      <c r="FOO44" s="431"/>
      <c r="FOP44" s="431"/>
      <c r="FOQ44" s="431"/>
      <c r="FOR44" s="431"/>
      <c r="FOS44" s="431"/>
      <c r="FOT44" s="431"/>
      <c r="FOU44" s="431"/>
      <c r="FOV44" s="431"/>
      <c r="FOW44" s="431"/>
      <c r="FOX44" s="431"/>
      <c r="FOY44" s="431"/>
      <c r="FOZ44" s="431"/>
      <c r="FPA44" s="431"/>
      <c r="FPB44" s="431"/>
      <c r="FPC44" s="431"/>
      <c r="FPD44" s="431"/>
      <c r="FPE44" s="431"/>
      <c r="FPF44" s="431"/>
      <c r="FPG44" s="431"/>
      <c r="FPH44" s="431"/>
      <c r="FPI44" s="431"/>
      <c r="FPJ44" s="431"/>
      <c r="FPK44" s="431"/>
      <c r="FPL44" s="431"/>
      <c r="FPM44" s="431"/>
      <c r="FPN44" s="431"/>
      <c r="FPO44" s="431"/>
      <c r="FPP44" s="431"/>
      <c r="FPQ44" s="431"/>
      <c r="FPR44" s="431"/>
      <c r="FPS44" s="431"/>
      <c r="FPT44" s="431"/>
      <c r="FPU44" s="431"/>
      <c r="FPV44" s="431"/>
      <c r="FPW44" s="431"/>
      <c r="FPX44" s="431"/>
      <c r="FPY44" s="431"/>
      <c r="FPZ44" s="431"/>
      <c r="FQA44" s="431"/>
      <c r="FQB44" s="431"/>
      <c r="FQC44" s="431"/>
      <c r="FQD44" s="431"/>
      <c r="FQE44" s="431"/>
      <c r="FQF44" s="431"/>
      <c r="FQG44" s="431"/>
      <c r="FQH44" s="431"/>
      <c r="FQI44" s="431"/>
      <c r="FQJ44" s="431"/>
      <c r="FQK44" s="431"/>
      <c r="FQL44" s="431"/>
      <c r="FQM44" s="431"/>
      <c r="FQN44" s="431"/>
      <c r="FQO44" s="431"/>
      <c r="FQP44" s="431"/>
      <c r="FQQ44" s="431"/>
      <c r="FQR44" s="431"/>
      <c r="FQS44" s="431"/>
      <c r="FQT44" s="431"/>
      <c r="FQU44" s="431"/>
      <c r="FQV44" s="431"/>
      <c r="FQW44" s="431"/>
      <c r="FQX44" s="431"/>
      <c r="FQY44" s="431"/>
      <c r="FQZ44" s="431"/>
      <c r="FRA44" s="431"/>
      <c r="FRB44" s="431"/>
      <c r="FRC44" s="431"/>
      <c r="FRD44" s="431"/>
      <c r="FRE44" s="431"/>
      <c r="FRF44" s="431"/>
      <c r="FRG44" s="431"/>
      <c r="FRH44" s="431"/>
      <c r="FRI44" s="431"/>
      <c r="FRJ44" s="431"/>
      <c r="FRK44" s="431"/>
      <c r="FRL44" s="431"/>
      <c r="FRM44" s="431"/>
      <c r="FRN44" s="431"/>
      <c r="FRO44" s="431"/>
      <c r="FRP44" s="431"/>
      <c r="FRQ44" s="431"/>
      <c r="FRR44" s="431"/>
      <c r="FRS44" s="431"/>
      <c r="FRT44" s="431"/>
      <c r="FRU44" s="431"/>
      <c r="FRV44" s="431"/>
      <c r="FRW44" s="431"/>
      <c r="FRX44" s="431"/>
      <c r="FRY44" s="431"/>
      <c r="FRZ44" s="431"/>
      <c r="FSA44" s="431"/>
      <c r="FSB44" s="431"/>
      <c r="FSC44" s="431"/>
      <c r="FSD44" s="431"/>
      <c r="FSE44" s="431"/>
      <c r="FSF44" s="431"/>
      <c r="FSG44" s="431"/>
      <c r="FSH44" s="431"/>
      <c r="FSI44" s="431"/>
      <c r="FSJ44" s="431"/>
      <c r="FSK44" s="431"/>
      <c r="FSL44" s="431"/>
      <c r="FSM44" s="431"/>
      <c r="FSN44" s="431"/>
      <c r="FSO44" s="431"/>
      <c r="FSP44" s="431"/>
      <c r="FSQ44" s="431"/>
      <c r="FSR44" s="431"/>
      <c r="FSS44" s="431"/>
      <c r="FST44" s="431"/>
      <c r="FSU44" s="431"/>
      <c r="FSV44" s="431"/>
      <c r="FSW44" s="431"/>
      <c r="FSX44" s="431"/>
      <c r="FSY44" s="431"/>
      <c r="FSZ44" s="431"/>
      <c r="FTA44" s="431"/>
      <c r="FTB44" s="431"/>
      <c r="FTC44" s="431"/>
      <c r="FTD44" s="431"/>
      <c r="FTE44" s="431"/>
      <c r="FTF44" s="431"/>
      <c r="FTG44" s="431"/>
      <c r="FTH44" s="431"/>
      <c r="FTI44" s="431"/>
      <c r="FTJ44" s="431"/>
      <c r="FTK44" s="431"/>
      <c r="FTL44" s="431"/>
      <c r="FTM44" s="431"/>
      <c r="FTN44" s="431"/>
      <c r="FTO44" s="431"/>
      <c r="FTP44" s="431"/>
      <c r="FTQ44" s="431"/>
      <c r="FTR44" s="431"/>
      <c r="FTS44" s="431"/>
      <c r="FTT44" s="431"/>
      <c r="FTU44" s="431"/>
      <c r="FTV44" s="431"/>
      <c r="FTW44" s="431"/>
      <c r="FTX44" s="431"/>
      <c r="FTY44" s="431"/>
      <c r="FTZ44" s="431"/>
      <c r="FUA44" s="431"/>
      <c r="FUB44" s="431"/>
      <c r="FUC44" s="431"/>
      <c r="FUD44" s="431"/>
      <c r="FUE44" s="431"/>
      <c r="FUF44" s="431"/>
      <c r="FUG44" s="431"/>
      <c r="FUH44" s="431"/>
      <c r="FUI44" s="431"/>
      <c r="FUJ44" s="431"/>
      <c r="FUK44" s="431"/>
      <c r="FUL44" s="431"/>
      <c r="FUM44" s="431"/>
      <c r="FUN44" s="431"/>
      <c r="FUO44" s="431"/>
      <c r="FUP44" s="431"/>
      <c r="FUQ44" s="431"/>
      <c r="FUR44" s="431"/>
      <c r="FUS44" s="431"/>
      <c r="FUT44" s="431"/>
      <c r="FUU44" s="431"/>
      <c r="FUV44" s="431"/>
      <c r="FUW44" s="431"/>
      <c r="FUX44" s="431"/>
      <c r="FUY44" s="431"/>
      <c r="FUZ44" s="431"/>
      <c r="FVA44" s="431"/>
      <c r="FVB44" s="431"/>
      <c r="FVC44" s="431"/>
      <c r="FVD44" s="431"/>
      <c r="FVE44" s="431"/>
      <c r="FVF44" s="431"/>
      <c r="FVG44" s="431"/>
      <c r="FVH44" s="431"/>
      <c r="FVI44" s="431"/>
      <c r="FVJ44" s="431"/>
      <c r="FVK44" s="431"/>
      <c r="FVL44" s="431"/>
      <c r="FVM44" s="431"/>
      <c r="FVN44" s="431"/>
      <c r="FVO44" s="431"/>
      <c r="FVP44" s="431"/>
      <c r="FVQ44" s="431"/>
      <c r="FVR44" s="431"/>
      <c r="FVS44" s="431"/>
      <c r="FVT44" s="431"/>
      <c r="FVU44" s="431"/>
      <c r="FVV44" s="431"/>
      <c r="FVW44" s="431"/>
      <c r="FVX44" s="431"/>
      <c r="FVY44" s="431"/>
      <c r="FVZ44" s="431"/>
      <c r="FWA44" s="431"/>
      <c r="FWB44" s="431"/>
      <c r="FWC44" s="431"/>
      <c r="FWD44" s="431"/>
      <c r="FWE44" s="431"/>
      <c r="FWF44" s="431"/>
      <c r="FWG44" s="431"/>
      <c r="FWH44" s="431"/>
      <c r="FWI44" s="431"/>
      <c r="FWJ44" s="431"/>
      <c r="FWK44" s="431"/>
      <c r="FWL44" s="431"/>
      <c r="FWM44" s="431"/>
      <c r="FWN44" s="431"/>
      <c r="FWO44" s="431"/>
      <c r="FWP44" s="431"/>
      <c r="FWQ44" s="431"/>
      <c r="FWR44" s="431"/>
      <c r="FWS44" s="431"/>
      <c r="FWT44" s="431"/>
      <c r="FWU44" s="431"/>
      <c r="FWV44" s="431"/>
      <c r="FWW44" s="431"/>
      <c r="FWX44" s="431"/>
      <c r="FWY44" s="431"/>
      <c r="FWZ44" s="431"/>
      <c r="FXA44" s="431"/>
      <c r="FXB44" s="431"/>
      <c r="FXC44" s="431"/>
      <c r="FXD44" s="431"/>
      <c r="FXE44" s="431"/>
      <c r="FXF44" s="431"/>
      <c r="FXG44" s="431"/>
      <c r="FXH44" s="431"/>
      <c r="FXI44" s="431"/>
      <c r="FXJ44" s="431"/>
      <c r="FXK44" s="431"/>
      <c r="FXL44" s="431"/>
      <c r="FXM44" s="431"/>
      <c r="FXN44" s="431"/>
      <c r="FXO44" s="431"/>
      <c r="FXP44" s="431"/>
      <c r="FXQ44" s="431"/>
      <c r="FXR44" s="431"/>
      <c r="FXS44" s="431"/>
      <c r="FXT44" s="431"/>
      <c r="FXU44" s="431"/>
      <c r="FXV44" s="431"/>
      <c r="FXW44" s="431"/>
      <c r="FXX44" s="431"/>
      <c r="FXY44" s="431"/>
      <c r="FXZ44" s="431"/>
      <c r="FYA44" s="431"/>
      <c r="FYB44" s="431"/>
      <c r="FYC44" s="431"/>
      <c r="FYD44" s="431"/>
      <c r="FYE44" s="431"/>
      <c r="FYF44" s="431"/>
      <c r="FYG44" s="431"/>
      <c r="FYH44" s="431"/>
      <c r="FYI44" s="431"/>
      <c r="FYJ44" s="431"/>
      <c r="FYK44" s="431"/>
      <c r="FYL44" s="431"/>
      <c r="FYM44" s="431"/>
      <c r="FYN44" s="431"/>
      <c r="FYO44" s="431"/>
      <c r="FYP44" s="431"/>
      <c r="FYQ44" s="431"/>
      <c r="FYR44" s="431"/>
      <c r="FYS44" s="431"/>
      <c r="FYT44" s="431"/>
      <c r="FYU44" s="431"/>
      <c r="FYV44" s="431"/>
      <c r="FYW44" s="431"/>
      <c r="FYX44" s="431"/>
      <c r="FYY44" s="431"/>
      <c r="FYZ44" s="431"/>
      <c r="FZA44" s="431"/>
      <c r="FZB44" s="431"/>
      <c r="FZC44" s="431"/>
      <c r="FZD44" s="431"/>
      <c r="FZE44" s="431"/>
      <c r="FZF44" s="431"/>
      <c r="FZG44" s="431"/>
      <c r="FZH44" s="431"/>
      <c r="FZI44" s="431"/>
      <c r="FZJ44" s="431"/>
      <c r="FZK44" s="431"/>
      <c r="FZL44" s="431"/>
      <c r="FZM44" s="431"/>
      <c r="FZN44" s="431"/>
      <c r="FZO44" s="431"/>
      <c r="FZP44" s="431"/>
      <c r="FZQ44" s="431"/>
      <c r="FZR44" s="431"/>
      <c r="FZS44" s="431"/>
      <c r="FZT44" s="431"/>
      <c r="FZU44" s="431"/>
      <c r="FZV44" s="431"/>
      <c r="FZW44" s="431"/>
      <c r="FZX44" s="431"/>
      <c r="FZY44" s="431"/>
      <c r="FZZ44" s="431"/>
      <c r="GAA44" s="431"/>
      <c r="GAB44" s="431"/>
      <c r="GAC44" s="431"/>
      <c r="GAD44" s="431"/>
      <c r="GAE44" s="431"/>
      <c r="GAF44" s="431"/>
      <c r="GAG44" s="431"/>
      <c r="GAH44" s="431"/>
      <c r="GAI44" s="431"/>
      <c r="GAJ44" s="431"/>
      <c r="GAK44" s="431"/>
      <c r="GAL44" s="431"/>
      <c r="GAM44" s="431"/>
      <c r="GAN44" s="431"/>
      <c r="GAO44" s="431"/>
      <c r="GAP44" s="431"/>
      <c r="GAQ44" s="431"/>
      <c r="GAR44" s="431"/>
      <c r="GAS44" s="431"/>
      <c r="GAT44" s="431"/>
      <c r="GAU44" s="431"/>
      <c r="GAV44" s="431"/>
      <c r="GAW44" s="431"/>
      <c r="GAX44" s="431"/>
      <c r="GAY44" s="431"/>
      <c r="GAZ44" s="431"/>
      <c r="GBA44" s="431"/>
      <c r="GBB44" s="431"/>
      <c r="GBC44" s="431"/>
      <c r="GBD44" s="431"/>
      <c r="GBE44" s="431"/>
      <c r="GBF44" s="431"/>
      <c r="GBG44" s="431"/>
      <c r="GBH44" s="431"/>
      <c r="GBI44" s="431"/>
      <c r="GBJ44" s="431"/>
      <c r="GBK44" s="431"/>
      <c r="GBL44" s="431"/>
      <c r="GBM44" s="431"/>
      <c r="GBN44" s="431"/>
      <c r="GBO44" s="431"/>
      <c r="GBP44" s="431"/>
      <c r="GBQ44" s="431"/>
      <c r="GBR44" s="431"/>
      <c r="GBS44" s="431"/>
      <c r="GBT44" s="431"/>
      <c r="GBU44" s="431"/>
      <c r="GBV44" s="431"/>
      <c r="GBW44" s="431"/>
      <c r="GBX44" s="431"/>
      <c r="GBY44" s="431"/>
      <c r="GBZ44" s="431"/>
      <c r="GCA44" s="431"/>
      <c r="GCB44" s="431"/>
      <c r="GCC44" s="431"/>
      <c r="GCD44" s="431"/>
      <c r="GCE44" s="431"/>
      <c r="GCF44" s="431"/>
      <c r="GCG44" s="431"/>
      <c r="GCH44" s="431"/>
      <c r="GCI44" s="431"/>
      <c r="GCJ44" s="431"/>
      <c r="GCK44" s="431"/>
      <c r="GCL44" s="431"/>
      <c r="GCM44" s="431"/>
      <c r="GCN44" s="431"/>
      <c r="GCO44" s="431"/>
      <c r="GCP44" s="431"/>
      <c r="GCQ44" s="431"/>
      <c r="GCR44" s="431"/>
      <c r="GCS44" s="431"/>
      <c r="GCT44" s="431"/>
      <c r="GCU44" s="431"/>
      <c r="GCV44" s="431"/>
      <c r="GCW44" s="431"/>
      <c r="GCX44" s="431"/>
      <c r="GCY44" s="431"/>
      <c r="GCZ44" s="431"/>
      <c r="GDA44" s="431"/>
      <c r="GDB44" s="431"/>
      <c r="GDC44" s="431"/>
      <c r="GDD44" s="431"/>
      <c r="GDE44" s="431"/>
      <c r="GDF44" s="431"/>
      <c r="GDG44" s="431"/>
      <c r="GDH44" s="431"/>
      <c r="GDI44" s="431"/>
      <c r="GDJ44" s="431"/>
      <c r="GDK44" s="431"/>
      <c r="GDL44" s="431"/>
      <c r="GDM44" s="431"/>
      <c r="GDN44" s="431"/>
      <c r="GDO44" s="431"/>
      <c r="GDP44" s="431"/>
      <c r="GDQ44" s="431"/>
      <c r="GDR44" s="431"/>
      <c r="GDS44" s="431"/>
      <c r="GDT44" s="431"/>
      <c r="GDU44" s="431"/>
      <c r="GDV44" s="431"/>
      <c r="GDW44" s="431"/>
      <c r="GDX44" s="431"/>
      <c r="GDY44" s="431"/>
      <c r="GDZ44" s="431"/>
      <c r="GEA44" s="431"/>
      <c r="GEB44" s="431"/>
      <c r="GEC44" s="431"/>
      <c r="GED44" s="431"/>
      <c r="GEE44" s="431"/>
      <c r="GEF44" s="431"/>
      <c r="GEG44" s="431"/>
      <c r="GEH44" s="431"/>
      <c r="GEI44" s="431"/>
      <c r="GEJ44" s="431"/>
      <c r="GEK44" s="431"/>
      <c r="GEL44" s="431"/>
      <c r="GEM44" s="431"/>
      <c r="GEN44" s="431"/>
      <c r="GEO44" s="431"/>
      <c r="GEP44" s="431"/>
      <c r="GEQ44" s="431"/>
      <c r="GER44" s="431"/>
      <c r="GES44" s="431"/>
      <c r="GET44" s="431"/>
      <c r="GEU44" s="431"/>
      <c r="GEV44" s="431"/>
      <c r="GEW44" s="431"/>
      <c r="GEX44" s="431"/>
      <c r="GEY44" s="431"/>
      <c r="GEZ44" s="431"/>
      <c r="GFA44" s="431"/>
      <c r="GFB44" s="431"/>
      <c r="GFC44" s="431"/>
      <c r="GFD44" s="431"/>
      <c r="GFE44" s="431"/>
      <c r="GFF44" s="431"/>
      <c r="GFG44" s="431"/>
      <c r="GFH44" s="431"/>
      <c r="GFI44" s="431"/>
      <c r="GFJ44" s="431"/>
      <c r="GFK44" s="431"/>
      <c r="GFL44" s="431"/>
      <c r="GFM44" s="431"/>
      <c r="GFN44" s="431"/>
      <c r="GFO44" s="431"/>
      <c r="GFP44" s="431"/>
      <c r="GFQ44" s="431"/>
      <c r="GFR44" s="431"/>
      <c r="GFS44" s="431"/>
      <c r="GFT44" s="431"/>
      <c r="GFU44" s="431"/>
      <c r="GFV44" s="431"/>
      <c r="GFW44" s="431"/>
      <c r="GFX44" s="431"/>
      <c r="GFY44" s="431"/>
      <c r="GFZ44" s="431"/>
      <c r="GGA44" s="431"/>
      <c r="GGB44" s="431"/>
      <c r="GGC44" s="431"/>
      <c r="GGD44" s="431"/>
      <c r="GGE44" s="431"/>
      <c r="GGF44" s="431"/>
      <c r="GGG44" s="431"/>
      <c r="GGH44" s="431"/>
      <c r="GGI44" s="431"/>
      <c r="GGJ44" s="431"/>
      <c r="GGK44" s="431"/>
      <c r="GGL44" s="431"/>
      <c r="GGM44" s="431"/>
      <c r="GGN44" s="431"/>
      <c r="GGO44" s="431"/>
      <c r="GGP44" s="431"/>
      <c r="GGQ44" s="431"/>
      <c r="GGR44" s="431"/>
      <c r="GGS44" s="431"/>
      <c r="GGT44" s="431"/>
      <c r="GGU44" s="431"/>
      <c r="GGV44" s="431"/>
      <c r="GGW44" s="431"/>
      <c r="GGX44" s="431"/>
      <c r="GGY44" s="431"/>
      <c r="GGZ44" s="431"/>
      <c r="GHA44" s="431"/>
      <c r="GHB44" s="431"/>
      <c r="GHC44" s="431"/>
      <c r="GHD44" s="431"/>
      <c r="GHE44" s="431"/>
      <c r="GHF44" s="431"/>
      <c r="GHG44" s="431"/>
      <c r="GHH44" s="431"/>
      <c r="GHI44" s="431"/>
      <c r="GHJ44" s="431"/>
      <c r="GHK44" s="431"/>
      <c r="GHL44" s="431"/>
      <c r="GHM44" s="431"/>
      <c r="GHN44" s="431"/>
      <c r="GHO44" s="431"/>
      <c r="GHP44" s="431"/>
      <c r="GHQ44" s="431"/>
      <c r="GHR44" s="431"/>
      <c r="GHS44" s="431"/>
      <c r="GHT44" s="431"/>
      <c r="GHU44" s="431"/>
      <c r="GHV44" s="431"/>
      <c r="GHW44" s="431"/>
      <c r="GHX44" s="431"/>
      <c r="GHY44" s="431"/>
      <c r="GHZ44" s="431"/>
      <c r="GIA44" s="431"/>
      <c r="GIB44" s="431"/>
      <c r="GIC44" s="431"/>
      <c r="GID44" s="431"/>
      <c r="GIE44" s="431"/>
      <c r="GIF44" s="431"/>
      <c r="GIG44" s="431"/>
      <c r="GIH44" s="431"/>
      <c r="GII44" s="431"/>
      <c r="GIJ44" s="431"/>
      <c r="GIK44" s="431"/>
      <c r="GIL44" s="431"/>
      <c r="GIM44" s="431"/>
      <c r="GIN44" s="431"/>
      <c r="GIO44" s="431"/>
      <c r="GIP44" s="431"/>
      <c r="GIQ44" s="431"/>
      <c r="GIR44" s="431"/>
      <c r="GIS44" s="431"/>
      <c r="GIT44" s="431"/>
      <c r="GIU44" s="431"/>
      <c r="GIV44" s="431"/>
      <c r="GIW44" s="431"/>
      <c r="GIX44" s="431"/>
      <c r="GIY44" s="431"/>
      <c r="GIZ44" s="431"/>
      <c r="GJA44" s="431"/>
      <c r="GJB44" s="431"/>
      <c r="GJC44" s="431"/>
      <c r="GJD44" s="431"/>
      <c r="GJE44" s="431"/>
      <c r="GJF44" s="431"/>
      <c r="GJG44" s="431"/>
      <c r="GJH44" s="431"/>
      <c r="GJI44" s="431"/>
      <c r="GJJ44" s="431"/>
      <c r="GJK44" s="431"/>
      <c r="GJL44" s="431"/>
      <c r="GJM44" s="431"/>
      <c r="GJN44" s="431"/>
      <c r="GJO44" s="431"/>
      <c r="GJP44" s="431"/>
      <c r="GJQ44" s="431"/>
      <c r="GJR44" s="431"/>
      <c r="GJS44" s="431"/>
      <c r="GJT44" s="431"/>
      <c r="GJU44" s="431"/>
      <c r="GJV44" s="431"/>
      <c r="GJW44" s="431"/>
      <c r="GJX44" s="431"/>
      <c r="GJY44" s="431"/>
      <c r="GJZ44" s="431"/>
      <c r="GKA44" s="431"/>
      <c r="GKB44" s="431"/>
      <c r="GKC44" s="431"/>
      <c r="GKD44" s="431"/>
      <c r="GKE44" s="431"/>
      <c r="GKF44" s="431"/>
      <c r="GKG44" s="431"/>
      <c r="GKH44" s="431"/>
      <c r="GKI44" s="431"/>
      <c r="GKJ44" s="431"/>
      <c r="GKK44" s="431"/>
      <c r="GKL44" s="431"/>
      <c r="GKM44" s="431"/>
      <c r="GKN44" s="431"/>
      <c r="GKO44" s="431"/>
      <c r="GKP44" s="431"/>
      <c r="GKQ44" s="431"/>
      <c r="GKR44" s="431"/>
      <c r="GKS44" s="431"/>
      <c r="GKT44" s="431"/>
      <c r="GKU44" s="431"/>
      <c r="GKV44" s="431"/>
      <c r="GKW44" s="431"/>
      <c r="GKX44" s="431"/>
      <c r="GKY44" s="431"/>
      <c r="GKZ44" s="431"/>
      <c r="GLA44" s="431"/>
      <c r="GLB44" s="431"/>
      <c r="GLC44" s="431"/>
      <c r="GLD44" s="431"/>
      <c r="GLE44" s="431"/>
      <c r="GLF44" s="431"/>
      <c r="GLG44" s="431"/>
      <c r="GLH44" s="431"/>
      <c r="GLI44" s="431"/>
      <c r="GLJ44" s="431"/>
      <c r="GLK44" s="431"/>
      <c r="GLL44" s="431"/>
      <c r="GLM44" s="431"/>
      <c r="GLN44" s="431"/>
      <c r="GLO44" s="431"/>
      <c r="GLP44" s="431"/>
      <c r="GLQ44" s="431"/>
      <c r="GLR44" s="431"/>
      <c r="GLS44" s="431"/>
      <c r="GLT44" s="431"/>
      <c r="GLU44" s="431"/>
      <c r="GLV44" s="431"/>
      <c r="GLW44" s="431"/>
      <c r="GLX44" s="431"/>
      <c r="GLY44" s="431"/>
      <c r="GLZ44" s="431"/>
      <c r="GMA44" s="431"/>
      <c r="GMB44" s="431"/>
      <c r="GMC44" s="431"/>
      <c r="GMD44" s="431"/>
      <c r="GME44" s="431"/>
      <c r="GMF44" s="431"/>
      <c r="GMG44" s="431"/>
      <c r="GMH44" s="431"/>
      <c r="GMI44" s="431"/>
      <c r="GMJ44" s="431"/>
      <c r="GMK44" s="431"/>
      <c r="GML44" s="431"/>
      <c r="GMM44" s="431"/>
      <c r="GMN44" s="431"/>
      <c r="GMO44" s="431"/>
      <c r="GMP44" s="431"/>
      <c r="GMQ44" s="431"/>
      <c r="GMR44" s="431"/>
      <c r="GMS44" s="431"/>
      <c r="GMT44" s="431"/>
      <c r="GMU44" s="431"/>
      <c r="GMV44" s="431"/>
      <c r="GMW44" s="431"/>
      <c r="GMX44" s="431"/>
      <c r="GMY44" s="431"/>
      <c r="GMZ44" s="431"/>
      <c r="GNA44" s="431"/>
      <c r="GNB44" s="431"/>
      <c r="GNC44" s="431"/>
      <c r="GND44" s="431"/>
      <c r="GNE44" s="431"/>
      <c r="GNF44" s="431"/>
      <c r="GNG44" s="431"/>
      <c r="GNH44" s="431"/>
      <c r="GNI44" s="431"/>
      <c r="GNJ44" s="431"/>
      <c r="GNK44" s="431"/>
      <c r="GNL44" s="431"/>
      <c r="GNM44" s="431"/>
      <c r="GNN44" s="431"/>
      <c r="GNO44" s="431"/>
      <c r="GNP44" s="431"/>
      <c r="GNQ44" s="431"/>
      <c r="GNR44" s="431"/>
      <c r="GNS44" s="431"/>
      <c r="GNT44" s="431"/>
      <c r="GNU44" s="431"/>
      <c r="GNV44" s="431"/>
      <c r="GNW44" s="431"/>
      <c r="GNX44" s="431"/>
      <c r="GNY44" s="431"/>
      <c r="GNZ44" s="431"/>
      <c r="GOA44" s="431"/>
      <c r="GOB44" s="431"/>
      <c r="GOC44" s="431"/>
      <c r="GOD44" s="431"/>
      <c r="GOE44" s="431"/>
      <c r="GOF44" s="431"/>
      <c r="GOG44" s="431"/>
      <c r="GOH44" s="431"/>
      <c r="GOI44" s="431"/>
      <c r="GOJ44" s="431"/>
      <c r="GOK44" s="431"/>
      <c r="GOL44" s="431"/>
      <c r="GOM44" s="431"/>
      <c r="GON44" s="431"/>
      <c r="GOO44" s="431"/>
      <c r="GOP44" s="431"/>
      <c r="GOQ44" s="431"/>
      <c r="GOR44" s="431"/>
      <c r="GOS44" s="431"/>
      <c r="GOT44" s="431"/>
      <c r="GOU44" s="431"/>
      <c r="GOV44" s="431"/>
      <c r="GOW44" s="431"/>
      <c r="GOX44" s="431"/>
      <c r="GOY44" s="431"/>
      <c r="GOZ44" s="431"/>
      <c r="GPA44" s="431"/>
      <c r="GPB44" s="431"/>
      <c r="GPC44" s="431"/>
      <c r="GPD44" s="431"/>
      <c r="GPE44" s="431"/>
      <c r="GPF44" s="431"/>
      <c r="GPG44" s="431"/>
      <c r="GPH44" s="431"/>
      <c r="GPI44" s="431"/>
      <c r="GPJ44" s="431"/>
      <c r="GPK44" s="431"/>
      <c r="GPL44" s="431"/>
      <c r="GPM44" s="431"/>
      <c r="GPN44" s="431"/>
      <c r="GPO44" s="431"/>
      <c r="GPP44" s="431"/>
      <c r="GPQ44" s="431"/>
      <c r="GPR44" s="431"/>
      <c r="GPS44" s="431"/>
      <c r="GPT44" s="431"/>
      <c r="GPU44" s="431"/>
      <c r="GPV44" s="431"/>
      <c r="GPW44" s="431"/>
      <c r="GPX44" s="431"/>
      <c r="GPY44" s="431"/>
      <c r="GPZ44" s="431"/>
      <c r="GQA44" s="431"/>
      <c r="GQB44" s="431"/>
      <c r="GQC44" s="431"/>
      <c r="GQD44" s="431"/>
      <c r="GQE44" s="431"/>
      <c r="GQF44" s="431"/>
      <c r="GQG44" s="431"/>
      <c r="GQH44" s="431"/>
      <c r="GQI44" s="431"/>
      <c r="GQJ44" s="431"/>
      <c r="GQK44" s="431"/>
      <c r="GQL44" s="431"/>
      <c r="GQM44" s="431"/>
      <c r="GQN44" s="431"/>
      <c r="GQO44" s="431"/>
      <c r="GQP44" s="431"/>
      <c r="GQQ44" s="431"/>
      <c r="GQR44" s="431"/>
      <c r="GQS44" s="431"/>
      <c r="GQT44" s="431"/>
      <c r="GQU44" s="431"/>
      <c r="GQV44" s="431"/>
      <c r="GQW44" s="431"/>
      <c r="GQX44" s="431"/>
      <c r="GQY44" s="431"/>
      <c r="GQZ44" s="431"/>
      <c r="GRA44" s="431"/>
      <c r="GRB44" s="431"/>
      <c r="GRC44" s="431"/>
      <c r="GRD44" s="431"/>
      <c r="GRE44" s="431"/>
      <c r="GRF44" s="431"/>
      <c r="GRG44" s="431"/>
      <c r="GRH44" s="431"/>
      <c r="GRI44" s="431"/>
      <c r="GRJ44" s="431"/>
      <c r="GRK44" s="431"/>
      <c r="GRL44" s="431"/>
      <c r="GRM44" s="431"/>
      <c r="GRN44" s="431"/>
      <c r="GRO44" s="431"/>
      <c r="GRP44" s="431"/>
      <c r="GRQ44" s="431"/>
      <c r="GRR44" s="431"/>
      <c r="GRS44" s="431"/>
      <c r="GRT44" s="431"/>
      <c r="GRU44" s="431"/>
      <c r="GRV44" s="431"/>
      <c r="GRW44" s="431"/>
      <c r="GRX44" s="431"/>
      <c r="GRY44" s="431"/>
      <c r="GRZ44" s="431"/>
      <c r="GSA44" s="431"/>
      <c r="GSB44" s="431"/>
      <c r="GSC44" s="431"/>
      <c r="GSD44" s="431"/>
      <c r="GSE44" s="431"/>
      <c r="GSF44" s="431"/>
      <c r="GSG44" s="431"/>
      <c r="GSH44" s="431"/>
      <c r="GSI44" s="431"/>
      <c r="GSJ44" s="431"/>
      <c r="GSK44" s="431"/>
      <c r="GSL44" s="431"/>
      <c r="GSM44" s="431"/>
      <c r="GSN44" s="431"/>
      <c r="GSO44" s="431"/>
      <c r="GSP44" s="431"/>
      <c r="GSQ44" s="431"/>
      <c r="GSR44" s="431"/>
      <c r="GSS44" s="431"/>
      <c r="GST44" s="431"/>
      <c r="GSU44" s="431"/>
      <c r="GSV44" s="431"/>
      <c r="GSW44" s="431"/>
      <c r="GSX44" s="431"/>
      <c r="GSY44" s="431"/>
      <c r="GSZ44" s="431"/>
      <c r="GTA44" s="431"/>
      <c r="GTB44" s="431"/>
      <c r="GTC44" s="431"/>
      <c r="GTD44" s="431"/>
      <c r="GTE44" s="431"/>
      <c r="GTF44" s="431"/>
      <c r="GTG44" s="431"/>
      <c r="GTH44" s="431"/>
      <c r="GTI44" s="431"/>
      <c r="GTJ44" s="431"/>
      <c r="GTK44" s="431"/>
      <c r="GTL44" s="431"/>
      <c r="GTM44" s="431"/>
      <c r="GTN44" s="431"/>
      <c r="GTO44" s="431"/>
      <c r="GTP44" s="431"/>
      <c r="GTQ44" s="431"/>
      <c r="GTR44" s="431"/>
      <c r="GTS44" s="431"/>
      <c r="GTT44" s="431"/>
      <c r="GTU44" s="431"/>
      <c r="GTV44" s="431"/>
      <c r="GTW44" s="431"/>
      <c r="GTX44" s="431"/>
      <c r="GTY44" s="431"/>
      <c r="GTZ44" s="431"/>
      <c r="GUA44" s="431"/>
      <c r="GUB44" s="431"/>
      <c r="GUC44" s="431"/>
      <c r="GUD44" s="431"/>
      <c r="GUE44" s="431"/>
      <c r="GUF44" s="431"/>
      <c r="GUG44" s="431"/>
      <c r="GUH44" s="431"/>
      <c r="GUI44" s="431"/>
      <c r="GUJ44" s="431"/>
      <c r="GUK44" s="431"/>
      <c r="GUL44" s="431"/>
      <c r="GUM44" s="431"/>
      <c r="GUN44" s="431"/>
      <c r="GUO44" s="431"/>
      <c r="GUP44" s="431"/>
      <c r="GUQ44" s="431"/>
      <c r="GUR44" s="431"/>
      <c r="GUS44" s="431"/>
      <c r="GUT44" s="431"/>
      <c r="GUU44" s="431"/>
      <c r="GUV44" s="431"/>
      <c r="GUW44" s="431"/>
      <c r="GUX44" s="431"/>
      <c r="GUY44" s="431"/>
      <c r="GUZ44" s="431"/>
      <c r="GVA44" s="431"/>
      <c r="GVB44" s="431"/>
      <c r="GVC44" s="431"/>
      <c r="GVD44" s="431"/>
      <c r="GVE44" s="431"/>
      <c r="GVF44" s="431"/>
      <c r="GVG44" s="431"/>
      <c r="GVH44" s="431"/>
      <c r="GVI44" s="431"/>
      <c r="GVJ44" s="431"/>
      <c r="GVK44" s="431"/>
      <c r="GVL44" s="431"/>
      <c r="GVM44" s="431"/>
      <c r="GVN44" s="431"/>
      <c r="GVO44" s="431"/>
      <c r="GVP44" s="431"/>
      <c r="GVQ44" s="431"/>
      <c r="GVR44" s="431"/>
      <c r="GVS44" s="431"/>
      <c r="GVT44" s="431"/>
      <c r="GVU44" s="431"/>
      <c r="GVV44" s="431"/>
      <c r="GVW44" s="431"/>
      <c r="GVX44" s="431"/>
      <c r="GVY44" s="431"/>
      <c r="GVZ44" s="431"/>
      <c r="GWA44" s="431"/>
      <c r="GWB44" s="431"/>
      <c r="GWC44" s="431"/>
      <c r="GWD44" s="431"/>
      <c r="GWE44" s="431"/>
      <c r="GWF44" s="431"/>
      <c r="GWG44" s="431"/>
      <c r="GWH44" s="431"/>
      <c r="GWI44" s="431"/>
      <c r="GWJ44" s="431"/>
      <c r="GWK44" s="431"/>
      <c r="GWL44" s="431"/>
      <c r="GWM44" s="431"/>
      <c r="GWN44" s="431"/>
      <c r="GWO44" s="431"/>
      <c r="GWP44" s="431"/>
      <c r="GWQ44" s="431"/>
      <c r="GWR44" s="431"/>
      <c r="GWS44" s="431"/>
      <c r="GWT44" s="431"/>
      <c r="GWU44" s="431"/>
      <c r="GWV44" s="431"/>
      <c r="GWW44" s="431"/>
      <c r="GWX44" s="431"/>
      <c r="GWY44" s="431"/>
      <c r="GWZ44" s="431"/>
      <c r="GXA44" s="431"/>
      <c r="GXB44" s="431"/>
      <c r="GXC44" s="431"/>
      <c r="GXD44" s="431"/>
      <c r="GXE44" s="431"/>
      <c r="GXF44" s="431"/>
      <c r="GXG44" s="431"/>
      <c r="GXH44" s="431"/>
      <c r="GXI44" s="431"/>
      <c r="GXJ44" s="431"/>
      <c r="GXK44" s="431"/>
      <c r="GXL44" s="431"/>
      <c r="GXM44" s="431"/>
      <c r="GXN44" s="431"/>
      <c r="GXO44" s="431"/>
      <c r="GXP44" s="431"/>
      <c r="GXQ44" s="431"/>
      <c r="GXR44" s="431"/>
      <c r="GXS44" s="431"/>
      <c r="GXT44" s="431"/>
      <c r="GXU44" s="431"/>
      <c r="GXV44" s="431"/>
      <c r="GXW44" s="431"/>
      <c r="GXX44" s="431"/>
      <c r="GXY44" s="431"/>
      <c r="GXZ44" s="431"/>
      <c r="GYA44" s="431"/>
      <c r="GYB44" s="431"/>
      <c r="GYC44" s="431"/>
      <c r="GYD44" s="431"/>
      <c r="GYE44" s="431"/>
      <c r="GYF44" s="431"/>
      <c r="GYG44" s="431"/>
      <c r="GYH44" s="431"/>
      <c r="GYI44" s="431"/>
      <c r="GYJ44" s="431"/>
      <c r="GYK44" s="431"/>
      <c r="GYL44" s="431"/>
      <c r="GYM44" s="431"/>
      <c r="GYN44" s="431"/>
      <c r="GYO44" s="431"/>
      <c r="GYP44" s="431"/>
      <c r="GYQ44" s="431"/>
      <c r="GYR44" s="431"/>
      <c r="GYS44" s="431"/>
      <c r="GYT44" s="431"/>
      <c r="GYU44" s="431"/>
      <c r="GYV44" s="431"/>
      <c r="GYW44" s="431"/>
      <c r="GYX44" s="431"/>
      <c r="GYY44" s="431"/>
      <c r="GYZ44" s="431"/>
      <c r="GZA44" s="431"/>
      <c r="GZB44" s="431"/>
      <c r="GZC44" s="431"/>
      <c r="GZD44" s="431"/>
      <c r="GZE44" s="431"/>
      <c r="GZF44" s="431"/>
      <c r="GZG44" s="431"/>
      <c r="GZH44" s="431"/>
      <c r="GZI44" s="431"/>
      <c r="GZJ44" s="431"/>
      <c r="GZK44" s="431"/>
      <c r="GZL44" s="431"/>
      <c r="GZM44" s="431"/>
      <c r="GZN44" s="431"/>
      <c r="GZO44" s="431"/>
      <c r="GZP44" s="431"/>
      <c r="GZQ44" s="431"/>
      <c r="GZR44" s="431"/>
      <c r="GZS44" s="431"/>
      <c r="GZT44" s="431"/>
      <c r="GZU44" s="431"/>
      <c r="GZV44" s="431"/>
      <c r="GZW44" s="431"/>
      <c r="GZX44" s="431"/>
      <c r="GZY44" s="431"/>
      <c r="GZZ44" s="431"/>
      <c r="HAA44" s="431"/>
      <c r="HAB44" s="431"/>
      <c r="HAC44" s="431"/>
      <c r="HAD44" s="431"/>
      <c r="HAE44" s="431"/>
      <c r="HAF44" s="431"/>
      <c r="HAG44" s="431"/>
      <c r="HAH44" s="431"/>
      <c r="HAI44" s="431"/>
      <c r="HAJ44" s="431"/>
      <c r="HAK44" s="431"/>
      <c r="HAL44" s="431"/>
      <c r="HAM44" s="431"/>
      <c r="HAN44" s="431"/>
      <c r="HAO44" s="431"/>
      <c r="HAP44" s="431"/>
      <c r="HAQ44" s="431"/>
      <c r="HAR44" s="431"/>
      <c r="HAS44" s="431"/>
      <c r="HAT44" s="431"/>
      <c r="HAU44" s="431"/>
      <c r="HAV44" s="431"/>
      <c r="HAW44" s="431"/>
      <c r="HAX44" s="431"/>
      <c r="HAY44" s="431"/>
      <c r="HAZ44" s="431"/>
      <c r="HBA44" s="431"/>
      <c r="HBB44" s="431"/>
      <c r="HBC44" s="431"/>
      <c r="HBD44" s="431"/>
      <c r="HBE44" s="431"/>
      <c r="HBF44" s="431"/>
      <c r="HBG44" s="431"/>
      <c r="HBH44" s="431"/>
      <c r="HBI44" s="431"/>
      <c r="HBJ44" s="431"/>
      <c r="HBK44" s="431"/>
      <c r="HBL44" s="431"/>
      <c r="HBM44" s="431"/>
      <c r="HBN44" s="431"/>
      <c r="HBO44" s="431"/>
      <c r="HBP44" s="431"/>
      <c r="HBQ44" s="431"/>
      <c r="HBR44" s="431"/>
      <c r="HBS44" s="431"/>
      <c r="HBT44" s="431"/>
      <c r="HBU44" s="431"/>
      <c r="HBV44" s="431"/>
      <c r="HBW44" s="431"/>
      <c r="HBX44" s="431"/>
      <c r="HBY44" s="431"/>
      <c r="HBZ44" s="431"/>
      <c r="HCA44" s="431"/>
      <c r="HCB44" s="431"/>
      <c r="HCC44" s="431"/>
      <c r="HCD44" s="431"/>
      <c r="HCE44" s="431"/>
      <c r="HCF44" s="431"/>
      <c r="HCG44" s="431"/>
      <c r="HCH44" s="431"/>
      <c r="HCI44" s="431"/>
      <c r="HCJ44" s="431"/>
      <c r="HCK44" s="431"/>
      <c r="HCL44" s="431"/>
      <c r="HCM44" s="431"/>
      <c r="HCN44" s="431"/>
      <c r="HCO44" s="431"/>
      <c r="HCP44" s="431"/>
      <c r="HCQ44" s="431"/>
      <c r="HCR44" s="431"/>
      <c r="HCS44" s="431"/>
      <c r="HCT44" s="431"/>
      <c r="HCU44" s="431"/>
      <c r="HCV44" s="431"/>
      <c r="HCW44" s="431"/>
      <c r="HCX44" s="431"/>
      <c r="HCY44" s="431"/>
      <c r="HCZ44" s="431"/>
      <c r="HDA44" s="431"/>
      <c r="HDB44" s="431"/>
      <c r="HDC44" s="431"/>
      <c r="HDD44" s="431"/>
      <c r="HDE44" s="431"/>
      <c r="HDF44" s="431"/>
      <c r="HDG44" s="431"/>
      <c r="HDH44" s="431"/>
      <c r="HDI44" s="431"/>
      <c r="HDJ44" s="431"/>
      <c r="HDK44" s="431"/>
      <c r="HDL44" s="431"/>
      <c r="HDM44" s="431"/>
      <c r="HDN44" s="431"/>
      <c r="HDO44" s="431"/>
      <c r="HDP44" s="431"/>
      <c r="HDQ44" s="431"/>
      <c r="HDR44" s="431"/>
      <c r="HDS44" s="431"/>
      <c r="HDT44" s="431"/>
      <c r="HDU44" s="431"/>
      <c r="HDV44" s="431"/>
      <c r="HDW44" s="431"/>
      <c r="HDX44" s="431"/>
      <c r="HDY44" s="431"/>
      <c r="HDZ44" s="431"/>
      <c r="HEA44" s="431"/>
      <c r="HEB44" s="431"/>
      <c r="HEC44" s="431"/>
      <c r="HED44" s="431"/>
      <c r="HEE44" s="431"/>
      <c r="HEF44" s="431"/>
      <c r="HEG44" s="431"/>
      <c r="HEH44" s="431"/>
      <c r="HEI44" s="431"/>
      <c r="HEJ44" s="431"/>
      <c r="HEK44" s="431"/>
      <c r="HEL44" s="431"/>
      <c r="HEM44" s="431"/>
      <c r="HEN44" s="431"/>
      <c r="HEO44" s="431"/>
      <c r="HEP44" s="431"/>
      <c r="HEQ44" s="431"/>
      <c r="HER44" s="431"/>
      <c r="HES44" s="431"/>
      <c r="HET44" s="431"/>
      <c r="HEU44" s="431"/>
      <c r="HEV44" s="431"/>
      <c r="HEW44" s="431"/>
      <c r="HEX44" s="431"/>
      <c r="HEY44" s="431"/>
      <c r="HEZ44" s="431"/>
      <c r="HFA44" s="431"/>
      <c r="HFB44" s="431"/>
      <c r="HFC44" s="431"/>
      <c r="HFD44" s="431"/>
      <c r="HFE44" s="431"/>
      <c r="HFF44" s="431"/>
      <c r="HFG44" s="431"/>
      <c r="HFH44" s="431"/>
      <c r="HFI44" s="431"/>
      <c r="HFJ44" s="431"/>
      <c r="HFK44" s="431"/>
      <c r="HFL44" s="431"/>
      <c r="HFM44" s="431"/>
      <c r="HFN44" s="431"/>
      <c r="HFO44" s="431"/>
      <c r="HFP44" s="431"/>
      <c r="HFQ44" s="431"/>
      <c r="HFR44" s="431"/>
      <c r="HFS44" s="431"/>
      <c r="HFT44" s="431"/>
      <c r="HFU44" s="431"/>
      <c r="HFV44" s="431"/>
      <c r="HFW44" s="431"/>
      <c r="HFX44" s="431"/>
      <c r="HFY44" s="431"/>
      <c r="HFZ44" s="431"/>
      <c r="HGA44" s="431"/>
      <c r="HGB44" s="431"/>
      <c r="HGC44" s="431"/>
      <c r="HGD44" s="431"/>
      <c r="HGE44" s="431"/>
      <c r="HGF44" s="431"/>
      <c r="HGG44" s="431"/>
      <c r="HGH44" s="431"/>
      <c r="HGI44" s="431"/>
      <c r="HGJ44" s="431"/>
      <c r="HGK44" s="431"/>
      <c r="HGL44" s="431"/>
      <c r="HGM44" s="431"/>
      <c r="HGN44" s="431"/>
      <c r="HGO44" s="431"/>
      <c r="HGP44" s="431"/>
      <c r="HGQ44" s="431"/>
      <c r="HGR44" s="431"/>
      <c r="HGS44" s="431"/>
      <c r="HGT44" s="431"/>
      <c r="HGU44" s="431"/>
      <c r="HGV44" s="431"/>
      <c r="HGW44" s="431"/>
      <c r="HGX44" s="431"/>
      <c r="HGY44" s="431"/>
      <c r="HGZ44" s="431"/>
      <c r="HHA44" s="431"/>
      <c r="HHB44" s="431"/>
      <c r="HHC44" s="431"/>
      <c r="HHD44" s="431"/>
      <c r="HHE44" s="431"/>
      <c r="HHF44" s="431"/>
      <c r="HHG44" s="431"/>
      <c r="HHH44" s="431"/>
      <c r="HHI44" s="431"/>
      <c r="HHJ44" s="431"/>
      <c r="HHK44" s="431"/>
      <c r="HHL44" s="431"/>
      <c r="HHM44" s="431"/>
      <c r="HHN44" s="431"/>
      <c r="HHO44" s="431"/>
      <c r="HHP44" s="431"/>
      <c r="HHQ44" s="431"/>
      <c r="HHR44" s="431"/>
      <c r="HHS44" s="431"/>
      <c r="HHT44" s="431"/>
      <c r="HHU44" s="431"/>
      <c r="HHV44" s="431"/>
      <c r="HHW44" s="431"/>
      <c r="HHX44" s="431"/>
      <c r="HHY44" s="431"/>
      <c r="HHZ44" s="431"/>
      <c r="HIA44" s="431"/>
      <c r="HIB44" s="431"/>
      <c r="HIC44" s="431"/>
      <c r="HID44" s="431"/>
      <c r="HIE44" s="431"/>
      <c r="HIF44" s="431"/>
      <c r="HIG44" s="431"/>
      <c r="HIH44" s="431"/>
      <c r="HII44" s="431"/>
      <c r="HIJ44" s="431"/>
      <c r="HIK44" s="431"/>
      <c r="HIL44" s="431"/>
      <c r="HIM44" s="431"/>
      <c r="HIN44" s="431"/>
      <c r="HIO44" s="431"/>
      <c r="HIP44" s="431"/>
      <c r="HIQ44" s="431"/>
      <c r="HIR44" s="431"/>
      <c r="HIS44" s="431"/>
      <c r="HIT44" s="431"/>
      <c r="HIU44" s="431"/>
      <c r="HIV44" s="431"/>
      <c r="HIW44" s="431"/>
      <c r="HIX44" s="431"/>
      <c r="HIY44" s="431"/>
      <c r="HIZ44" s="431"/>
      <c r="HJA44" s="431"/>
      <c r="HJB44" s="431"/>
      <c r="HJC44" s="431"/>
      <c r="HJD44" s="431"/>
      <c r="HJE44" s="431"/>
      <c r="HJF44" s="431"/>
      <c r="HJG44" s="431"/>
      <c r="HJH44" s="431"/>
      <c r="HJI44" s="431"/>
      <c r="HJJ44" s="431"/>
      <c r="HJK44" s="431"/>
      <c r="HJL44" s="431"/>
      <c r="HJM44" s="431"/>
      <c r="HJN44" s="431"/>
      <c r="HJO44" s="431"/>
      <c r="HJP44" s="431"/>
      <c r="HJQ44" s="431"/>
      <c r="HJR44" s="431"/>
      <c r="HJS44" s="431"/>
      <c r="HJT44" s="431"/>
      <c r="HJU44" s="431"/>
      <c r="HJV44" s="431"/>
      <c r="HJW44" s="431"/>
      <c r="HJX44" s="431"/>
      <c r="HJY44" s="431"/>
      <c r="HJZ44" s="431"/>
      <c r="HKA44" s="431"/>
      <c r="HKB44" s="431"/>
      <c r="HKC44" s="431"/>
      <c r="HKD44" s="431"/>
      <c r="HKE44" s="431"/>
      <c r="HKF44" s="431"/>
      <c r="HKG44" s="431"/>
      <c r="HKH44" s="431"/>
      <c r="HKI44" s="431"/>
      <c r="HKJ44" s="431"/>
      <c r="HKK44" s="431"/>
      <c r="HKL44" s="431"/>
      <c r="HKM44" s="431"/>
      <c r="HKN44" s="431"/>
      <c r="HKO44" s="431"/>
      <c r="HKP44" s="431"/>
      <c r="HKQ44" s="431"/>
      <c r="HKR44" s="431"/>
      <c r="HKS44" s="431"/>
      <c r="HKT44" s="431"/>
      <c r="HKU44" s="431"/>
      <c r="HKV44" s="431"/>
      <c r="HKW44" s="431"/>
      <c r="HKX44" s="431"/>
      <c r="HKY44" s="431"/>
      <c r="HKZ44" s="431"/>
      <c r="HLA44" s="431"/>
      <c r="HLB44" s="431"/>
      <c r="HLC44" s="431"/>
      <c r="HLD44" s="431"/>
      <c r="HLE44" s="431"/>
      <c r="HLF44" s="431"/>
      <c r="HLG44" s="431"/>
      <c r="HLH44" s="431"/>
      <c r="HLI44" s="431"/>
      <c r="HLJ44" s="431"/>
      <c r="HLK44" s="431"/>
      <c r="HLL44" s="431"/>
      <c r="HLM44" s="431"/>
      <c r="HLN44" s="431"/>
      <c r="HLO44" s="431"/>
      <c r="HLP44" s="431"/>
      <c r="HLQ44" s="431"/>
      <c r="HLR44" s="431"/>
      <c r="HLS44" s="431"/>
      <c r="HLT44" s="431"/>
      <c r="HLU44" s="431"/>
      <c r="HLV44" s="431"/>
      <c r="HLW44" s="431"/>
      <c r="HLX44" s="431"/>
      <c r="HLY44" s="431"/>
      <c r="HLZ44" s="431"/>
      <c r="HMA44" s="431"/>
      <c r="HMB44" s="431"/>
      <c r="HMC44" s="431"/>
      <c r="HMD44" s="431"/>
      <c r="HME44" s="431"/>
      <c r="HMF44" s="431"/>
      <c r="HMG44" s="431"/>
      <c r="HMH44" s="431"/>
      <c r="HMI44" s="431"/>
      <c r="HMJ44" s="431"/>
      <c r="HMK44" s="431"/>
      <c r="HML44" s="431"/>
      <c r="HMM44" s="431"/>
      <c r="HMN44" s="431"/>
      <c r="HMO44" s="431"/>
      <c r="HMP44" s="431"/>
      <c r="HMQ44" s="431"/>
      <c r="HMR44" s="431"/>
      <c r="HMS44" s="431"/>
      <c r="HMT44" s="431"/>
      <c r="HMU44" s="431"/>
      <c r="HMV44" s="431"/>
      <c r="HMW44" s="431"/>
      <c r="HMX44" s="431"/>
      <c r="HMY44" s="431"/>
      <c r="HMZ44" s="431"/>
      <c r="HNA44" s="431"/>
      <c r="HNB44" s="431"/>
      <c r="HNC44" s="431"/>
      <c r="HND44" s="431"/>
      <c r="HNE44" s="431"/>
      <c r="HNF44" s="431"/>
      <c r="HNG44" s="431"/>
      <c r="HNH44" s="431"/>
      <c r="HNI44" s="431"/>
      <c r="HNJ44" s="431"/>
      <c r="HNK44" s="431"/>
      <c r="HNL44" s="431"/>
      <c r="HNM44" s="431"/>
      <c r="HNN44" s="431"/>
      <c r="HNO44" s="431"/>
      <c r="HNP44" s="431"/>
      <c r="HNQ44" s="431"/>
      <c r="HNR44" s="431"/>
      <c r="HNS44" s="431"/>
      <c r="HNT44" s="431"/>
      <c r="HNU44" s="431"/>
      <c r="HNV44" s="431"/>
      <c r="HNW44" s="431"/>
      <c r="HNX44" s="431"/>
      <c r="HNY44" s="431"/>
      <c r="HNZ44" s="431"/>
      <c r="HOA44" s="431"/>
      <c r="HOB44" s="431"/>
      <c r="HOC44" s="431"/>
      <c r="HOD44" s="431"/>
      <c r="HOE44" s="431"/>
      <c r="HOF44" s="431"/>
      <c r="HOG44" s="431"/>
      <c r="HOH44" s="431"/>
      <c r="HOI44" s="431"/>
      <c r="HOJ44" s="431"/>
      <c r="HOK44" s="431"/>
      <c r="HOL44" s="431"/>
      <c r="HOM44" s="431"/>
      <c r="HON44" s="431"/>
      <c r="HOO44" s="431"/>
      <c r="HOP44" s="431"/>
      <c r="HOQ44" s="431"/>
      <c r="HOR44" s="431"/>
      <c r="HOS44" s="431"/>
      <c r="HOT44" s="431"/>
      <c r="HOU44" s="431"/>
      <c r="HOV44" s="431"/>
      <c r="HOW44" s="431"/>
      <c r="HOX44" s="431"/>
      <c r="HOY44" s="431"/>
      <c r="HOZ44" s="431"/>
      <c r="HPA44" s="431"/>
      <c r="HPB44" s="431"/>
      <c r="HPC44" s="431"/>
      <c r="HPD44" s="431"/>
      <c r="HPE44" s="431"/>
      <c r="HPF44" s="431"/>
      <c r="HPG44" s="431"/>
      <c r="HPH44" s="431"/>
      <c r="HPI44" s="431"/>
      <c r="HPJ44" s="431"/>
      <c r="HPK44" s="431"/>
      <c r="HPL44" s="431"/>
      <c r="HPM44" s="431"/>
      <c r="HPN44" s="431"/>
      <c r="HPO44" s="431"/>
      <c r="HPP44" s="431"/>
      <c r="HPQ44" s="431"/>
      <c r="HPR44" s="431"/>
      <c r="HPS44" s="431"/>
      <c r="HPT44" s="431"/>
      <c r="HPU44" s="431"/>
      <c r="HPV44" s="431"/>
      <c r="HPW44" s="431"/>
      <c r="HPX44" s="431"/>
      <c r="HPY44" s="431"/>
      <c r="HPZ44" s="431"/>
      <c r="HQA44" s="431"/>
      <c r="HQB44" s="431"/>
      <c r="HQC44" s="431"/>
      <c r="HQD44" s="431"/>
      <c r="HQE44" s="431"/>
      <c r="HQF44" s="431"/>
      <c r="HQG44" s="431"/>
      <c r="HQH44" s="431"/>
      <c r="HQI44" s="431"/>
      <c r="HQJ44" s="431"/>
      <c r="HQK44" s="431"/>
      <c r="HQL44" s="431"/>
      <c r="HQM44" s="431"/>
      <c r="HQN44" s="431"/>
      <c r="HQO44" s="431"/>
      <c r="HQP44" s="431"/>
      <c r="HQQ44" s="431"/>
      <c r="HQR44" s="431"/>
      <c r="HQS44" s="431"/>
      <c r="HQT44" s="431"/>
      <c r="HQU44" s="431"/>
      <c r="HQV44" s="431"/>
      <c r="HQW44" s="431"/>
      <c r="HQX44" s="431"/>
      <c r="HQY44" s="431"/>
      <c r="HQZ44" s="431"/>
      <c r="HRA44" s="431"/>
      <c r="HRB44" s="431"/>
      <c r="HRC44" s="431"/>
      <c r="HRD44" s="431"/>
      <c r="HRE44" s="431"/>
      <c r="HRF44" s="431"/>
      <c r="HRG44" s="431"/>
      <c r="HRH44" s="431"/>
      <c r="HRI44" s="431"/>
      <c r="HRJ44" s="431"/>
      <c r="HRK44" s="431"/>
      <c r="HRL44" s="431"/>
      <c r="HRM44" s="431"/>
      <c r="HRN44" s="431"/>
      <c r="HRO44" s="431"/>
      <c r="HRP44" s="431"/>
      <c r="HRQ44" s="431"/>
      <c r="HRR44" s="431"/>
      <c r="HRS44" s="431"/>
      <c r="HRT44" s="431"/>
      <c r="HRU44" s="431"/>
      <c r="HRV44" s="431"/>
      <c r="HRW44" s="431"/>
      <c r="HRX44" s="431"/>
      <c r="HRY44" s="431"/>
      <c r="HRZ44" s="431"/>
      <c r="HSA44" s="431"/>
      <c r="HSB44" s="431"/>
      <c r="HSC44" s="431"/>
      <c r="HSD44" s="431"/>
      <c r="HSE44" s="431"/>
      <c r="HSF44" s="431"/>
      <c r="HSG44" s="431"/>
      <c r="HSH44" s="431"/>
      <c r="HSI44" s="431"/>
      <c r="HSJ44" s="431"/>
      <c r="HSK44" s="431"/>
      <c r="HSL44" s="431"/>
      <c r="HSM44" s="431"/>
      <c r="HSN44" s="431"/>
      <c r="HSO44" s="431"/>
      <c r="HSP44" s="431"/>
      <c r="HSQ44" s="431"/>
      <c r="HSR44" s="431"/>
      <c r="HSS44" s="431"/>
      <c r="HST44" s="431"/>
      <c r="HSU44" s="431"/>
      <c r="HSV44" s="431"/>
      <c r="HSW44" s="431"/>
      <c r="HSX44" s="431"/>
      <c r="HSY44" s="431"/>
      <c r="HSZ44" s="431"/>
      <c r="HTA44" s="431"/>
      <c r="HTB44" s="431"/>
      <c r="HTC44" s="431"/>
      <c r="HTD44" s="431"/>
      <c r="HTE44" s="431"/>
      <c r="HTF44" s="431"/>
      <c r="HTG44" s="431"/>
      <c r="HTH44" s="431"/>
      <c r="HTI44" s="431"/>
      <c r="HTJ44" s="431"/>
      <c r="HTK44" s="431"/>
      <c r="HTL44" s="431"/>
      <c r="HTM44" s="431"/>
      <c r="HTN44" s="431"/>
      <c r="HTO44" s="431"/>
      <c r="HTP44" s="431"/>
      <c r="HTQ44" s="431"/>
      <c r="HTR44" s="431"/>
      <c r="HTS44" s="431"/>
      <c r="HTT44" s="431"/>
      <c r="HTU44" s="431"/>
      <c r="HTV44" s="431"/>
      <c r="HTW44" s="431"/>
      <c r="HTX44" s="431"/>
      <c r="HTY44" s="431"/>
      <c r="HTZ44" s="431"/>
      <c r="HUA44" s="431"/>
      <c r="HUB44" s="431"/>
      <c r="HUC44" s="431"/>
      <c r="HUD44" s="431"/>
      <c r="HUE44" s="431"/>
      <c r="HUF44" s="431"/>
      <c r="HUG44" s="431"/>
      <c r="HUH44" s="431"/>
      <c r="HUI44" s="431"/>
      <c r="HUJ44" s="431"/>
      <c r="HUK44" s="431"/>
      <c r="HUL44" s="431"/>
      <c r="HUM44" s="431"/>
      <c r="HUN44" s="431"/>
      <c r="HUO44" s="431"/>
      <c r="HUP44" s="431"/>
      <c r="HUQ44" s="431"/>
      <c r="HUR44" s="431"/>
      <c r="HUS44" s="431"/>
      <c r="HUT44" s="431"/>
      <c r="HUU44" s="431"/>
      <c r="HUV44" s="431"/>
      <c r="HUW44" s="431"/>
      <c r="HUX44" s="431"/>
      <c r="HUY44" s="431"/>
      <c r="HUZ44" s="431"/>
      <c r="HVA44" s="431"/>
      <c r="HVB44" s="431"/>
      <c r="HVC44" s="431"/>
      <c r="HVD44" s="431"/>
      <c r="HVE44" s="431"/>
      <c r="HVF44" s="431"/>
      <c r="HVG44" s="431"/>
      <c r="HVH44" s="431"/>
      <c r="HVI44" s="431"/>
      <c r="HVJ44" s="431"/>
      <c r="HVK44" s="431"/>
      <c r="HVL44" s="431"/>
      <c r="HVM44" s="431"/>
      <c r="HVN44" s="431"/>
      <c r="HVO44" s="431"/>
      <c r="HVP44" s="431"/>
      <c r="HVQ44" s="431"/>
      <c r="HVR44" s="431"/>
      <c r="HVS44" s="431"/>
      <c r="HVT44" s="431"/>
      <c r="HVU44" s="431"/>
      <c r="HVV44" s="431"/>
      <c r="HVW44" s="431"/>
      <c r="HVX44" s="431"/>
      <c r="HVY44" s="431"/>
      <c r="HVZ44" s="431"/>
      <c r="HWA44" s="431"/>
      <c r="HWB44" s="431"/>
      <c r="HWC44" s="431"/>
      <c r="HWD44" s="431"/>
      <c r="HWE44" s="431"/>
      <c r="HWF44" s="431"/>
      <c r="HWG44" s="431"/>
      <c r="HWH44" s="431"/>
      <c r="HWI44" s="431"/>
      <c r="HWJ44" s="431"/>
      <c r="HWK44" s="431"/>
      <c r="HWL44" s="431"/>
      <c r="HWM44" s="431"/>
      <c r="HWN44" s="431"/>
      <c r="HWO44" s="431"/>
      <c r="HWP44" s="431"/>
      <c r="HWQ44" s="431"/>
      <c r="HWR44" s="431"/>
      <c r="HWS44" s="431"/>
      <c r="HWT44" s="431"/>
      <c r="HWU44" s="431"/>
      <c r="HWV44" s="431"/>
      <c r="HWW44" s="431"/>
      <c r="HWX44" s="431"/>
      <c r="HWY44" s="431"/>
      <c r="HWZ44" s="431"/>
      <c r="HXA44" s="431"/>
      <c r="HXB44" s="431"/>
      <c r="HXC44" s="431"/>
      <c r="HXD44" s="431"/>
      <c r="HXE44" s="431"/>
      <c r="HXF44" s="431"/>
      <c r="HXG44" s="431"/>
      <c r="HXH44" s="431"/>
      <c r="HXI44" s="431"/>
      <c r="HXJ44" s="431"/>
      <c r="HXK44" s="431"/>
      <c r="HXL44" s="431"/>
      <c r="HXM44" s="431"/>
      <c r="HXN44" s="431"/>
      <c r="HXO44" s="431"/>
      <c r="HXP44" s="431"/>
      <c r="HXQ44" s="431"/>
      <c r="HXR44" s="431"/>
      <c r="HXS44" s="431"/>
      <c r="HXT44" s="431"/>
      <c r="HXU44" s="431"/>
      <c r="HXV44" s="431"/>
      <c r="HXW44" s="431"/>
      <c r="HXX44" s="431"/>
      <c r="HXY44" s="431"/>
      <c r="HXZ44" s="431"/>
      <c r="HYA44" s="431"/>
      <c r="HYB44" s="431"/>
      <c r="HYC44" s="431"/>
      <c r="HYD44" s="431"/>
      <c r="HYE44" s="431"/>
      <c r="HYF44" s="431"/>
      <c r="HYG44" s="431"/>
      <c r="HYH44" s="431"/>
      <c r="HYI44" s="431"/>
      <c r="HYJ44" s="431"/>
      <c r="HYK44" s="431"/>
      <c r="HYL44" s="431"/>
      <c r="HYM44" s="431"/>
      <c r="HYN44" s="431"/>
      <c r="HYO44" s="431"/>
      <c r="HYP44" s="431"/>
      <c r="HYQ44" s="431"/>
      <c r="HYR44" s="431"/>
      <c r="HYS44" s="431"/>
      <c r="HYT44" s="431"/>
      <c r="HYU44" s="431"/>
      <c r="HYV44" s="431"/>
      <c r="HYW44" s="431"/>
      <c r="HYX44" s="431"/>
      <c r="HYY44" s="431"/>
      <c r="HYZ44" s="431"/>
      <c r="HZA44" s="431"/>
      <c r="HZB44" s="431"/>
      <c r="HZC44" s="431"/>
      <c r="HZD44" s="431"/>
      <c r="HZE44" s="431"/>
      <c r="HZF44" s="431"/>
      <c r="HZG44" s="431"/>
      <c r="HZH44" s="431"/>
      <c r="HZI44" s="431"/>
      <c r="HZJ44" s="431"/>
      <c r="HZK44" s="431"/>
      <c r="HZL44" s="431"/>
      <c r="HZM44" s="431"/>
      <c r="HZN44" s="431"/>
      <c r="HZO44" s="431"/>
      <c r="HZP44" s="431"/>
      <c r="HZQ44" s="431"/>
      <c r="HZR44" s="431"/>
      <c r="HZS44" s="431"/>
      <c r="HZT44" s="431"/>
      <c r="HZU44" s="431"/>
      <c r="HZV44" s="431"/>
      <c r="HZW44" s="431"/>
      <c r="HZX44" s="431"/>
      <c r="HZY44" s="431"/>
      <c r="HZZ44" s="431"/>
      <c r="IAA44" s="431"/>
      <c r="IAB44" s="431"/>
      <c r="IAC44" s="431"/>
      <c r="IAD44" s="431"/>
      <c r="IAE44" s="431"/>
      <c r="IAF44" s="431"/>
      <c r="IAG44" s="431"/>
      <c r="IAH44" s="431"/>
      <c r="IAI44" s="431"/>
      <c r="IAJ44" s="431"/>
      <c r="IAK44" s="431"/>
      <c r="IAL44" s="431"/>
      <c r="IAM44" s="431"/>
      <c r="IAN44" s="431"/>
      <c r="IAO44" s="431"/>
      <c r="IAP44" s="431"/>
      <c r="IAQ44" s="431"/>
      <c r="IAR44" s="431"/>
      <c r="IAS44" s="431"/>
      <c r="IAT44" s="431"/>
      <c r="IAU44" s="431"/>
      <c r="IAV44" s="431"/>
      <c r="IAW44" s="431"/>
      <c r="IAX44" s="431"/>
      <c r="IAY44" s="431"/>
      <c r="IAZ44" s="431"/>
      <c r="IBA44" s="431"/>
      <c r="IBB44" s="431"/>
      <c r="IBC44" s="431"/>
      <c r="IBD44" s="431"/>
      <c r="IBE44" s="431"/>
      <c r="IBF44" s="431"/>
      <c r="IBG44" s="431"/>
      <c r="IBH44" s="431"/>
      <c r="IBI44" s="431"/>
      <c r="IBJ44" s="431"/>
      <c r="IBK44" s="431"/>
      <c r="IBL44" s="431"/>
      <c r="IBM44" s="431"/>
      <c r="IBN44" s="431"/>
      <c r="IBO44" s="431"/>
      <c r="IBP44" s="431"/>
      <c r="IBQ44" s="431"/>
      <c r="IBR44" s="431"/>
      <c r="IBS44" s="431"/>
      <c r="IBT44" s="431"/>
      <c r="IBU44" s="431"/>
      <c r="IBV44" s="431"/>
      <c r="IBW44" s="431"/>
      <c r="IBX44" s="431"/>
      <c r="IBY44" s="431"/>
      <c r="IBZ44" s="431"/>
      <c r="ICA44" s="431"/>
      <c r="ICB44" s="431"/>
      <c r="ICC44" s="431"/>
      <c r="ICD44" s="431"/>
      <c r="ICE44" s="431"/>
      <c r="ICF44" s="431"/>
      <c r="ICG44" s="431"/>
      <c r="ICH44" s="431"/>
      <c r="ICI44" s="431"/>
      <c r="ICJ44" s="431"/>
      <c r="ICK44" s="431"/>
      <c r="ICL44" s="431"/>
      <c r="ICM44" s="431"/>
      <c r="ICN44" s="431"/>
      <c r="ICO44" s="431"/>
      <c r="ICP44" s="431"/>
      <c r="ICQ44" s="431"/>
      <c r="ICR44" s="431"/>
      <c r="ICS44" s="431"/>
      <c r="ICT44" s="431"/>
      <c r="ICU44" s="431"/>
      <c r="ICV44" s="431"/>
      <c r="ICW44" s="431"/>
      <c r="ICX44" s="431"/>
      <c r="ICY44" s="431"/>
      <c r="ICZ44" s="431"/>
      <c r="IDA44" s="431"/>
      <c r="IDB44" s="431"/>
      <c r="IDC44" s="431"/>
      <c r="IDD44" s="431"/>
      <c r="IDE44" s="431"/>
      <c r="IDF44" s="431"/>
      <c r="IDG44" s="431"/>
      <c r="IDH44" s="431"/>
      <c r="IDI44" s="431"/>
      <c r="IDJ44" s="431"/>
      <c r="IDK44" s="431"/>
      <c r="IDL44" s="431"/>
      <c r="IDM44" s="431"/>
      <c r="IDN44" s="431"/>
      <c r="IDO44" s="431"/>
      <c r="IDP44" s="431"/>
      <c r="IDQ44" s="431"/>
      <c r="IDR44" s="431"/>
      <c r="IDS44" s="431"/>
      <c r="IDT44" s="431"/>
      <c r="IDU44" s="431"/>
      <c r="IDV44" s="431"/>
      <c r="IDW44" s="431"/>
      <c r="IDX44" s="431"/>
      <c r="IDY44" s="431"/>
      <c r="IDZ44" s="431"/>
      <c r="IEA44" s="431"/>
      <c r="IEB44" s="431"/>
      <c r="IEC44" s="431"/>
      <c r="IED44" s="431"/>
      <c r="IEE44" s="431"/>
      <c r="IEF44" s="431"/>
      <c r="IEG44" s="431"/>
      <c r="IEH44" s="431"/>
      <c r="IEI44" s="431"/>
      <c r="IEJ44" s="431"/>
      <c r="IEK44" s="431"/>
      <c r="IEL44" s="431"/>
      <c r="IEM44" s="431"/>
      <c r="IEN44" s="431"/>
      <c r="IEO44" s="431"/>
      <c r="IEP44" s="431"/>
      <c r="IEQ44" s="431"/>
      <c r="IER44" s="431"/>
      <c r="IES44" s="431"/>
      <c r="IET44" s="431"/>
      <c r="IEU44" s="431"/>
      <c r="IEV44" s="431"/>
      <c r="IEW44" s="431"/>
      <c r="IEX44" s="431"/>
      <c r="IEY44" s="431"/>
      <c r="IEZ44" s="431"/>
      <c r="IFA44" s="431"/>
      <c r="IFB44" s="431"/>
      <c r="IFC44" s="431"/>
      <c r="IFD44" s="431"/>
      <c r="IFE44" s="431"/>
      <c r="IFF44" s="431"/>
      <c r="IFG44" s="431"/>
      <c r="IFH44" s="431"/>
      <c r="IFI44" s="431"/>
      <c r="IFJ44" s="431"/>
      <c r="IFK44" s="431"/>
      <c r="IFL44" s="431"/>
      <c r="IFM44" s="431"/>
      <c r="IFN44" s="431"/>
      <c r="IFO44" s="431"/>
      <c r="IFP44" s="431"/>
      <c r="IFQ44" s="431"/>
      <c r="IFR44" s="431"/>
      <c r="IFS44" s="431"/>
      <c r="IFT44" s="431"/>
      <c r="IFU44" s="431"/>
      <c r="IFV44" s="431"/>
      <c r="IFW44" s="431"/>
      <c r="IFX44" s="431"/>
      <c r="IFY44" s="431"/>
      <c r="IFZ44" s="431"/>
      <c r="IGA44" s="431"/>
      <c r="IGB44" s="431"/>
      <c r="IGC44" s="431"/>
      <c r="IGD44" s="431"/>
      <c r="IGE44" s="431"/>
      <c r="IGF44" s="431"/>
      <c r="IGG44" s="431"/>
      <c r="IGH44" s="431"/>
      <c r="IGI44" s="431"/>
      <c r="IGJ44" s="431"/>
      <c r="IGK44" s="431"/>
      <c r="IGL44" s="431"/>
      <c r="IGM44" s="431"/>
      <c r="IGN44" s="431"/>
      <c r="IGO44" s="431"/>
      <c r="IGP44" s="431"/>
      <c r="IGQ44" s="431"/>
      <c r="IGR44" s="431"/>
      <c r="IGS44" s="431"/>
      <c r="IGT44" s="431"/>
      <c r="IGU44" s="431"/>
      <c r="IGV44" s="431"/>
      <c r="IGW44" s="431"/>
      <c r="IGX44" s="431"/>
      <c r="IGY44" s="431"/>
      <c r="IGZ44" s="431"/>
      <c r="IHA44" s="431"/>
      <c r="IHB44" s="431"/>
      <c r="IHC44" s="431"/>
      <c r="IHD44" s="431"/>
      <c r="IHE44" s="431"/>
      <c r="IHF44" s="431"/>
      <c r="IHG44" s="431"/>
      <c r="IHH44" s="431"/>
      <c r="IHI44" s="431"/>
      <c r="IHJ44" s="431"/>
      <c r="IHK44" s="431"/>
      <c r="IHL44" s="431"/>
      <c r="IHM44" s="431"/>
      <c r="IHN44" s="431"/>
      <c r="IHO44" s="431"/>
      <c r="IHP44" s="431"/>
      <c r="IHQ44" s="431"/>
      <c r="IHR44" s="431"/>
      <c r="IHS44" s="431"/>
      <c r="IHT44" s="431"/>
      <c r="IHU44" s="431"/>
      <c r="IHV44" s="431"/>
      <c r="IHW44" s="431"/>
      <c r="IHX44" s="431"/>
      <c r="IHY44" s="431"/>
      <c r="IHZ44" s="431"/>
      <c r="IIA44" s="431"/>
      <c r="IIB44" s="431"/>
      <c r="IIC44" s="431"/>
      <c r="IID44" s="431"/>
      <c r="IIE44" s="431"/>
      <c r="IIF44" s="431"/>
      <c r="IIG44" s="431"/>
      <c r="IIH44" s="431"/>
      <c r="III44" s="431"/>
      <c r="IIJ44" s="431"/>
      <c r="IIK44" s="431"/>
      <c r="IIL44" s="431"/>
      <c r="IIM44" s="431"/>
      <c r="IIN44" s="431"/>
      <c r="IIO44" s="431"/>
      <c r="IIP44" s="431"/>
      <c r="IIQ44" s="431"/>
      <c r="IIR44" s="431"/>
      <c r="IIS44" s="431"/>
      <c r="IIT44" s="431"/>
      <c r="IIU44" s="431"/>
      <c r="IIV44" s="431"/>
      <c r="IIW44" s="431"/>
      <c r="IIX44" s="431"/>
      <c r="IIY44" s="431"/>
      <c r="IIZ44" s="431"/>
      <c r="IJA44" s="431"/>
      <c r="IJB44" s="431"/>
      <c r="IJC44" s="431"/>
      <c r="IJD44" s="431"/>
      <c r="IJE44" s="431"/>
      <c r="IJF44" s="431"/>
      <c r="IJG44" s="431"/>
      <c r="IJH44" s="431"/>
      <c r="IJI44" s="431"/>
      <c r="IJJ44" s="431"/>
      <c r="IJK44" s="431"/>
      <c r="IJL44" s="431"/>
      <c r="IJM44" s="431"/>
      <c r="IJN44" s="431"/>
      <c r="IJO44" s="431"/>
      <c r="IJP44" s="431"/>
      <c r="IJQ44" s="431"/>
      <c r="IJR44" s="431"/>
      <c r="IJS44" s="431"/>
      <c r="IJT44" s="431"/>
      <c r="IJU44" s="431"/>
      <c r="IJV44" s="431"/>
      <c r="IJW44" s="431"/>
      <c r="IJX44" s="431"/>
      <c r="IJY44" s="431"/>
      <c r="IJZ44" s="431"/>
      <c r="IKA44" s="431"/>
      <c r="IKB44" s="431"/>
      <c r="IKC44" s="431"/>
      <c r="IKD44" s="431"/>
      <c r="IKE44" s="431"/>
      <c r="IKF44" s="431"/>
      <c r="IKG44" s="431"/>
      <c r="IKH44" s="431"/>
      <c r="IKI44" s="431"/>
      <c r="IKJ44" s="431"/>
      <c r="IKK44" s="431"/>
      <c r="IKL44" s="431"/>
      <c r="IKM44" s="431"/>
      <c r="IKN44" s="431"/>
      <c r="IKO44" s="431"/>
      <c r="IKP44" s="431"/>
      <c r="IKQ44" s="431"/>
      <c r="IKR44" s="431"/>
      <c r="IKS44" s="431"/>
      <c r="IKT44" s="431"/>
      <c r="IKU44" s="431"/>
      <c r="IKV44" s="431"/>
      <c r="IKW44" s="431"/>
      <c r="IKX44" s="431"/>
      <c r="IKY44" s="431"/>
      <c r="IKZ44" s="431"/>
      <c r="ILA44" s="431"/>
      <c r="ILB44" s="431"/>
      <c r="ILC44" s="431"/>
      <c r="ILD44" s="431"/>
      <c r="ILE44" s="431"/>
      <c r="ILF44" s="431"/>
      <c r="ILG44" s="431"/>
      <c r="ILH44" s="431"/>
      <c r="ILI44" s="431"/>
      <c r="ILJ44" s="431"/>
      <c r="ILK44" s="431"/>
      <c r="ILL44" s="431"/>
      <c r="ILM44" s="431"/>
      <c r="ILN44" s="431"/>
      <c r="ILO44" s="431"/>
      <c r="ILP44" s="431"/>
      <c r="ILQ44" s="431"/>
      <c r="ILR44" s="431"/>
      <c r="ILS44" s="431"/>
      <c r="ILT44" s="431"/>
      <c r="ILU44" s="431"/>
      <c r="ILV44" s="431"/>
      <c r="ILW44" s="431"/>
      <c r="ILX44" s="431"/>
      <c r="ILY44" s="431"/>
      <c r="ILZ44" s="431"/>
      <c r="IMA44" s="431"/>
      <c r="IMB44" s="431"/>
      <c r="IMC44" s="431"/>
      <c r="IMD44" s="431"/>
      <c r="IME44" s="431"/>
      <c r="IMF44" s="431"/>
      <c r="IMG44" s="431"/>
      <c r="IMH44" s="431"/>
      <c r="IMI44" s="431"/>
      <c r="IMJ44" s="431"/>
      <c r="IMK44" s="431"/>
      <c r="IML44" s="431"/>
      <c r="IMM44" s="431"/>
      <c r="IMN44" s="431"/>
      <c r="IMO44" s="431"/>
      <c r="IMP44" s="431"/>
      <c r="IMQ44" s="431"/>
      <c r="IMR44" s="431"/>
      <c r="IMS44" s="431"/>
      <c r="IMT44" s="431"/>
      <c r="IMU44" s="431"/>
      <c r="IMV44" s="431"/>
      <c r="IMW44" s="431"/>
      <c r="IMX44" s="431"/>
      <c r="IMY44" s="431"/>
      <c r="IMZ44" s="431"/>
      <c r="INA44" s="431"/>
      <c r="INB44" s="431"/>
      <c r="INC44" s="431"/>
      <c r="IND44" s="431"/>
      <c r="INE44" s="431"/>
      <c r="INF44" s="431"/>
      <c r="ING44" s="431"/>
      <c r="INH44" s="431"/>
      <c r="INI44" s="431"/>
      <c r="INJ44" s="431"/>
      <c r="INK44" s="431"/>
      <c r="INL44" s="431"/>
      <c r="INM44" s="431"/>
      <c r="INN44" s="431"/>
      <c r="INO44" s="431"/>
      <c r="INP44" s="431"/>
      <c r="INQ44" s="431"/>
      <c r="INR44" s="431"/>
      <c r="INS44" s="431"/>
      <c r="INT44" s="431"/>
      <c r="INU44" s="431"/>
      <c r="INV44" s="431"/>
      <c r="INW44" s="431"/>
      <c r="INX44" s="431"/>
      <c r="INY44" s="431"/>
      <c r="INZ44" s="431"/>
      <c r="IOA44" s="431"/>
      <c r="IOB44" s="431"/>
      <c r="IOC44" s="431"/>
      <c r="IOD44" s="431"/>
      <c r="IOE44" s="431"/>
      <c r="IOF44" s="431"/>
      <c r="IOG44" s="431"/>
      <c r="IOH44" s="431"/>
      <c r="IOI44" s="431"/>
      <c r="IOJ44" s="431"/>
      <c r="IOK44" s="431"/>
      <c r="IOL44" s="431"/>
      <c r="IOM44" s="431"/>
      <c r="ION44" s="431"/>
      <c r="IOO44" s="431"/>
      <c r="IOP44" s="431"/>
      <c r="IOQ44" s="431"/>
      <c r="IOR44" s="431"/>
      <c r="IOS44" s="431"/>
      <c r="IOT44" s="431"/>
      <c r="IOU44" s="431"/>
      <c r="IOV44" s="431"/>
      <c r="IOW44" s="431"/>
      <c r="IOX44" s="431"/>
      <c r="IOY44" s="431"/>
      <c r="IOZ44" s="431"/>
      <c r="IPA44" s="431"/>
      <c r="IPB44" s="431"/>
      <c r="IPC44" s="431"/>
      <c r="IPD44" s="431"/>
      <c r="IPE44" s="431"/>
      <c r="IPF44" s="431"/>
      <c r="IPG44" s="431"/>
      <c r="IPH44" s="431"/>
      <c r="IPI44" s="431"/>
      <c r="IPJ44" s="431"/>
      <c r="IPK44" s="431"/>
      <c r="IPL44" s="431"/>
      <c r="IPM44" s="431"/>
      <c r="IPN44" s="431"/>
      <c r="IPO44" s="431"/>
      <c r="IPP44" s="431"/>
      <c r="IPQ44" s="431"/>
      <c r="IPR44" s="431"/>
      <c r="IPS44" s="431"/>
      <c r="IPT44" s="431"/>
      <c r="IPU44" s="431"/>
      <c r="IPV44" s="431"/>
      <c r="IPW44" s="431"/>
      <c r="IPX44" s="431"/>
      <c r="IPY44" s="431"/>
      <c r="IPZ44" s="431"/>
      <c r="IQA44" s="431"/>
      <c r="IQB44" s="431"/>
      <c r="IQC44" s="431"/>
      <c r="IQD44" s="431"/>
      <c r="IQE44" s="431"/>
      <c r="IQF44" s="431"/>
      <c r="IQG44" s="431"/>
      <c r="IQH44" s="431"/>
      <c r="IQI44" s="431"/>
      <c r="IQJ44" s="431"/>
      <c r="IQK44" s="431"/>
      <c r="IQL44" s="431"/>
      <c r="IQM44" s="431"/>
      <c r="IQN44" s="431"/>
      <c r="IQO44" s="431"/>
      <c r="IQP44" s="431"/>
      <c r="IQQ44" s="431"/>
      <c r="IQR44" s="431"/>
      <c r="IQS44" s="431"/>
      <c r="IQT44" s="431"/>
      <c r="IQU44" s="431"/>
      <c r="IQV44" s="431"/>
      <c r="IQW44" s="431"/>
      <c r="IQX44" s="431"/>
      <c r="IQY44" s="431"/>
      <c r="IQZ44" s="431"/>
      <c r="IRA44" s="431"/>
      <c r="IRB44" s="431"/>
      <c r="IRC44" s="431"/>
      <c r="IRD44" s="431"/>
      <c r="IRE44" s="431"/>
      <c r="IRF44" s="431"/>
      <c r="IRG44" s="431"/>
      <c r="IRH44" s="431"/>
      <c r="IRI44" s="431"/>
      <c r="IRJ44" s="431"/>
      <c r="IRK44" s="431"/>
      <c r="IRL44" s="431"/>
      <c r="IRM44" s="431"/>
      <c r="IRN44" s="431"/>
      <c r="IRO44" s="431"/>
      <c r="IRP44" s="431"/>
      <c r="IRQ44" s="431"/>
      <c r="IRR44" s="431"/>
      <c r="IRS44" s="431"/>
      <c r="IRT44" s="431"/>
      <c r="IRU44" s="431"/>
      <c r="IRV44" s="431"/>
      <c r="IRW44" s="431"/>
      <c r="IRX44" s="431"/>
      <c r="IRY44" s="431"/>
      <c r="IRZ44" s="431"/>
      <c r="ISA44" s="431"/>
      <c r="ISB44" s="431"/>
      <c r="ISC44" s="431"/>
      <c r="ISD44" s="431"/>
      <c r="ISE44" s="431"/>
      <c r="ISF44" s="431"/>
      <c r="ISG44" s="431"/>
      <c r="ISH44" s="431"/>
      <c r="ISI44" s="431"/>
      <c r="ISJ44" s="431"/>
      <c r="ISK44" s="431"/>
      <c r="ISL44" s="431"/>
      <c r="ISM44" s="431"/>
      <c r="ISN44" s="431"/>
      <c r="ISO44" s="431"/>
      <c r="ISP44" s="431"/>
      <c r="ISQ44" s="431"/>
      <c r="ISR44" s="431"/>
      <c r="ISS44" s="431"/>
      <c r="IST44" s="431"/>
      <c r="ISU44" s="431"/>
      <c r="ISV44" s="431"/>
      <c r="ISW44" s="431"/>
      <c r="ISX44" s="431"/>
      <c r="ISY44" s="431"/>
      <c r="ISZ44" s="431"/>
      <c r="ITA44" s="431"/>
      <c r="ITB44" s="431"/>
      <c r="ITC44" s="431"/>
      <c r="ITD44" s="431"/>
      <c r="ITE44" s="431"/>
      <c r="ITF44" s="431"/>
      <c r="ITG44" s="431"/>
      <c r="ITH44" s="431"/>
      <c r="ITI44" s="431"/>
      <c r="ITJ44" s="431"/>
      <c r="ITK44" s="431"/>
      <c r="ITL44" s="431"/>
      <c r="ITM44" s="431"/>
      <c r="ITN44" s="431"/>
      <c r="ITO44" s="431"/>
      <c r="ITP44" s="431"/>
      <c r="ITQ44" s="431"/>
      <c r="ITR44" s="431"/>
      <c r="ITS44" s="431"/>
      <c r="ITT44" s="431"/>
      <c r="ITU44" s="431"/>
      <c r="ITV44" s="431"/>
      <c r="ITW44" s="431"/>
      <c r="ITX44" s="431"/>
      <c r="ITY44" s="431"/>
      <c r="ITZ44" s="431"/>
      <c r="IUA44" s="431"/>
      <c r="IUB44" s="431"/>
      <c r="IUC44" s="431"/>
      <c r="IUD44" s="431"/>
      <c r="IUE44" s="431"/>
      <c r="IUF44" s="431"/>
      <c r="IUG44" s="431"/>
      <c r="IUH44" s="431"/>
      <c r="IUI44" s="431"/>
      <c r="IUJ44" s="431"/>
      <c r="IUK44" s="431"/>
      <c r="IUL44" s="431"/>
      <c r="IUM44" s="431"/>
      <c r="IUN44" s="431"/>
      <c r="IUO44" s="431"/>
      <c r="IUP44" s="431"/>
      <c r="IUQ44" s="431"/>
      <c r="IUR44" s="431"/>
      <c r="IUS44" s="431"/>
      <c r="IUT44" s="431"/>
      <c r="IUU44" s="431"/>
      <c r="IUV44" s="431"/>
      <c r="IUW44" s="431"/>
      <c r="IUX44" s="431"/>
      <c r="IUY44" s="431"/>
      <c r="IUZ44" s="431"/>
      <c r="IVA44" s="431"/>
      <c r="IVB44" s="431"/>
      <c r="IVC44" s="431"/>
      <c r="IVD44" s="431"/>
      <c r="IVE44" s="431"/>
      <c r="IVF44" s="431"/>
      <c r="IVG44" s="431"/>
      <c r="IVH44" s="431"/>
      <c r="IVI44" s="431"/>
      <c r="IVJ44" s="431"/>
      <c r="IVK44" s="431"/>
      <c r="IVL44" s="431"/>
      <c r="IVM44" s="431"/>
      <c r="IVN44" s="431"/>
      <c r="IVO44" s="431"/>
      <c r="IVP44" s="431"/>
      <c r="IVQ44" s="431"/>
      <c r="IVR44" s="431"/>
      <c r="IVS44" s="431"/>
      <c r="IVT44" s="431"/>
      <c r="IVU44" s="431"/>
      <c r="IVV44" s="431"/>
      <c r="IVW44" s="431"/>
      <c r="IVX44" s="431"/>
      <c r="IVY44" s="431"/>
      <c r="IVZ44" s="431"/>
      <c r="IWA44" s="431"/>
      <c r="IWB44" s="431"/>
      <c r="IWC44" s="431"/>
      <c r="IWD44" s="431"/>
      <c r="IWE44" s="431"/>
      <c r="IWF44" s="431"/>
      <c r="IWG44" s="431"/>
      <c r="IWH44" s="431"/>
      <c r="IWI44" s="431"/>
      <c r="IWJ44" s="431"/>
      <c r="IWK44" s="431"/>
      <c r="IWL44" s="431"/>
      <c r="IWM44" s="431"/>
      <c r="IWN44" s="431"/>
      <c r="IWO44" s="431"/>
      <c r="IWP44" s="431"/>
      <c r="IWQ44" s="431"/>
      <c r="IWR44" s="431"/>
      <c r="IWS44" s="431"/>
      <c r="IWT44" s="431"/>
      <c r="IWU44" s="431"/>
      <c r="IWV44" s="431"/>
      <c r="IWW44" s="431"/>
      <c r="IWX44" s="431"/>
      <c r="IWY44" s="431"/>
      <c r="IWZ44" s="431"/>
      <c r="IXA44" s="431"/>
      <c r="IXB44" s="431"/>
      <c r="IXC44" s="431"/>
      <c r="IXD44" s="431"/>
      <c r="IXE44" s="431"/>
      <c r="IXF44" s="431"/>
      <c r="IXG44" s="431"/>
      <c r="IXH44" s="431"/>
      <c r="IXI44" s="431"/>
      <c r="IXJ44" s="431"/>
      <c r="IXK44" s="431"/>
      <c r="IXL44" s="431"/>
      <c r="IXM44" s="431"/>
      <c r="IXN44" s="431"/>
      <c r="IXO44" s="431"/>
      <c r="IXP44" s="431"/>
      <c r="IXQ44" s="431"/>
      <c r="IXR44" s="431"/>
      <c r="IXS44" s="431"/>
      <c r="IXT44" s="431"/>
      <c r="IXU44" s="431"/>
      <c r="IXV44" s="431"/>
      <c r="IXW44" s="431"/>
      <c r="IXX44" s="431"/>
      <c r="IXY44" s="431"/>
      <c r="IXZ44" s="431"/>
      <c r="IYA44" s="431"/>
      <c r="IYB44" s="431"/>
      <c r="IYC44" s="431"/>
      <c r="IYD44" s="431"/>
      <c r="IYE44" s="431"/>
      <c r="IYF44" s="431"/>
      <c r="IYG44" s="431"/>
      <c r="IYH44" s="431"/>
      <c r="IYI44" s="431"/>
      <c r="IYJ44" s="431"/>
      <c r="IYK44" s="431"/>
      <c r="IYL44" s="431"/>
      <c r="IYM44" s="431"/>
      <c r="IYN44" s="431"/>
      <c r="IYO44" s="431"/>
      <c r="IYP44" s="431"/>
      <c r="IYQ44" s="431"/>
      <c r="IYR44" s="431"/>
      <c r="IYS44" s="431"/>
      <c r="IYT44" s="431"/>
      <c r="IYU44" s="431"/>
      <c r="IYV44" s="431"/>
      <c r="IYW44" s="431"/>
      <c r="IYX44" s="431"/>
      <c r="IYY44" s="431"/>
      <c r="IYZ44" s="431"/>
      <c r="IZA44" s="431"/>
      <c r="IZB44" s="431"/>
      <c r="IZC44" s="431"/>
      <c r="IZD44" s="431"/>
      <c r="IZE44" s="431"/>
      <c r="IZF44" s="431"/>
      <c r="IZG44" s="431"/>
      <c r="IZH44" s="431"/>
      <c r="IZI44" s="431"/>
      <c r="IZJ44" s="431"/>
      <c r="IZK44" s="431"/>
      <c r="IZL44" s="431"/>
      <c r="IZM44" s="431"/>
      <c r="IZN44" s="431"/>
      <c r="IZO44" s="431"/>
      <c r="IZP44" s="431"/>
      <c r="IZQ44" s="431"/>
      <c r="IZR44" s="431"/>
      <c r="IZS44" s="431"/>
      <c r="IZT44" s="431"/>
      <c r="IZU44" s="431"/>
      <c r="IZV44" s="431"/>
      <c r="IZW44" s="431"/>
      <c r="IZX44" s="431"/>
      <c r="IZY44" s="431"/>
      <c r="IZZ44" s="431"/>
      <c r="JAA44" s="431"/>
      <c r="JAB44" s="431"/>
      <c r="JAC44" s="431"/>
      <c r="JAD44" s="431"/>
      <c r="JAE44" s="431"/>
      <c r="JAF44" s="431"/>
      <c r="JAG44" s="431"/>
      <c r="JAH44" s="431"/>
      <c r="JAI44" s="431"/>
      <c r="JAJ44" s="431"/>
      <c r="JAK44" s="431"/>
      <c r="JAL44" s="431"/>
      <c r="JAM44" s="431"/>
      <c r="JAN44" s="431"/>
      <c r="JAO44" s="431"/>
      <c r="JAP44" s="431"/>
      <c r="JAQ44" s="431"/>
      <c r="JAR44" s="431"/>
      <c r="JAS44" s="431"/>
      <c r="JAT44" s="431"/>
      <c r="JAU44" s="431"/>
      <c r="JAV44" s="431"/>
      <c r="JAW44" s="431"/>
      <c r="JAX44" s="431"/>
      <c r="JAY44" s="431"/>
      <c r="JAZ44" s="431"/>
      <c r="JBA44" s="431"/>
      <c r="JBB44" s="431"/>
      <c r="JBC44" s="431"/>
      <c r="JBD44" s="431"/>
      <c r="JBE44" s="431"/>
      <c r="JBF44" s="431"/>
      <c r="JBG44" s="431"/>
      <c r="JBH44" s="431"/>
      <c r="JBI44" s="431"/>
      <c r="JBJ44" s="431"/>
      <c r="JBK44" s="431"/>
      <c r="JBL44" s="431"/>
      <c r="JBM44" s="431"/>
      <c r="JBN44" s="431"/>
      <c r="JBO44" s="431"/>
      <c r="JBP44" s="431"/>
      <c r="JBQ44" s="431"/>
      <c r="JBR44" s="431"/>
      <c r="JBS44" s="431"/>
      <c r="JBT44" s="431"/>
      <c r="JBU44" s="431"/>
      <c r="JBV44" s="431"/>
      <c r="JBW44" s="431"/>
      <c r="JBX44" s="431"/>
      <c r="JBY44" s="431"/>
      <c r="JBZ44" s="431"/>
      <c r="JCA44" s="431"/>
      <c r="JCB44" s="431"/>
      <c r="JCC44" s="431"/>
      <c r="JCD44" s="431"/>
      <c r="JCE44" s="431"/>
      <c r="JCF44" s="431"/>
      <c r="JCG44" s="431"/>
      <c r="JCH44" s="431"/>
      <c r="JCI44" s="431"/>
      <c r="JCJ44" s="431"/>
      <c r="JCK44" s="431"/>
      <c r="JCL44" s="431"/>
      <c r="JCM44" s="431"/>
      <c r="JCN44" s="431"/>
      <c r="JCO44" s="431"/>
      <c r="JCP44" s="431"/>
      <c r="JCQ44" s="431"/>
      <c r="JCR44" s="431"/>
      <c r="JCS44" s="431"/>
      <c r="JCT44" s="431"/>
      <c r="JCU44" s="431"/>
      <c r="JCV44" s="431"/>
      <c r="JCW44" s="431"/>
      <c r="JCX44" s="431"/>
      <c r="JCY44" s="431"/>
      <c r="JCZ44" s="431"/>
      <c r="JDA44" s="431"/>
      <c r="JDB44" s="431"/>
      <c r="JDC44" s="431"/>
      <c r="JDD44" s="431"/>
      <c r="JDE44" s="431"/>
      <c r="JDF44" s="431"/>
      <c r="JDG44" s="431"/>
      <c r="JDH44" s="431"/>
      <c r="JDI44" s="431"/>
      <c r="JDJ44" s="431"/>
      <c r="JDK44" s="431"/>
      <c r="JDL44" s="431"/>
      <c r="JDM44" s="431"/>
      <c r="JDN44" s="431"/>
      <c r="JDO44" s="431"/>
      <c r="JDP44" s="431"/>
      <c r="JDQ44" s="431"/>
      <c r="JDR44" s="431"/>
      <c r="JDS44" s="431"/>
      <c r="JDT44" s="431"/>
      <c r="JDU44" s="431"/>
      <c r="JDV44" s="431"/>
      <c r="JDW44" s="431"/>
      <c r="JDX44" s="431"/>
      <c r="JDY44" s="431"/>
      <c r="JDZ44" s="431"/>
      <c r="JEA44" s="431"/>
      <c r="JEB44" s="431"/>
      <c r="JEC44" s="431"/>
      <c r="JED44" s="431"/>
      <c r="JEE44" s="431"/>
      <c r="JEF44" s="431"/>
      <c r="JEG44" s="431"/>
      <c r="JEH44" s="431"/>
      <c r="JEI44" s="431"/>
      <c r="JEJ44" s="431"/>
      <c r="JEK44" s="431"/>
      <c r="JEL44" s="431"/>
      <c r="JEM44" s="431"/>
      <c r="JEN44" s="431"/>
      <c r="JEO44" s="431"/>
      <c r="JEP44" s="431"/>
      <c r="JEQ44" s="431"/>
      <c r="JER44" s="431"/>
      <c r="JES44" s="431"/>
      <c r="JET44" s="431"/>
      <c r="JEU44" s="431"/>
      <c r="JEV44" s="431"/>
      <c r="JEW44" s="431"/>
      <c r="JEX44" s="431"/>
      <c r="JEY44" s="431"/>
      <c r="JEZ44" s="431"/>
      <c r="JFA44" s="431"/>
      <c r="JFB44" s="431"/>
      <c r="JFC44" s="431"/>
      <c r="JFD44" s="431"/>
      <c r="JFE44" s="431"/>
      <c r="JFF44" s="431"/>
      <c r="JFG44" s="431"/>
      <c r="JFH44" s="431"/>
      <c r="JFI44" s="431"/>
      <c r="JFJ44" s="431"/>
      <c r="JFK44" s="431"/>
      <c r="JFL44" s="431"/>
      <c r="JFM44" s="431"/>
      <c r="JFN44" s="431"/>
      <c r="JFO44" s="431"/>
      <c r="JFP44" s="431"/>
      <c r="JFQ44" s="431"/>
      <c r="JFR44" s="431"/>
      <c r="JFS44" s="431"/>
      <c r="JFT44" s="431"/>
      <c r="JFU44" s="431"/>
      <c r="JFV44" s="431"/>
      <c r="JFW44" s="431"/>
      <c r="JFX44" s="431"/>
      <c r="JFY44" s="431"/>
      <c r="JFZ44" s="431"/>
      <c r="JGA44" s="431"/>
      <c r="JGB44" s="431"/>
      <c r="JGC44" s="431"/>
      <c r="JGD44" s="431"/>
      <c r="JGE44" s="431"/>
      <c r="JGF44" s="431"/>
      <c r="JGG44" s="431"/>
      <c r="JGH44" s="431"/>
      <c r="JGI44" s="431"/>
      <c r="JGJ44" s="431"/>
      <c r="JGK44" s="431"/>
      <c r="JGL44" s="431"/>
      <c r="JGM44" s="431"/>
      <c r="JGN44" s="431"/>
      <c r="JGO44" s="431"/>
      <c r="JGP44" s="431"/>
      <c r="JGQ44" s="431"/>
      <c r="JGR44" s="431"/>
      <c r="JGS44" s="431"/>
      <c r="JGT44" s="431"/>
      <c r="JGU44" s="431"/>
      <c r="JGV44" s="431"/>
      <c r="JGW44" s="431"/>
      <c r="JGX44" s="431"/>
      <c r="JGY44" s="431"/>
      <c r="JGZ44" s="431"/>
      <c r="JHA44" s="431"/>
      <c r="JHB44" s="431"/>
      <c r="JHC44" s="431"/>
      <c r="JHD44" s="431"/>
      <c r="JHE44" s="431"/>
      <c r="JHF44" s="431"/>
      <c r="JHG44" s="431"/>
      <c r="JHH44" s="431"/>
      <c r="JHI44" s="431"/>
      <c r="JHJ44" s="431"/>
      <c r="JHK44" s="431"/>
      <c r="JHL44" s="431"/>
      <c r="JHM44" s="431"/>
      <c r="JHN44" s="431"/>
      <c r="JHO44" s="431"/>
      <c r="JHP44" s="431"/>
      <c r="JHQ44" s="431"/>
      <c r="JHR44" s="431"/>
      <c r="JHS44" s="431"/>
      <c r="JHT44" s="431"/>
      <c r="JHU44" s="431"/>
      <c r="JHV44" s="431"/>
      <c r="JHW44" s="431"/>
      <c r="JHX44" s="431"/>
      <c r="JHY44" s="431"/>
      <c r="JHZ44" s="431"/>
      <c r="JIA44" s="431"/>
      <c r="JIB44" s="431"/>
      <c r="JIC44" s="431"/>
      <c r="JID44" s="431"/>
      <c r="JIE44" s="431"/>
      <c r="JIF44" s="431"/>
      <c r="JIG44" s="431"/>
      <c r="JIH44" s="431"/>
      <c r="JII44" s="431"/>
      <c r="JIJ44" s="431"/>
      <c r="JIK44" s="431"/>
      <c r="JIL44" s="431"/>
      <c r="JIM44" s="431"/>
      <c r="JIN44" s="431"/>
      <c r="JIO44" s="431"/>
      <c r="JIP44" s="431"/>
      <c r="JIQ44" s="431"/>
      <c r="JIR44" s="431"/>
      <c r="JIS44" s="431"/>
      <c r="JIT44" s="431"/>
      <c r="JIU44" s="431"/>
      <c r="JIV44" s="431"/>
      <c r="JIW44" s="431"/>
      <c r="JIX44" s="431"/>
      <c r="JIY44" s="431"/>
      <c r="JIZ44" s="431"/>
      <c r="JJA44" s="431"/>
      <c r="JJB44" s="431"/>
      <c r="JJC44" s="431"/>
      <c r="JJD44" s="431"/>
      <c r="JJE44" s="431"/>
      <c r="JJF44" s="431"/>
      <c r="JJG44" s="431"/>
      <c r="JJH44" s="431"/>
      <c r="JJI44" s="431"/>
      <c r="JJJ44" s="431"/>
      <c r="JJK44" s="431"/>
      <c r="JJL44" s="431"/>
      <c r="JJM44" s="431"/>
      <c r="JJN44" s="431"/>
      <c r="JJO44" s="431"/>
      <c r="JJP44" s="431"/>
      <c r="JJQ44" s="431"/>
      <c r="JJR44" s="431"/>
      <c r="JJS44" s="431"/>
      <c r="JJT44" s="431"/>
      <c r="JJU44" s="431"/>
      <c r="JJV44" s="431"/>
      <c r="JJW44" s="431"/>
      <c r="JJX44" s="431"/>
      <c r="JJY44" s="431"/>
      <c r="JJZ44" s="431"/>
      <c r="JKA44" s="431"/>
      <c r="JKB44" s="431"/>
      <c r="JKC44" s="431"/>
      <c r="JKD44" s="431"/>
      <c r="JKE44" s="431"/>
      <c r="JKF44" s="431"/>
      <c r="JKG44" s="431"/>
      <c r="JKH44" s="431"/>
      <c r="JKI44" s="431"/>
      <c r="JKJ44" s="431"/>
      <c r="JKK44" s="431"/>
      <c r="JKL44" s="431"/>
      <c r="JKM44" s="431"/>
      <c r="JKN44" s="431"/>
      <c r="JKO44" s="431"/>
      <c r="JKP44" s="431"/>
      <c r="JKQ44" s="431"/>
      <c r="JKR44" s="431"/>
      <c r="JKS44" s="431"/>
      <c r="JKT44" s="431"/>
      <c r="JKU44" s="431"/>
      <c r="JKV44" s="431"/>
      <c r="JKW44" s="431"/>
      <c r="JKX44" s="431"/>
      <c r="JKY44" s="431"/>
      <c r="JKZ44" s="431"/>
      <c r="JLA44" s="431"/>
      <c r="JLB44" s="431"/>
      <c r="JLC44" s="431"/>
      <c r="JLD44" s="431"/>
      <c r="JLE44" s="431"/>
      <c r="JLF44" s="431"/>
      <c r="JLG44" s="431"/>
      <c r="JLH44" s="431"/>
      <c r="JLI44" s="431"/>
      <c r="JLJ44" s="431"/>
      <c r="JLK44" s="431"/>
      <c r="JLL44" s="431"/>
      <c r="JLM44" s="431"/>
      <c r="JLN44" s="431"/>
      <c r="JLO44" s="431"/>
      <c r="JLP44" s="431"/>
      <c r="JLQ44" s="431"/>
      <c r="JLR44" s="431"/>
      <c r="JLS44" s="431"/>
      <c r="JLT44" s="431"/>
      <c r="JLU44" s="431"/>
      <c r="JLV44" s="431"/>
      <c r="JLW44" s="431"/>
      <c r="JLX44" s="431"/>
      <c r="JLY44" s="431"/>
      <c r="JLZ44" s="431"/>
      <c r="JMA44" s="431"/>
      <c r="JMB44" s="431"/>
      <c r="JMC44" s="431"/>
      <c r="JMD44" s="431"/>
      <c r="JME44" s="431"/>
      <c r="JMF44" s="431"/>
      <c r="JMG44" s="431"/>
      <c r="JMH44" s="431"/>
      <c r="JMI44" s="431"/>
      <c r="JMJ44" s="431"/>
      <c r="JMK44" s="431"/>
      <c r="JML44" s="431"/>
      <c r="JMM44" s="431"/>
      <c r="JMN44" s="431"/>
      <c r="JMO44" s="431"/>
      <c r="JMP44" s="431"/>
      <c r="JMQ44" s="431"/>
      <c r="JMR44" s="431"/>
      <c r="JMS44" s="431"/>
      <c r="JMT44" s="431"/>
      <c r="JMU44" s="431"/>
      <c r="JMV44" s="431"/>
      <c r="JMW44" s="431"/>
      <c r="JMX44" s="431"/>
      <c r="JMY44" s="431"/>
      <c r="JMZ44" s="431"/>
      <c r="JNA44" s="431"/>
      <c r="JNB44" s="431"/>
      <c r="JNC44" s="431"/>
      <c r="JND44" s="431"/>
      <c r="JNE44" s="431"/>
      <c r="JNF44" s="431"/>
      <c r="JNG44" s="431"/>
      <c r="JNH44" s="431"/>
      <c r="JNI44" s="431"/>
      <c r="JNJ44" s="431"/>
      <c r="JNK44" s="431"/>
      <c r="JNL44" s="431"/>
      <c r="JNM44" s="431"/>
      <c r="JNN44" s="431"/>
      <c r="JNO44" s="431"/>
      <c r="JNP44" s="431"/>
      <c r="JNQ44" s="431"/>
      <c r="JNR44" s="431"/>
      <c r="JNS44" s="431"/>
      <c r="JNT44" s="431"/>
      <c r="JNU44" s="431"/>
      <c r="JNV44" s="431"/>
      <c r="JNW44" s="431"/>
      <c r="JNX44" s="431"/>
      <c r="JNY44" s="431"/>
      <c r="JNZ44" s="431"/>
      <c r="JOA44" s="431"/>
      <c r="JOB44" s="431"/>
      <c r="JOC44" s="431"/>
      <c r="JOD44" s="431"/>
      <c r="JOE44" s="431"/>
      <c r="JOF44" s="431"/>
      <c r="JOG44" s="431"/>
      <c r="JOH44" s="431"/>
      <c r="JOI44" s="431"/>
      <c r="JOJ44" s="431"/>
      <c r="JOK44" s="431"/>
      <c r="JOL44" s="431"/>
      <c r="JOM44" s="431"/>
      <c r="JON44" s="431"/>
      <c r="JOO44" s="431"/>
      <c r="JOP44" s="431"/>
      <c r="JOQ44" s="431"/>
      <c r="JOR44" s="431"/>
      <c r="JOS44" s="431"/>
      <c r="JOT44" s="431"/>
      <c r="JOU44" s="431"/>
      <c r="JOV44" s="431"/>
      <c r="JOW44" s="431"/>
      <c r="JOX44" s="431"/>
      <c r="JOY44" s="431"/>
      <c r="JOZ44" s="431"/>
      <c r="JPA44" s="431"/>
      <c r="JPB44" s="431"/>
      <c r="JPC44" s="431"/>
      <c r="JPD44" s="431"/>
      <c r="JPE44" s="431"/>
      <c r="JPF44" s="431"/>
      <c r="JPG44" s="431"/>
      <c r="JPH44" s="431"/>
      <c r="JPI44" s="431"/>
      <c r="JPJ44" s="431"/>
      <c r="JPK44" s="431"/>
      <c r="JPL44" s="431"/>
      <c r="JPM44" s="431"/>
      <c r="JPN44" s="431"/>
      <c r="JPO44" s="431"/>
      <c r="JPP44" s="431"/>
      <c r="JPQ44" s="431"/>
      <c r="JPR44" s="431"/>
      <c r="JPS44" s="431"/>
      <c r="JPT44" s="431"/>
      <c r="JPU44" s="431"/>
      <c r="JPV44" s="431"/>
      <c r="JPW44" s="431"/>
      <c r="JPX44" s="431"/>
      <c r="JPY44" s="431"/>
      <c r="JPZ44" s="431"/>
      <c r="JQA44" s="431"/>
      <c r="JQB44" s="431"/>
      <c r="JQC44" s="431"/>
      <c r="JQD44" s="431"/>
      <c r="JQE44" s="431"/>
      <c r="JQF44" s="431"/>
      <c r="JQG44" s="431"/>
      <c r="JQH44" s="431"/>
      <c r="JQI44" s="431"/>
      <c r="JQJ44" s="431"/>
      <c r="JQK44" s="431"/>
      <c r="JQL44" s="431"/>
      <c r="JQM44" s="431"/>
      <c r="JQN44" s="431"/>
      <c r="JQO44" s="431"/>
      <c r="JQP44" s="431"/>
      <c r="JQQ44" s="431"/>
      <c r="JQR44" s="431"/>
      <c r="JQS44" s="431"/>
      <c r="JQT44" s="431"/>
      <c r="JQU44" s="431"/>
      <c r="JQV44" s="431"/>
      <c r="JQW44" s="431"/>
      <c r="JQX44" s="431"/>
      <c r="JQY44" s="431"/>
      <c r="JQZ44" s="431"/>
      <c r="JRA44" s="431"/>
      <c r="JRB44" s="431"/>
      <c r="JRC44" s="431"/>
      <c r="JRD44" s="431"/>
      <c r="JRE44" s="431"/>
      <c r="JRF44" s="431"/>
      <c r="JRG44" s="431"/>
      <c r="JRH44" s="431"/>
      <c r="JRI44" s="431"/>
      <c r="JRJ44" s="431"/>
      <c r="JRK44" s="431"/>
      <c r="JRL44" s="431"/>
      <c r="JRM44" s="431"/>
      <c r="JRN44" s="431"/>
      <c r="JRO44" s="431"/>
      <c r="JRP44" s="431"/>
      <c r="JRQ44" s="431"/>
      <c r="JRR44" s="431"/>
      <c r="JRS44" s="431"/>
      <c r="JRT44" s="431"/>
      <c r="JRU44" s="431"/>
      <c r="JRV44" s="431"/>
      <c r="JRW44" s="431"/>
      <c r="JRX44" s="431"/>
      <c r="JRY44" s="431"/>
      <c r="JRZ44" s="431"/>
      <c r="JSA44" s="431"/>
      <c r="JSB44" s="431"/>
      <c r="JSC44" s="431"/>
      <c r="JSD44" s="431"/>
      <c r="JSE44" s="431"/>
      <c r="JSF44" s="431"/>
      <c r="JSG44" s="431"/>
      <c r="JSH44" s="431"/>
      <c r="JSI44" s="431"/>
      <c r="JSJ44" s="431"/>
      <c r="JSK44" s="431"/>
      <c r="JSL44" s="431"/>
      <c r="JSM44" s="431"/>
      <c r="JSN44" s="431"/>
      <c r="JSO44" s="431"/>
      <c r="JSP44" s="431"/>
      <c r="JSQ44" s="431"/>
      <c r="JSR44" s="431"/>
      <c r="JSS44" s="431"/>
      <c r="JST44" s="431"/>
      <c r="JSU44" s="431"/>
      <c r="JSV44" s="431"/>
      <c r="JSW44" s="431"/>
      <c r="JSX44" s="431"/>
      <c r="JSY44" s="431"/>
      <c r="JSZ44" s="431"/>
      <c r="JTA44" s="431"/>
      <c r="JTB44" s="431"/>
      <c r="JTC44" s="431"/>
      <c r="JTD44" s="431"/>
      <c r="JTE44" s="431"/>
      <c r="JTF44" s="431"/>
      <c r="JTG44" s="431"/>
      <c r="JTH44" s="431"/>
      <c r="JTI44" s="431"/>
      <c r="JTJ44" s="431"/>
      <c r="JTK44" s="431"/>
      <c r="JTL44" s="431"/>
      <c r="JTM44" s="431"/>
      <c r="JTN44" s="431"/>
      <c r="JTO44" s="431"/>
      <c r="JTP44" s="431"/>
      <c r="JTQ44" s="431"/>
      <c r="JTR44" s="431"/>
      <c r="JTS44" s="431"/>
      <c r="JTT44" s="431"/>
      <c r="JTU44" s="431"/>
      <c r="JTV44" s="431"/>
      <c r="JTW44" s="431"/>
      <c r="JTX44" s="431"/>
      <c r="JTY44" s="431"/>
      <c r="JTZ44" s="431"/>
      <c r="JUA44" s="431"/>
      <c r="JUB44" s="431"/>
      <c r="JUC44" s="431"/>
      <c r="JUD44" s="431"/>
      <c r="JUE44" s="431"/>
      <c r="JUF44" s="431"/>
      <c r="JUG44" s="431"/>
      <c r="JUH44" s="431"/>
      <c r="JUI44" s="431"/>
      <c r="JUJ44" s="431"/>
      <c r="JUK44" s="431"/>
      <c r="JUL44" s="431"/>
      <c r="JUM44" s="431"/>
      <c r="JUN44" s="431"/>
      <c r="JUO44" s="431"/>
      <c r="JUP44" s="431"/>
      <c r="JUQ44" s="431"/>
      <c r="JUR44" s="431"/>
      <c r="JUS44" s="431"/>
      <c r="JUT44" s="431"/>
      <c r="JUU44" s="431"/>
      <c r="JUV44" s="431"/>
      <c r="JUW44" s="431"/>
      <c r="JUX44" s="431"/>
      <c r="JUY44" s="431"/>
      <c r="JUZ44" s="431"/>
      <c r="JVA44" s="431"/>
      <c r="JVB44" s="431"/>
      <c r="JVC44" s="431"/>
      <c r="JVD44" s="431"/>
      <c r="JVE44" s="431"/>
      <c r="JVF44" s="431"/>
      <c r="JVG44" s="431"/>
      <c r="JVH44" s="431"/>
      <c r="JVI44" s="431"/>
      <c r="JVJ44" s="431"/>
      <c r="JVK44" s="431"/>
      <c r="JVL44" s="431"/>
      <c r="JVM44" s="431"/>
      <c r="JVN44" s="431"/>
      <c r="JVO44" s="431"/>
      <c r="JVP44" s="431"/>
      <c r="JVQ44" s="431"/>
      <c r="JVR44" s="431"/>
      <c r="JVS44" s="431"/>
      <c r="JVT44" s="431"/>
      <c r="JVU44" s="431"/>
      <c r="JVV44" s="431"/>
      <c r="JVW44" s="431"/>
      <c r="JVX44" s="431"/>
      <c r="JVY44" s="431"/>
      <c r="JVZ44" s="431"/>
      <c r="JWA44" s="431"/>
      <c r="JWB44" s="431"/>
      <c r="JWC44" s="431"/>
      <c r="JWD44" s="431"/>
      <c r="JWE44" s="431"/>
      <c r="JWF44" s="431"/>
      <c r="JWG44" s="431"/>
      <c r="JWH44" s="431"/>
      <c r="JWI44" s="431"/>
      <c r="JWJ44" s="431"/>
      <c r="JWK44" s="431"/>
      <c r="JWL44" s="431"/>
      <c r="JWM44" s="431"/>
      <c r="JWN44" s="431"/>
      <c r="JWO44" s="431"/>
      <c r="JWP44" s="431"/>
      <c r="JWQ44" s="431"/>
      <c r="JWR44" s="431"/>
      <c r="JWS44" s="431"/>
      <c r="JWT44" s="431"/>
      <c r="JWU44" s="431"/>
      <c r="JWV44" s="431"/>
      <c r="JWW44" s="431"/>
      <c r="JWX44" s="431"/>
      <c r="JWY44" s="431"/>
      <c r="JWZ44" s="431"/>
      <c r="JXA44" s="431"/>
      <c r="JXB44" s="431"/>
      <c r="JXC44" s="431"/>
      <c r="JXD44" s="431"/>
      <c r="JXE44" s="431"/>
      <c r="JXF44" s="431"/>
      <c r="JXG44" s="431"/>
      <c r="JXH44" s="431"/>
      <c r="JXI44" s="431"/>
      <c r="JXJ44" s="431"/>
      <c r="JXK44" s="431"/>
      <c r="JXL44" s="431"/>
      <c r="JXM44" s="431"/>
      <c r="JXN44" s="431"/>
      <c r="JXO44" s="431"/>
      <c r="JXP44" s="431"/>
      <c r="JXQ44" s="431"/>
      <c r="JXR44" s="431"/>
      <c r="JXS44" s="431"/>
      <c r="JXT44" s="431"/>
      <c r="JXU44" s="431"/>
      <c r="JXV44" s="431"/>
      <c r="JXW44" s="431"/>
      <c r="JXX44" s="431"/>
      <c r="JXY44" s="431"/>
      <c r="JXZ44" s="431"/>
      <c r="JYA44" s="431"/>
      <c r="JYB44" s="431"/>
      <c r="JYC44" s="431"/>
      <c r="JYD44" s="431"/>
      <c r="JYE44" s="431"/>
      <c r="JYF44" s="431"/>
      <c r="JYG44" s="431"/>
      <c r="JYH44" s="431"/>
      <c r="JYI44" s="431"/>
      <c r="JYJ44" s="431"/>
      <c r="JYK44" s="431"/>
      <c r="JYL44" s="431"/>
      <c r="JYM44" s="431"/>
      <c r="JYN44" s="431"/>
      <c r="JYO44" s="431"/>
      <c r="JYP44" s="431"/>
      <c r="JYQ44" s="431"/>
      <c r="JYR44" s="431"/>
      <c r="JYS44" s="431"/>
      <c r="JYT44" s="431"/>
      <c r="JYU44" s="431"/>
      <c r="JYV44" s="431"/>
      <c r="JYW44" s="431"/>
      <c r="JYX44" s="431"/>
      <c r="JYY44" s="431"/>
      <c r="JYZ44" s="431"/>
      <c r="JZA44" s="431"/>
      <c r="JZB44" s="431"/>
      <c r="JZC44" s="431"/>
      <c r="JZD44" s="431"/>
      <c r="JZE44" s="431"/>
      <c r="JZF44" s="431"/>
      <c r="JZG44" s="431"/>
      <c r="JZH44" s="431"/>
      <c r="JZI44" s="431"/>
      <c r="JZJ44" s="431"/>
      <c r="JZK44" s="431"/>
      <c r="JZL44" s="431"/>
      <c r="JZM44" s="431"/>
      <c r="JZN44" s="431"/>
      <c r="JZO44" s="431"/>
      <c r="JZP44" s="431"/>
      <c r="JZQ44" s="431"/>
      <c r="JZR44" s="431"/>
      <c r="JZS44" s="431"/>
      <c r="JZT44" s="431"/>
      <c r="JZU44" s="431"/>
      <c r="JZV44" s="431"/>
      <c r="JZW44" s="431"/>
      <c r="JZX44" s="431"/>
      <c r="JZY44" s="431"/>
      <c r="JZZ44" s="431"/>
      <c r="KAA44" s="431"/>
      <c r="KAB44" s="431"/>
      <c r="KAC44" s="431"/>
      <c r="KAD44" s="431"/>
      <c r="KAE44" s="431"/>
      <c r="KAF44" s="431"/>
      <c r="KAG44" s="431"/>
      <c r="KAH44" s="431"/>
      <c r="KAI44" s="431"/>
      <c r="KAJ44" s="431"/>
      <c r="KAK44" s="431"/>
      <c r="KAL44" s="431"/>
      <c r="KAM44" s="431"/>
      <c r="KAN44" s="431"/>
      <c r="KAO44" s="431"/>
      <c r="KAP44" s="431"/>
      <c r="KAQ44" s="431"/>
      <c r="KAR44" s="431"/>
      <c r="KAS44" s="431"/>
      <c r="KAT44" s="431"/>
      <c r="KAU44" s="431"/>
      <c r="KAV44" s="431"/>
      <c r="KAW44" s="431"/>
      <c r="KAX44" s="431"/>
      <c r="KAY44" s="431"/>
      <c r="KAZ44" s="431"/>
      <c r="KBA44" s="431"/>
      <c r="KBB44" s="431"/>
      <c r="KBC44" s="431"/>
      <c r="KBD44" s="431"/>
      <c r="KBE44" s="431"/>
      <c r="KBF44" s="431"/>
      <c r="KBG44" s="431"/>
      <c r="KBH44" s="431"/>
      <c r="KBI44" s="431"/>
      <c r="KBJ44" s="431"/>
      <c r="KBK44" s="431"/>
      <c r="KBL44" s="431"/>
      <c r="KBM44" s="431"/>
      <c r="KBN44" s="431"/>
      <c r="KBO44" s="431"/>
      <c r="KBP44" s="431"/>
      <c r="KBQ44" s="431"/>
      <c r="KBR44" s="431"/>
      <c r="KBS44" s="431"/>
      <c r="KBT44" s="431"/>
      <c r="KBU44" s="431"/>
      <c r="KBV44" s="431"/>
      <c r="KBW44" s="431"/>
      <c r="KBX44" s="431"/>
      <c r="KBY44" s="431"/>
      <c r="KBZ44" s="431"/>
      <c r="KCA44" s="431"/>
      <c r="KCB44" s="431"/>
      <c r="KCC44" s="431"/>
      <c r="KCD44" s="431"/>
      <c r="KCE44" s="431"/>
      <c r="KCF44" s="431"/>
      <c r="KCG44" s="431"/>
      <c r="KCH44" s="431"/>
      <c r="KCI44" s="431"/>
      <c r="KCJ44" s="431"/>
      <c r="KCK44" s="431"/>
      <c r="KCL44" s="431"/>
      <c r="KCM44" s="431"/>
      <c r="KCN44" s="431"/>
      <c r="KCO44" s="431"/>
      <c r="KCP44" s="431"/>
      <c r="KCQ44" s="431"/>
      <c r="KCR44" s="431"/>
      <c r="KCS44" s="431"/>
      <c r="KCT44" s="431"/>
      <c r="KCU44" s="431"/>
      <c r="KCV44" s="431"/>
      <c r="KCW44" s="431"/>
      <c r="KCX44" s="431"/>
      <c r="KCY44" s="431"/>
      <c r="KCZ44" s="431"/>
      <c r="KDA44" s="431"/>
      <c r="KDB44" s="431"/>
      <c r="KDC44" s="431"/>
      <c r="KDD44" s="431"/>
      <c r="KDE44" s="431"/>
      <c r="KDF44" s="431"/>
      <c r="KDG44" s="431"/>
      <c r="KDH44" s="431"/>
      <c r="KDI44" s="431"/>
      <c r="KDJ44" s="431"/>
      <c r="KDK44" s="431"/>
      <c r="KDL44" s="431"/>
      <c r="KDM44" s="431"/>
      <c r="KDN44" s="431"/>
      <c r="KDO44" s="431"/>
      <c r="KDP44" s="431"/>
      <c r="KDQ44" s="431"/>
      <c r="KDR44" s="431"/>
      <c r="KDS44" s="431"/>
      <c r="KDT44" s="431"/>
      <c r="KDU44" s="431"/>
      <c r="KDV44" s="431"/>
      <c r="KDW44" s="431"/>
      <c r="KDX44" s="431"/>
      <c r="KDY44" s="431"/>
      <c r="KDZ44" s="431"/>
      <c r="KEA44" s="431"/>
      <c r="KEB44" s="431"/>
      <c r="KEC44" s="431"/>
      <c r="KED44" s="431"/>
      <c r="KEE44" s="431"/>
      <c r="KEF44" s="431"/>
      <c r="KEG44" s="431"/>
      <c r="KEH44" s="431"/>
      <c r="KEI44" s="431"/>
      <c r="KEJ44" s="431"/>
      <c r="KEK44" s="431"/>
      <c r="KEL44" s="431"/>
      <c r="KEM44" s="431"/>
      <c r="KEN44" s="431"/>
      <c r="KEO44" s="431"/>
      <c r="KEP44" s="431"/>
      <c r="KEQ44" s="431"/>
      <c r="KER44" s="431"/>
      <c r="KES44" s="431"/>
      <c r="KET44" s="431"/>
      <c r="KEU44" s="431"/>
      <c r="KEV44" s="431"/>
      <c r="KEW44" s="431"/>
      <c r="KEX44" s="431"/>
      <c r="KEY44" s="431"/>
      <c r="KEZ44" s="431"/>
      <c r="KFA44" s="431"/>
      <c r="KFB44" s="431"/>
      <c r="KFC44" s="431"/>
      <c r="KFD44" s="431"/>
      <c r="KFE44" s="431"/>
      <c r="KFF44" s="431"/>
      <c r="KFG44" s="431"/>
      <c r="KFH44" s="431"/>
      <c r="KFI44" s="431"/>
      <c r="KFJ44" s="431"/>
      <c r="KFK44" s="431"/>
      <c r="KFL44" s="431"/>
      <c r="KFM44" s="431"/>
      <c r="KFN44" s="431"/>
      <c r="KFO44" s="431"/>
      <c r="KFP44" s="431"/>
      <c r="KFQ44" s="431"/>
      <c r="KFR44" s="431"/>
      <c r="KFS44" s="431"/>
      <c r="KFT44" s="431"/>
      <c r="KFU44" s="431"/>
      <c r="KFV44" s="431"/>
      <c r="KFW44" s="431"/>
      <c r="KFX44" s="431"/>
      <c r="KFY44" s="431"/>
      <c r="KFZ44" s="431"/>
      <c r="KGA44" s="431"/>
      <c r="KGB44" s="431"/>
      <c r="KGC44" s="431"/>
      <c r="KGD44" s="431"/>
      <c r="KGE44" s="431"/>
      <c r="KGF44" s="431"/>
      <c r="KGG44" s="431"/>
      <c r="KGH44" s="431"/>
      <c r="KGI44" s="431"/>
      <c r="KGJ44" s="431"/>
      <c r="KGK44" s="431"/>
      <c r="KGL44" s="431"/>
      <c r="KGM44" s="431"/>
      <c r="KGN44" s="431"/>
      <c r="KGO44" s="431"/>
      <c r="KGP44" s="431"/>
      <c r="KGQ44" s="431"/>
      <c r="KGR44" s="431"/>
      <c r="KGS44" s="431"/>
      <c r="KGT44" s="431"/>
      <c r="KGU44" s="431"/>
      <c r="KGV44" s="431"/>
      <c r="KGW44" s="431"/>
      <c r="KGX44" s="431"/>
      <c r="KGY44" s="431"/>
      <c r="KGZ44" s="431"/>
      <c r="KHA44" s="431"/>
      <c r="KHB44" s="431"/>
      <c r="KHC44" s="431"/>
      <c r="KHD44" s="431"/>
      <c r="KHE44" s="431"/>
      <c r="KHF44" s="431"/>
      <c r="KHG44" s="431"/>
      <c r="KHH44" s="431"/>
      <c r="KHI44" s="431"/>
      <c r="KHJ44" s="431"/>
      <c r="KHK44" s="431"/>
      <c r="KHL44" s="431"/>
      <c r="KHM44" s="431"/>
      <c r="KHN44" s="431"/>
      <c r="KHO44" s="431"/>
      <c r="KHP44" s="431"/>
      <c r="KHQ44" s="431"/>
      <c r="KHR44" s="431"/>
      <c r="KHS44" s="431"/>
      <c r="KHT44" s="431"/>
      <c r="KHU44" s="431"/>
      <c r="KHV44" s="431"/>
      <c r="KHW44" s="431"/>
      <c r="KHX44" s="431"/>
      <c r="KHY44" s="431"/>
      <c r="KHZ44" s="431"/>
      <c r="KIA44" s="431"/>
      <c r="KIB44" s="431"/>
      <c r="KIC44" s="431"/>
      <c r="KID44" s="431"/>
      <c r="KIE44" s="431"/>
      <c r="KIF44" s="431"/>
      <c r="KIG44" s="431"/>
      <c r="KIH44" s="431"/>
      <c r="KII44" s="431"/>
      <c r="KIJ44" s="431"/>
      <c r="KIK44" s="431"/>
      <c r="KIL44" s="431"/>
      <c r="KIM44" s="431"/>
      <c r="KIN44" s="431"/>
      <c r="KIO44" s="431"/>
      <c r="KIP44" s="431"/>
      <c r="KIQ44" s="431"/>
      <c r="KIR44" s="431"/>
      <c r="KIS44" s="431"/>
      <c r="KIT44" s="431"/>
      <c r="KIU44" s="431"/>
      <c r="KIV44" s="431"/>
      <c r="KIW44" s="431"/>
      <c r="KIX44" s="431"/>
      <c r="KIY44" s="431"/>
      <c r="KIZ44" s="431"/>
      <c r="KJA44" s="431"/>
      <c r="KJB44" s="431"/>
      <c r="KJC44" s="431"/>
      <c r="KJD44" s="431"/>
      <c r="KJE44" s="431"/>
      <c r="KJF44" s="431"/>
      <c r="KJG44" s="431"/>
      <c r="KJH44" s="431"/>
      <c r="KJI44" s="431"/>
      <c r="KJJ44" s="431"/>
      <c r="KJK44" s="431"/>
      <c r="KJL44" s="431"/>
      <c r="KJM44" s="431"/>
      <c r="KJN44" s="431"/>
      <c r="KJO44" s="431"/>
      <c r="KJP44" s="431"/>
      <c r="KJQ44" s="431"/>
      <c r="KJR44" s="431"/>
      <c r="KJS44" s="431"/>
      <c r="KJT44" s="431"/>
      <c r="KJU44" s="431"/>
      <c r="KJV44" s="431"/>
      <c r="KJW44" s="431"/>
      <c r="KJX44" s="431"/>
      <c r="KJY44" s="431"/>
      <c r="KJZ44" s="431"/>
      <c r="KKA44" s="431"/>
      <c r="KKB44" s="431"/>
      <c r="KKC44" s="431"/>
      <c r="KKD44" s="431"/>
      <c r="KKE44" s="431"/>
      <c r="KKF44" s="431"/>
      <c r="KKG44" s="431"/>
      <c r="KKH44" s="431"/>
      <c r="KKI44" s="431"/>
      <c r="KKJ44" s="431"/>
      <c r="KKK44" s="431"/>
      <c r="KKL44" s="431"/>
      <c r="KKM44" s="431"/>
      <c r="KKN44" s="431"/>
      <c r="KKO44" s="431"/>
      <c r="KKP44" s="431"/>
      <c r="KKQ44" s="431"/>
      <c r="KKR44" s="431"/>
      <c r="KKS44" s="431"/>
      <c r="KKT44" s="431"/>
      <c r="KKU44" s="431"/>
      <c r="KKV44" s="431"/>
      <c r="KKW44" s="431"/>
      <c r="KKX44" s="431"/>
      <c r="KKY44" s="431"/>
      <c r="KKZ44" s="431"/>
      <c r="KLA44" s="431"/>
      <c r="KLB44" s="431"/>
      <c r="KLC44" s="431"/>
      <c r="KLD44" s="431"/>
      <c r="KLE44" s="431"/>
      <c r="KLF44" s="431"/>
      <c r="KLG44" s="431"/>
      <c r="KLH44" s="431"/>
      <c r="KLI44" s="431"/>
      <c r="KLJ44" s="431"/>
      <c r="KLK44" s="431"/>
      <c r="KLL44" s="431"/>
      <c r="KLM44" s="431"/>
      <c r="KLN44" s="431"/>
      <c r="KLO44" s="431"/>
      <c r="KLP44" s="431"/>
      <c r="KLQ44" s="431"/>
      <c r="KLR44" s="431"/>
      <c r="KLS44" s="431"/>
      <c r="KLT44" s="431"/>
      <c r="KLU44" s="431"/>
      <c r="KLV44" s="431"/>
      <c r="KLW44" s="431"/>
      <c r="KLX44" s="431"/>
      <c r="KLY44" s="431"/>
      <c r="KLZ44" s="431"/>
      <c r="KMA44" s="431"/>
      <c r="KMB44" s="431"/>
      <c r="KMC44" s="431"/>
      <c r="KMD44" s="431"/>
      <c r="KME44" s="431"/>
      <c r="KMF44" s="431"/>
      <c r="KMG44" s="431"/>
      <c r="KMH44" s="431"/>
      <c r="KMI44" s="431"/>
      <c r="KMJ44" s="431"/>
      <c r="KMK44" s="431"/>
      <c r="KML44" s="431"/>
      <c r="KMM44" s="431"/>
      <c r="KMN44" s="431"/>
      <c r="KMO44" s="431"/>
      <c r="KMP44" s="431"/>
      <c r="KMQ44" s="431"/>
      <c r="KMR44" s="431"/>
      <c r="KMS44" s="431"/>
      <c r="KMT44" s="431"/>
      <c r="KMU44" s="431"/>
      <c r="KMV44" s="431"/>
      <c r="KMW44" s="431"/>
      <c r="KMX44" s="431"/>
      <c r="KMY44" s="431"/>
      <c r="KMZ44" s="431"/>
      <c r="KNA44" s="431"/>
      <c r="KNB44" s="431"/>
      <c r="KNC44" s="431"/>
      <c r="KND44" s="431"/>
      <c r="KNE44" s="431"/>
      <c r="KNF44" s="431"/>
      <c r="KNG44" s="431"/>
      <c r="KNH44" s="431"/>
      <c r="KNI44" s="431"/>
      <c r="KNJ44" s="431"/>
      <c r="KNK44" s="431"/>
      <c r="KNL44" s="431"/>
      <c r="KNM44" s="431"/>
      <c r="KNN44" s="431"/>
      <c r="KNO44" s="431"/>
      <c r="KNP44" s="431"/>
      <c r="KNQ44" s="431"/>
      <c r="KNR44" s="431"/>
      <c r="KNS44" s="431"/>
      <c r="KNT44" s="431"/>
      <c r="KNU44" s="431"/>
      <c r="KNV44" s="431"/>
      <c r="KNW44" s="431"/>
      <c r="KNX44" s="431"/>
      <c r="KNY44" s="431"/>
      <c r="KNZ44" s="431"/>
      <c r="KOA44" s="431"/>
      <c r="KOB44" s="431"/>
      <c r="KOC44" s="431"/>
      <c r="KOD44" s="431"/>
      <c r="KOE44" s="431"/>
      <c r="KOF44" s="431"/>
      <c r="KOG44" s="431"/>
      <c r="KOH44" s="431"/>
      <c r="KOI44" s="431"/>
      <c r="KOJ44" s="431"/>
      <c r="KOK44" s="431"/>
      <c r="KOL44" s="431"/>
      <c r="KOM44" s="431"/>
      <c r="KON44" s="431"/>
      <c r="KOO44" s="431"/>
      <c r="KOP44" s="431"/>
      <c r="KOQ44" s="431"/>
      <c r="KOR44" s="431"/>
      <c r="KOS44" s="431"/>
      <c r="KOT44" s="431"/>
      <c r="KOU44" s="431"/>
      <c r="KOV44" s="431"/>
      <c r="KOW44" s="431"/>
      <c r="KOX44" s="431"/>
      <c r="KOY44" s="431"/>
      <c r="KOZ44" s="431"/>
      <c r="KPA44" s="431"/>
      <c r="KPB44" s="431"/>
      <c r="KPC44" s="431"/>
      <c r="KPD44" s="431"/>
      <c r="KPE44" s="431"/>
      <c r="KPF44" s="431"/>
      <c r="KPG44" s="431"/>
      <c r="KPH44" s="431"/>
      <c r="KPI44" s="431"/>
      <c r="KPJ44" s="431"/>
      <c r="KPK44" s="431"/>
      <c r="KPL44" s="431"/>
      <c r="KPM44" s="431"/>
      <c r="KPN44" s="431"/>
      <c r="KPO44" s="431"/>
      <c r="KPP44" s="431"/>
      <c r="KPQ44" s="431"/>
      <c r="KPR44" s="431"/>
      <c r="KPS44" s="431"/>
      <c r="KPT44" s="431"/>
      <c r="KPU44" s="431"/>
      <c r="KPV44" s="431"/>
      <c r="KPW44" s="431"/>
      <c r="KPX44" s="431"/>
      <c r="KPY44" s="431"/>
      <c r="KPZ44" s="431"/>
      <c r="KQA44" s="431"/>
      <c r="KQB44" s="431"/>
      <c r="KQC44" s="431"/>
      <c r="KQD44" s="431"/>
      <c r="KQE44" s="431"/>
      <c r="KQF44" s="431"/>
      <c r="KQG44" s="431"/>
      <c r="KQH44" s="431"/>
      <c r="KQI44" s="431"/>
      <c r="KQJ44" s="431"/>
      <c r="KQK44" s="431"/>
      <c r="KQL44" s="431"/>
      <c r="KQM44" s="431"/>
      <c r="KQN44" s="431"/>
      <c r="KQO44" s="431"/>
      <c r="KQP44" s="431"/>
      <c r="KQQ44" s="431"/>
      <c r="KQR44" s="431"/>
      <c r="KQS44" s="431"/>
      <c r="KQT44" s="431"/>
      <c r="KQU44" s="431"/>
      <c r="KQV44" s="431"/>
      <c r="KQW44" s="431"/>
      <c r="KQX44" s="431"/>
      <c r="KQY44" s="431"/>
      <c r="KQZ44" s="431"/>
      <c r="KRA44" s="431"/>
      <c r="KRB44" s="431"/>
      <c r="KRC44" s="431"/>
      <c r="KRD44" s="431"/>
      <c r="KRE44" s="431"/>
      <c r="KRF44" s="431"/>
      <c r="KRG44" s="431"/>
      <c r="KRH44" s="431"/>
      <c r="KRI44" s="431"/>
      <c r="KRJ44" s="431"/>
      <c r="KRK44" s="431"/>
      <c r="KRL44" s="431"/>
      <c r="KRM44" s="431"/>
      <c r="KRN44" s="431"/>
      <c r="KRO44" s="431"/>
      <c r="KRP44" s="431"/>
      <c r="KRQ44" s="431"/>
      <c r="KRR44" s="431"/>
      <c r="KRS44" s="431"/>
      <c r="KRT44" s="431"/>
      <c r="KRU44" s="431"/>
      <c r="KRV44" s="431"/>
      <c r="KRW44" s="431"/>
      <c r="KRX44" s="431"/>
      <c r="KRY44" s="431"/>
      <c r="KRZ44" s="431"/>
      <c r="KSA44" s="431"/>
      <c r="KSB44" s="431"/>
      <c r="KSC44" s="431"/>
      <c r="KSD44" s="431"/>
      <c r="KSE44" s="431"/>
      <c r="KSF44" s="431"/>
      <c r="KSG44" s="431"/>
      <c r="KSH44" s="431"/>
      <c r="KSI44" s="431"/>
      <c r="KSJ44" s="431"/>
      <c r="KSK44" s="431"/>
      <c r="KSL44" s="431"/>
      <c r="KSM44" s="431"/>
      <c r="KSN44" s="431"/>
      <c r="KSO44" s="431"/>
      <c r="KSP44" s="431"/>
      <c r="KSQ44" s="431"/>
      <c r="KSR44" s="431"/>
      <c r="KSS44" s="431"/>
      <c r="KST44" s="431"/>
      <c r="KSU44" s="431"/>
      <c r="KSV44" s="431"/>
      <c r="KSW44" s="431"/>
      <c r="KSX44" s="431"/>
      <c r="KSY44" s="431"/>
      <c r="KSZ44" s="431"/>
      <c r="KTA44" s="431"/>
      <c r="KTB44" s="431"/>
      <c r="KTC44" s="431"/>
      <c r="KTD44" s="431"/>
      <c r="KTE44" s="431"/>
      <c r="KTF44" s="431"/>
      <c r="KTG44" s="431"/>
      <c r="KTH44" s="431"/>
      <c r="KTI44" s="431"/>
      <c r="KTJ44" s="431"/>
      <c r="KTK44" s="431"/>
      <c r="KTL44" s="431"/>
      <c r="KTM44" s="431"/>
      <c r="KTN44" s="431"/>
      <c r="KTO44" s="431"/>
      <c r="KTP44" s="431"/>
      <c r="KTQ44" s="431"/>
      <c r="KTR44" s="431"/>
      <c r="KTS44" s="431"/>
      <c r="KTT44" s="431"/>
      <c r="KTU44" s="431"/>
      <c r="KTV44" s="431"/>
      <c r="KTW44" s="431"/>
      <c r="KTX44" s="431"/>
      <c r="KTY44" s="431"/>
      <c r="KTZ44" s="431"/>
      <c r="KUA44" s="431"/>
      <c r="KUB44" s="431"/>
      <c r="KUC44" s="431"/>
      <c r="KUD44" s="431"/>
      <c r="KUE44" s="431"/>
      <c r="KUF44" s="431"/>
      <c r="KUG44" s="431"/>
      <c r="KUH44" s="431"/>
      <c r="KUI44" s="431"/>
      <c r="KUJ44" s="431"/>
      <c r="KUK44" s="431"/>
      <c r="KUL44" s="431"/>
      <c r="KUM44" s="431"/>
      <c r="KUN44" s="431"/>
      <c r="KUO44" s="431"/>
      <c r="KUP44" s="431"/>
      <c r="KUQ44" s="431"/>
      <c r="KUR44" s="431"/>
      <c r="KUS44" s="431"/>
      <c r="KUT44" s="431"/>
      <c r="KUU44" s="431"/>
      <c r="KUV44" s="431"/>
      <c r="KUW44" s="431"/>
      <c r="KUX44" s="431"/>
      <c r="KUY44" s="431"/>
      <c r="KUZ44" s="431"/>
      <c r="KVA44" s="431"/>
      <c r="KVB44" s="431"/>
      <c r="KVC44" s="431"/>
      <c r="KVD44" s="431"/>
      <c r="KVE44" s="431"/>
      <c r="KVF44" s="431"/>
      <c r="KVG44" s="431"/>
      <c r="KVH44" s="431"/>
      <c r="KVI44" s="431"/>
      <c r="KVJ44" s="431"/>
      <c r="KVK44" s="431"/>
      <c r="KVL44" s="431"/>
      <c r="KVM44" s="431"/>
      <c r="KVN44" s="431"/>
      <c r="KVO44" s="431"/>
      <c r="KVP44" s="431"/>
      <c r="KVQ44" s="431"/>
      <c r="KVR44" s="431"/>
      <c r="KVS44" s="431"/>
      <c r="KVT44" s="431"/>
      <c r="KVU44" s="431"/>
      <c r="KVV44" s="431"/>
      <c r="KVW44" s="431"/>
      <c r="KVX44" s="431"/>
      <c r="KVY44" s="431"/>
      <c r="KVZ44" s="431"/>
      <c r="KWA44" s="431"/>
      <c r="KWB44" s="431"/>
      <c r="KWC44" s="431"/>
      <c r="KWD44" s="431"/>
      <c r="KWE44" s="431"/>
      <c r="KWF44" s="431"/>
      <c r="KWG44" s="431"/>
      <c r="KWH44" s="431"/>
      <c r="KWI44" s="431"/>
      <c r="KWJ44" s="431"/>
      <c r="KWK44" s="431"/>
      <c r="KWL44" s="431"/>
      <c r="KWM44" s="431"/>
      <c r="KWN44" s="431"/>
      <c r="KWO44" s="431"/>
      <c r="KWP44" s="431"/>
      <c r="KWQ44" s="431"/>
      <c r="KWR44" s="431"/>
      <c r="KWS44" s="431"/>
      <c r="KWT44" s="431"/>
      <c r="KWU44" s="431"/>
      <c r="KWV44" s="431"/>
      <c r="KWW44" s="431"/>
      <c r="KWX44" s="431"/>
      <c r="KWY44" s="431"/>
      <c r="KWZ44" s="431"/>
      <c r="KXA44" s="431"/>
      <c r="KXB44" s="431"/>
      <c r="KXC44" s="431"/>
      <c r="KXD44" s="431"/>
      <c r="KXE44" s="431"/>
      <c r="KXF44" s="431"/>
      <c r="KXG44" s="431"/>
      <c r="KXH44" s="431"/>
      <c r="KXI44" s="431"/>
      <c r="KXJ44" s="431"/>
      <c r="KXK44" s="431"/>
      <c r="KXL44" s="431"/>
      <c r="KXM44" s="431"/>
      <c r="KXN44" s="431"/>
      <c r="KXO44" s="431"/>
      <c r="KXP44" s="431"/>
      <c r="KXQ44" s="431"/>
      <c r="KXR44" s="431"/>
      <c r="KXS44" s="431"/>
      <c r="KXT44" s="431"/>
      <c r="KXU44" s="431"/>
      <c r="KXV44" s="431"/>
      <c r="KXW44" s="431"/>
      <c r="KXX44" s="431"/>
      <c r="KXY44" s="431"/>
      <c r="KXZ44" s="431"/>
      <c r="KYA44" s="431"/>
      <c r="KYB44" s="431"/>
      <c r="KYC44" s="431"/>
      <c r="KYD44" s="431"/>
      <c r="KYE44" s="431"/>
      <c r="KYF44" s="431"/>
      <c r="KYG44" s="431"/>
      <c r="KYH44" s="431"/>
      <c r="KYI44" s="431"/>
      <c r="KYJ44" s="431"/>
      <c r="KYK44" s="431"/>
      <c r="KYL44" s="431"/>
      <c r="KYM44" s="431"/>
      <c r="KYN44" s="431"/>
      <c r="KYO44" s="431"/>
      <c r="KYP44" s="431"/>
      <c r="KYQ44" s="431"/>
      <c r="KYR44" s="431"/>
      <c r="KYS44" s="431"/>
      <c r="KYT44" s="431"/>
      <c r="KYU44" s="431"/>
      <c r="KYV44" s="431"/>
      <c r="KYW44" s="431"/>
      <c r="KYX44" s="431"/>
      <c r="KYY44" s="431"/>
      <c r="KYZ44" s="431"/>
      <c r="KZA44" s="431"/>
      <c r="KZB44" s="431"/>
      <c r="KZC44" s="431"/>
      <c r="KZD44" s="431"/>
      <c r="KZE44" s="431"/>
      <c r="KZF44" s="431"/>
      <c r="KZG44" s="431"/>
      <c r="KZH44" s="431"/>
      <c r="KZI44" s="431"/>
      <c r="KZJ44" s="431"/>
      <c r="KZK44" s="431"/>
      <c r="KZL44" s="431"/>
      <c r="KZM44" s="431"/>
      <c r="KZN44" s="431"/>
      <c r="KZO44" s="431"/>
      <c r="KZP44" s="431"/>
      <c r="KZQ44" s="431"/>
      <c r="KZR44" s="431"/>
      <c r="KZS44" s="431"/>
      <c r="KZT44" s="431"/>
      <c r="KZU44" s="431"/>
      <c r="KZV44" s="431"/>
      <c r="KZW44" s="431"/>
      <c r="KZX44" s="431"/>
      <c r="KZY44" s="431"/>
      <c r="KZZ44" s="431"/>
      <c r="LAA44" s="431"/>
      <c r="LAB44" s="431"/>
      <c r="LAC44" s="431"/>
      <c r="LAD44" s="431"/>
      <c r="LAE44" s="431"/>
      <c r="LAF44" s="431"/>
      <c r="LAG44" s="431"/>
      <c r="LAH44" s="431"/>
      <c r="LAI44" s="431"/>
      <c r="LAJ44" s="431"/>
      <c r="LAK44" s="431"/>
      <c r="LAL44" s="431"/>
      <c r="LAM44" s="431"/>
      <c r="LAN44" s="431"/>
      <c r="LAO44" s="431"/>
      <c r="LAP44" s="431"/>
      <c r="LAQ44" s="431"/>
      <c r="LAR44" s="431"/>
      <c r="LAS44" s="431"/>
      <c r="LAT44" s="431"/>
      <c r="LAU44" s="431"/>
      <c r="LAV44" s="431"/>
      <c r="LAW44" s="431"/>
      <c r="LAX44" s="431"/>
      <c r="LAY44" s="431"/>
      <c r="LAZ44" s="431"/>
      <c r="LBA44" s="431"/>
      <c r="LBB44" s="431"/>
      <c r="LBC44" s="431"/>
      <c r="LBD44" s="431"/>
      <c r="LBE44" s="431"/>
      <c r="LBF44" s="431"/>
      <c r="LBG44" s="431"/>
      <c r="LBH44" s="431"/>
      <c r="LBI44" s="431"/>
      <c r="LBJ44" s="431"/>
      <c r="LBK44" s="431"/>
      <c r="LBL44" s="431"/>
      <c r="LBM44" s="431"/>
      <c r="LBN44" s="431"/>
      <c r="LBO44" s="431"/>
      <c r="LBP44" s="431"/>
      <c r="LBQ44" s="431"/>
      <c r="LBR44" s="431"/>
      <c r="LBS44" s="431"/>
      <c r="LBT44" s="431"/>
      <c r="LBU44" s="431"/>
      <c r="LBV44" s="431"/>
      <c r="LBW44" s="431"/>
      <c r="LBX44" s="431"/>
      <c r="LBY44" s="431"/>
      <c r="LBZ44" s="431"/>
      <c r="LCA44" s="431"/>
      <c r="LCB44" s="431"/>
      <c r="LCC44" s="431"/>
      <c r="LCD44" s="431"/>
      <c r="LCE44" s="431"/>
      <c r="LCF44" s="431"/>
      <c r="LCG44" s="431"/>
      <c r="LCH44" s="431"/>
      <c r="LCI44" s="431"/>
      <c r="LCJ44" s="431"/>
      <c r="LCK44" s="431"/>
      <c r="LCL44" s="431"/>
      <c r="LCM44" s="431"/>
      <c r="LCN44" s="431"/>
      <c r="LCO44" s="431"/>
      <c r="LCP44" s="431"/>
      <c r="LCQ44" s="431"/>
      <c r="LCR44" s="431"/>
      <c r="LCS44" s="431"/>
      <c r="LCT44" s="431"/>
      <c r="LCU44" s="431"/>
      <c r="LCV44" s="431"/>
      <c r="LCW44" s="431"/>
      <c r="LCX44" s="431"/>
      <c r="LCY44" s="431"/>
      <c r="LCZ44" s="431"/>
      <c r="LDA44" s="431"/>
      <c r="LDB44" s="431"/>
      <c r="LDC44" s="431"/>
      <c r="LDD44" s="431"/>
      <c r="LDE44" s="431"/>
      <c r="LDF44" s="431"/>
      <c r="LDG44" s="431"/>
      <c r="LDH44" s="431"/>
      <c r="LDI44" s="431"/>
      <c r="LDJ44" s="431"/>
      <c r="LDK44" s="431"/>
      <c r="LDL44" s="431"/>
      <c r="LDM44" s="431"/>
      <c r="LDN44" s="431"/>
      <c r="LDO44" s="431"/>
      <c r="LDP44" s="431"/>
      <c r="LDQ44" s="431"/>
      <c r="LDR44" s="431"/>
      <c r="LDS44" s="431"/>
      <c r="LDT44" s="431"/>
      <c r="LDU44" s="431"/>
      <c r="LDV44" s="431"/>
      <c r="LDW44" s="431"/>
      <c r="LDX44" s="431"/>
      <c r="LDY44" s="431"/>
      <c r="LDZ44" s="431"/>
      <c r="LEA44" s="431"/>
      <c r="LEB44" s="431"/>
      <c r="LEC44" s="431"/>
      <c r="LED44" s="431"/>
      <c r="LEE44" s="431"/>
      <c r="LEF44" s="431"/>
      <c r="LEG44" s="431"/>
      <c r="LEH44" s="431"/>
      <c r="LEI44" s="431"/>
      <c r="LEJ44" s="431"/>
      <c r="LEK44" s="431"/>
      <c r="LEL44" s="431"/>
      <c r="LEM44" s="431"/>
      <c r="LEN44" s="431"/>
      <c r="LEO44" s="431"/>
      <c r="LEP44" s="431"/>
      <c r="LEQ44" s="431"/>
      <c r="LER44" s="431"/>
      <c r="LES44" s="431"/>
      <c r="LET44" s="431"/>
      <c r="LEU44" s="431"/>
      <c r="LEV44" s="431"/>
      <c r="LEW44" s="431"/>
      <c r="LEX44" s="431"/>
      <c r="LEY44" s="431"/>
      <c r="LEZ44" s="431"/>
      <c r="LFA44" s="431"/>
      <c r="LFB44" s="431"/>
      <c r="LFC44" s="431"/>
      <c r="LFD44" s="431"/>
      <c r="LFE44" s="431"/>
      <c r="LFF44" s="431"/>
      <c r="LFG44" s="431"/>
      <c r="LFH44" s="431"/>
      <c r="LFI44" s="431"/>
      <c r="LFJ44" s="431"/>
      <c r="LFK44" s="431"/>
      <c r="LFL44" s="431"/>
      <c r="LFM44" s="431"/>
      <c r="LFN44" s="431"/>
      <c r="LFO44" s="431"/>
      <c r="LFP44" s="431"/>
      <c r="LFQ44" s="431"/>
      <c r="LFR44" s="431"/>
      <c r="LFS44" s="431"/>
      <c r="LFT44" s="431"/>
      <c r="LFU44" s="431"/>
      <c r="LFV44" s="431"/>
      <c r="LFW44" s="431"/>
      <c r="LFX44" s="431"/>
      <c r="LFY44" s="431"/>
      <c r="LFZ44" s="431"/>
      <c r="LGA44" s="431"/>
      <c r="LGB44" s="431"/>
      <c r="LGC44" s="431"/>
      <c r="LGD44" s="431"/>
      <c r="LGE44" s="431"/>
      <c r="LGF44" s="431"/>
      <c r="LGG44" s="431"/>
      <c r="LGH44" s="431"/>
      <c r="LGI44" s="431"/>
      <c r="LGJ44" s="431"/>
      <c r="LGK44" s="431"/>
      <c r="LGL44" s="431"/>
      <c r="LGM44" s="431"/>
      <c r="LGN44" s="431"/>
      <c r="LGO44" s="431"/>
      <c r="LGP44" s="431"/>
      <c r="LGQ44" s="431"/>
      <c r="LGR44" s="431"/>
      <c r="LGS44" s="431"/>
      <c r="LGT44" s="431"/>
      <c r="LGU44" s="431"/>
      <c r="LGV44" s="431"/>
      <c r="LGW44" s="431"/>
      <c r="LGX44" s="431"/>
      <c r="LGY44" s="431"/>
      <c r="LGZ44" s="431"/>
      <c r="LHA44" s="431"/>
      <c r="LHB44" s="431"/>
      <c r="LHC44" s="431"/>
      <c r="LHD44" s="431"/>
      <c r="LHE44" s="431"/>
      <c r="LHF44" s="431"/>
      <c r="LHG44" s="431"/>
      <c r="LHH44" s="431"/>
      <c r="LHI44" s="431"/>
      <c r="LHJ44" s="431"/>
      <c r="LHK44" s="431"/>
      <c r="LHL44" s="431"/>
      <c r="LHM44" s="431"/>
      <c r="LHN44" s="431"/>
      <c r="LHO44" s="431"/>
      <c r="LHP44" s="431"/>
      <c r="LHQ44" s="431"/>
      <c r="LHR44" s="431"/>
      <c r="LHS44" s="431"/>
      <c r="LHT44" s="431"/>
      <c r="LHU44" s="431"/>
      <c r="LHV44" s="431"/>
      <c r="LHW44" s="431"/>
      <c r="LHX44" s="431"/>
      <c r="LHY44" s="431"/>
      <c r="LHZ44" s="431"/>
      <c r="LIA44" s="431"/>
      <c r="LIB44" s="431"/>
      <c r="LIC44" s="431"/>
      <c r="LID44" s="431"/>
      <c r="LIE44" s="431"/>
      <c r="LIF44" s="431"/>
      <c r="LIG44" s="431"/>
      <c r="LIH44" s="431"/>
      <c r="LII44" s="431"/>
      <c r="LIJ44" s="431"/>
      <c r="LIK44" s="431"/>
      <c r="LIL44" s="431"/>
      <c r="LIM44" s="431"/>
      <c r="LIN44" s="431"/>
      <c r="LIO44" s="431"/>
      <c r="LIP44" s="431"/>
      <c r="LIQ44" s="431"/>
      <c r="LIR44" s="431"/>
      <c r="LIS44" s="431"/>
      <c r="LIT44" s="431"/>
      <c r="LIU44" s="431"/>
      <c r="LIV44" s="431"/>
      <c r="LIW44" s="431"/>
      <c r="LIX44" s="431"/>
      <c r="LIY44" s="431"/>
      <c r="LIZ44" s="431"/>
      <c r="LJA44" s="431"/>
      <c r="LJB44" s="431"/>
      <c r="LJC44" s="431"/>
      <c r="LJD44" s="431"/>
      <c r="LJE44" s="431"/>
      <c r="LJF44" s="431"/>
      <c r="LJG44" s="431"/>
      <c r="LJH44" s="431"/>
      <c r="LJI44" s="431"/>
      <c r="LJJ44" s="431"/>
      <c r="LJK44" s="431"/>
      <c r="LJL44" s="431"/>
      <c r="LJM44" s="431"/>
      <c r="LJN44" s="431"/>
      <c r="LJO44" s="431"/>
      <c r="LJP44" s="431"/>
      <c r="LJQ44" s="431"/>
      <c r="LJR44" s="431"/>
      <c r="LJS44" s="431"/>
      <c r="LJT44" s="431"/>
      <c r="LJU44" s="431"/>
      <c r="LJV44" s="431"/>
      <c r="LJW44" s="431"/>
      <c r="LJX44" s="431"/>
      <c r="LJY44" s="431"/>
      <c r="LJZ44" s="431"/>
      <c r="LKA44" s="431"/>
      <c r="LKB44" s="431"/>
      <c r="LKC44" s="431"/>
      <c r="LKD44" s="431"/>
      <c r="LKE44" s="431"/>
      <c r="LKF44" s="431"/>
      <c r="LKG44" s="431"/>
      <c r="LKH44" s="431"/>
      <c r="LKI44" s="431"/>
      <c r="LKJ44" s="431"/>
      <c r="LKK44" s="431"/>
      <c r="LKL44" s="431"/>
      <c r="LKM44" s="431"/>
      <c r="LKN44" s="431"/>
      <c r="LKO44" s="431"/>
      <c r="LKP44" s="431"/>
      <c r="LKQ44" s="431"/>
      <c r="LKR44" s="431"/>
      <c r="LKS44" s="431"/>
      <c r="LKT44" s="431"/>
      <c r="LKU44" s="431"/>
      <c r="LKV44" s="431"/>
      <c r="LKW44" s="431"/>
      <c r="LKX44" s="431"/>
      <c r="LKY44" s="431"/>
      <c r="LKZ44" s="431"/>
      <c r="LLA44" s="431"/>
      <c r="LLB44" s="431"/>
      <c r="LLC44" s="431"/>
      <c r="LLD44" s="431"/>
      <c r="LLE44" s="431"/>
      <c r="LLF44" s="431"/>
      <c r="LLG44" s="431"/>
      <c r="LLH44" s="431"/>
      <c r="LLI44" s="431"/>
      <c r="LLJ44" s="431"/>
      <c r="LLK44" s="431"/>
      <c r="LLL44" s="431"/>
      <c r="LLM44" s="431"/>
      <c r="LLN44" s="431"/>
      <c r="LLO44" s="431"/>
      <c r="LLP44" s="431"/>
      <c r="LLQ44" s="431"/>
      <c r="LLR44" s="431"/>
      <c r="LLS44" s="431"/>
      <c r="LLT44" s="431"/>
      <c r="LLU44" s="431"/>
      <c r="LLV44" s="431"/>
      <c r="LLW44" s="431"/>
      <c r="LLX44" s="431"/>
      <c r="LLY44" s="431"/>
      <c r="LLZ44" s="431"/>
      <c r="LMA44" s="431"/>
      <c r="LMB44" s="431"/>
      <c r="LMC44" s="431"/>
      <c r="LMD44" s="431"/>
      <c r="LME44" s="431"/>
      <c r="LMF44" s="431"/>
      <c r="LMG44" s="431"/>
      <c r="LMH44" s="431"/>
      <c r="LMI44" s="431"/>
      <c r="LMJ44" s="431"/>
      <c r="LMK44" s="431"/>
      <c r="LML44" s="431"/>
      <c r="LMM44" s="431"/>
      <c r="LMN44" s="431"/>
      <c r="LMO44" s="431"/>
      <c r="LMP44" s="431"/>
      <c r="LMQ44" s="431"/>
      <c r="LMR44" s="431"/>
      <c r="LMS44" s="431"/>
      <c r="LMT44" s="431"/>
      <c r="LMU44" s="431"/>
      <c r="LMV44" s="431"/>
      <c r="LMW44" s="431"/>
      <c r="LMX44" s="431"/>
      <c r="LMY44" s="431"/>
      <c r="LMZ44" s="431"/>
      <c r="LNA44" s="431"/>
      <c r="LNB44" s="431"/>
      <c r="LNC44" s="431"/>
      <c r="LND44" s="431"/>
      <c r="LNE44" s="431"/>
      <c r="LNF44" s="431"/>
      <c r="LNG44" s="431"/>
      <c r="LNH44" s="431"/>
      <c r="LNI44" s="431"/>
      <c r="LNJ44" s="431"/>
      <c r="LNK44" s="431"/>
      <c r="LNL44" s="431"/>
      <c r="LNM44" s="431"/>
      <c r="LNN44" s="431"/>
      <c r="LNO44" s="431"/>
      <c r="LNP44" s="431"/>
      <c r="LNQ44" s="431"/>
      <c r="LNR44" s="431"/>
      <c r="LNS44" s="431"/>
      <c r="LNT44" s="431"/>
      <c r="LNU44" s="431"/>
      <c r="LNV44" s="431"/>
      <c r="LNW44" s="431"/>
      <c r="LNX44" s="431"/>
      <c r="LNY44" s="431"/>
      <c r="LNZ44" s="431"/>
      <c r="LOA44" s="431"/>
      <c r="LOB44" s="431"/>
      <c r="LOC44" s="431"/>
      <c r="LOD44" s="431"/>
      <c r="LOE44" s="431"/>
      <c r="LOF44" s="431"/>
      <c r="LOG44" s="431"/>
      <c r="LOH44" s="431"/>
      <c r="LOI44" s="431"/>
      <c r="LOJ44" s="431"/>
      <c r="LOK44" s="431"/>
      <c r="LOL44" s="431"/>
      <c r="LOM44" s="431"/>
      <c r="LON44" s="431"/>
      <c r="LOO44" s="431"/>
      <c r="LOP44" s="431"/>
      <c r="LOQ44" s="431"/>
      <c r="LOR44" s="431"/>
      <c r="LOS44" s="431"/>
      <c r="LOT44" s="431"/>
      <c r="LOU44" s="431"/>
      <c r="LOV44" s="431"/>
      <c r="LOW44" s="431"/>
      <c r="LOX44" s="431"/>
      <c r="LOY44" s="431"/>
      <c r="LOZ44" s="431"/>
      <c r="LPA44" s="431"/>
      <c r="LPB44" s="431"/>
      <c r="LPC44" s="431"/>
      <c r="LPD44" s="431"/>
      <c r="LPE44" s="431"/>
      <c r="LPF44" s="431"/>
      <c r="LPG44" s="431"/>
      <c r="LPH44" s="431"/>
      <c r="LPI44" s="431"/>
      <c r="LPJ44" s="431"/>
      <c r="LPK44" s="431"/>
      <c r="LPL44" s="431"/>
      <c r="LPM44" s="431"/>
      <c r="LPN44" s="431"/>
      <c r="LPO44" s="431"/>
      <c r="LPP44" s="431"/>
      <c r="LPQ44" s="431"/>
      <c r="LPR44" s="431"/>
      <c r="LPS44" s="431"/>
      <c r="LPT44" s="431"/>
      <c r="LPU44" s="431"/>
      <c r="LPV44" s="431"/>
      <c r="LPW44" s="431"/>
      <c r="LPX44" s="431"/>
      <c r="LPY44" s="431"/>
      <c r="LPZ44" s="431"/>
      <c r="LQA44" s="431"/>
      <c r="LQB44" s="431"/>
      <c r="LQC44" s="431"/>
      <c r="LQD44" s="431"/>
      <c r="LQE44" s="431"/>
      <c r="LQF44" s="431"/>
      <c r="LQG44" s="431"/>
      <c r="LQH44" s="431"/>
      <c r="LQI44" s="431"/>
      <c r="LQJ44" s="431"/>
      <c r="LQK44" s="431"/>
      <c r="LQL44" s="431"/>
      <c r="LQM44" s="431"/>
      <c r="LQN44" s="431"/>
      <c r="LQO44" s="431"/>
      <c r="LQP44" s="431"/>
      <c r="LQQ44" s="431"/>
      <c r="LQR44" s="431"/>
      <c r="LQS44" s="431"/>
      <c r="LQT44" s="431"/>
      <c r="LQU44" s="431"/>
      <c r="LQV44" s="431"/>
      <c r="LQW44" s="431"/>
      <c r="LQX44" s="431"/>
      <c r="LQY44" s="431"/>
      <c r="LQZ44" s="431"/>
      <c r="LRA44" s="431"/>
      <c r="LRB44" s="431"/>
      <c r="LRC44" s="431"/>
      <c r="LRD44" s="431"/>
      <c r="LRE44" s="431"/>
      <c r="LRF44" s="431"/>
      <c r="LRG44" s="431"/>
      <c r="LRH44" s="431"/>
      <c r="LRI44" s="431"/>
      <c r="LRJ44" s="431"/>
      <c r="LRK44" s="431"/>
      <c r="LRL44" s="431"/>
      <c r="LRM44" s="431"/>
      <c r="LRN44" s="431"/>
      <c r="LRO44" s="431"/>
      <c r="LRP44" s="431"/>
      <c r="LRQ44" s="431"/>
      <c r="LRR44" s="431"/>
      <c r="LRS44" s="431"/>
      <c r="LRT44" s="431"/>
      <c r="LRU44" s="431"/>
      <c r="LRV44" s="431"/>
      <c r="LRW44" s="431"/>
      <c r="LRX44" s="431"/>
      <c r="LRY44" s="431"/>
      <c r="LRZ44" s="431"/>
      <c r="LSA44" s="431"/>
      <c r="LSB44" s="431"/>
      <c r="LSC44" s="431"/>
      <c r="LSD44" s="431"/>
      <c r="LSE44" s="431"/>
      <c r="LSF44" s="431"/>
      <c r="LSG44" s="431"/>
      <c r="LSH44" s="431"/>
      <c r="LSI44" s="431"/>
      <c r="LSJ44" s="431"/>
      <c r="LSK44" s="431"/>
      <c r="LSL44" s="431"/>
      <c r="LSM44" s="431"/>
      <c r="LSN44" s="431"/>
      <c r="LSO44" s="431"/>
      <c r="LSP44" s="431"/>
      <c r="LSQ44" s="431"/>
      <c r="LSR44" s="431"/>
      <c r="LSS44" s="431"/>
      <c r="LST44" s="431"/>
      <c r="LSU44" s="431"/>
      <c r="LSV44" s="431"/>
      <c r="LSW44" s="431"/>
      <c r="LSX44" s="431"/>
      <c r="LSY44" s="431"/>
      <c r="LSZ44" s="431"/>
      <c r="LTA44" s="431"/>
      <c r="LTB44" s="431"/>
      <c r="LTC44" s="431"/>
      <c r="LTD44" s="431"/>
      <c r="LTE44" s="431"/>
      <c r="LTF44" s="431"/>
      <c r="LTG44" s="431"/>
      <c r="LTH44" s="431"/>
      <c r="LTI44" s="431"/>
      <c r="LTJ44" s="431"/>
      <c r="LTK44" s="431"/>
      <c r="LTL44" s="431"/>
      <c r="LTM44" s="431"/>
      <c r="LTN44" s="431"/>
      <c r="LTO44" s="431"/>
      <c r="LTP44" s="431"/>
      <c r="LTQ44" s="431"/>
      <c r="LTR44" s="431"/>
      <c r="LTS44" s="431"/>
      <c r="LTT44" s="431"/>
      <c r="LTU44" s="431"/>
      <c r="LTV44" s="431"/>
      <c r="LTW44" s="431"/>
      <c r="LTX44" s="431"/>
      <c r="LTY44" s="431"/>
      <c r="LTZ44" s="431"/>
      <c r="LUA44" s="431"/>
      <c r="LUB44" s="431"/>
      <c r="LUC44" s="431"/>
      <c r="LUD44" s="431"/>
      <c r="LUE44" s="431"/>
      <c r="LUF44" s="431"/>
      <c r="LUG44" s="431"/>
      <c r="LUH44" s="431"/>
      <c r="LUI44" s="431"/>
      <c r="LUJ44" s="431"/>
      <c r="LUK44" s="431"/>
      <c r="LUL44" s="431"/>
      <c r="LUM44" s="431"/>
      <c r="LUN44" s="431"/>
      <c r="LUO44" s="431"/>
      <c r="LUP44" s="431"/>
      <c r="LUQ44" s="431"/>
      <c r="LUR44" s="431"/>
      <c r="LUS44" s="431"/>
      <c r="LUT44" s="431"/>
      <c r="LUU44" s="431"/>
      <c r="LUV44" s="431"/>
      <c r="LUW44" s="431"/>
      <c r="LUX44" s="431"/>
      <c r="LUY44" s="431"/>
      <c r="LUZ44" s="431"/>
      <c r="LVA44" s="431"/>
      <c r="LVB44" s="431"/>
      <c r="LVC44" s="431"/>
      <c r="LVD44" s="431"/>
      <c r="LVE44" s="431"/>
      <c r="LVF44" s="431"/>
      <c r="LVG44" s="431"/>
      <c r="LVH44" s="431"/>
      <c r="LVI44" s="431"/>
      <c r="LVJ44" s="431"/>
      <c r="LVK44" s="431"/>
      <c r="LVL44" s="431"/>
      <c r="LVM44" s="431"/>
      <c r="LVN44" s="431"/>
      <c r="LVO44" s="431"/>
      <c r="LVP44" s="431"/>
      <c r="LVQ44" s="431"/>
      <c r="LVR44" s="431"/>
      <c r="LVS44" s="431"/>
      <c r="LVT44" s="431"/>
      <c r="LVU44" s="431"/>
      <c r="LVV44" s="431"/>
      <c r="LVW44" s="431"/>
      <c r="LVX44" s="431"/>
      <c r="LVY44" s="431"/>
      <c r="LVZ44" s="431"/>
      <c r="LWA44" s="431"/>
      <c r="LWB44" s="431"/>
      <c r="LWC44" s="431"/>
      <c r="LWD44" s="431"/>
      <c r="LWE44" s="431"/>
      <c r="LWF44" s="431"/>
      <c r="LWG44" s="431"/>
      <c r="LWH44" s="431"/>
      <c r="LWI44" s="431"/>
      <c r="LWJ44" s="431"/>
      <c r="LWK44" s="431"/>
      <c r="LWL44" s="431"/>
      <c r="LWM44" s="431"/>
      <c r="LWN44" s="431"/>
      <c r="LWO44" s="431"/>
      <c r="LWP44" s="431"/>
      <c r="LWQ44" s="431"/>
      <c r="LWR44" s="431"/>
      <c r="LWS44" s="431"/>
      <c r="LWT44" s="431"/>
      <c r="LWU44" s="431"/>
      <c r="LWV44" s="431"/>
      <c r="LWW44" s="431"/>
      <c r="LWX44" s="431"/>
      <c r="LWY44" s="431"/>
      <c r="LWZ44" s="431"/>
      <c r="LXA44" s="431"/>
      <c r="LXB44" s="431"/>
      <c r="LXC44" s="431"/>
      <c r="LXD44" s="431"/>
      <c r="LXE44" s="431"/>
      <c r="LXF44" s="431"/>
      <c r="LXG44" s="431"/>
      <c r="LXH44" s="431"/>
      <c r="LXI44" s="431"/>
      <c r="LXJ44" s="431"/>
      <c r="LXK44" s="431"/>
      <c r="LXL44" s="431"/>
      <c r="LXM44" s="431"/>
      <c r="LXN44" s="431"/>
      <c r="LXO44" s="431"/>
      <c r="LXP44" s="431"/>
      <c r="LXQ44" s="431"/>
      <c r="LXR44" s="431"/>
      <c r="LXS44" s="431"/>
      <c r="LXT44" s="431"/>
      <c r="LXU44" s="431"/>
      <c r="LXV44" s="431"/>
      <c r="LXW44" s="431"/>
      <c r="LXX44" s="431"/>
      <c r="LXY44" s="431"/>
      <c r="LXZ44" s="431"/>
      <c r="LYA44" s="431"/>
      <c r="LYB44" s="431"/>
      <c r="LYC44" s="431"/>
      <c r="LYD44" s="431"/>
      <c r="LYE44" s="431"/>
      <c r="LYF44" s="431"/>
      <c r="LYG44" s="431"/>
      <c r="LYH44" s="431"/>
      <c r="LYI44" s="431"/>
      <c r="LYJ44" s="431"/>
      <c r="LYK44" s="431"/>
      <c r="LYL44" s="431"/>
      <c r="LYM44" s="431"/>
      <c r="LYN44" s="431"/>
      <c r="LYO44" s="431"/>
      <c r="LYP44" s="431"/>
      <c r="LYQ44" s="431"/>
      <c r="LYR44" s="431"/>
      <c r="LYS44" s="431"/>
      <c r="LYT44" s="431"/>
      <c r="LYU44" s="431"/>
      <c r="LYV44" s="431"/>
      <c r="LYW44" s="431"/>
      <c r="LYX44" s="431"/>
      <c r="LYY44" s="431"/>
      <c r="LYZ44" s="431"/>
      <c r="LZA44" s="431"/>
      <c r="LZB44" s="431"/>
      <c r="LZC44" s="431"/>
      <c r="LZD44" s="431"/>
      <c r="LZE44" s="431"/>
      <c r="LZF44" s="431"/>
      <c r="LZG44" s="431"/>
      <c r="LZH44" s="431"/>
      <c r="LZI44" s="431"/>
      <c r="LZJ44" s="431"/>
      <c r="LZK44" s="431"/>
      <c r="LZL44" s="431"/>
      <c r="LZM44" s="431"/>
      <c r="LZN44" s="431"/>
      <c r="LZO44" s="431"/>
      <c r="LZP44" s="431"/>
      <c r="LZQ44" s="431"/>
      <c r="LZR44" s="431"/>
      <c r="LZS44" s="431"/>
      <c r="LZT44" s="431"/>
      <c r="LZU44" s="431"/>
      <c r="LZV44" s="431"/>
      <c r="LZW44" s="431"/>
      <c r="LZX44" s="431"/>
      <c r="LZY44" s="431"/>
      <c r="LZZ44" s="431"/>
      <c r="MAA44" s="431"/>
      <c r="MAB44" s="431"/>
      <c r="MAC44" s="431"/>
      <c r="MAD44" s="431"/>
      <c r="MAE44" s="431"/>
      <c r="MAF44" s="431"/>
      <c r="MAG44" s="431"/>
      <c r="MAH44" s="431"/>
      <c r="MAI44" s="431"/>
      <c r="MAJ44" s="431"/>
      <c r="MAK44" s="431"/>
      <c r="MAL44" s="431"/>
      <c r="MAM44" s="431"/>
      <c r="MAN44" s="431"/>
      <c r="MAO44" s="431"/>
      <c r="MAP44" s="431"/>
      <c r="MAQ44" s="431"/>
      <c r="MAR44" s="431"/>
      <c r="MAS44" s="431"/>
      <c r="MAT44" s="431"/>
      <c r="MAU44" s="431"/>
      <c r="MAV44" s="431"/>
      <c r="MAW44" s="431"/>
      <c r="MAX44" s="431"/>
      <c r="MAY44" s="431"/>
      <c r="MAZ44" s="431"/>
      <c r="MBA44" s="431"/>
      <c r="MBB44" s="431"/>
      <c r="MBC44" s="431"/>
      <c r="MBD44" s="431"/>
      <c r="MBE44" s="431"/>
      <c r="MBF44" s="431"/>
      <c r="MBG44" s="431"/>
      <c r="MBH44" s="431"/>
      <c r="MBI44" s="431"/>
      <c r="MBJ44" s="431"/>
      <c r="MBK44" s="431"/>
      <c r="MBL44" s="431"/>
      <c r="MBM44" s="431"/>
      <c r="MBN44" s="431"/>
      <c r="MBO44" s="431"/>
      <c r="MBP44" s="431"/>
      <c r="MBQ44" s="431"/>
      <c r="MBR44" s="431"/>
      <c r="MBS44" s="431"/>
      <c r="MBT44" s="431"/>
      <c r="MBU44" s="431"/>
      <c r="MBV44" s="431"/>
      <c r="MBW44" s="431"/>
      <c r="MBX44" s="431"/>
      <c r="MBY44" s="431"/>
      <c r="MBZ44" s="431"/>
      <c r="MCA44" s="431"/>
      <c r="MCB44" s="431"/>
      <c r="MCC44" s="431"/>
      <c r="MCD44" s="431"/>
      <c r="MCE44" s="431"/>
      <c r="MCF44" s="431"/>
      <c r="MCG44" s="431"/>
      <c r="MCH44" s="431"/>
      <c r="MCI44" s="431"/>
      <c r="MCJ44" s="431"/>
      <c r="MCK44" s="431"/>
      <c r="MCL44" s="431"/>
      <c r="MCM44" s="431"/>
      <c r="MCN44" s="431"/>
      <c r="MCO44" s="431"/>
      <c r="MCP44" s="431"/>
      <c r="MCQ44" s="431"/>
      <c r="MCR44" s="431"/>
      <c r="MCS44" s="431"/>
      <c r="MCT44" s="431"/>
      <c r="MCU44" s="431"/>
      <c r="MCV44" s="431"/>
      <c r="MCW44" s="431"/>
      <c r="MCX44" s="431"/>
      <c r="MCY44" s="431"/>
      <c r="MCZ44" s="431"/>
      <c r="MDA44" s="431"/>
      <c r="MDB44" s="431"/>
      <c r="MDC44" s="431"/>
      <c r="MDD44" s="431"/>
      <c r="MDE44" s="431"/>
      <c r="MDF44" s="431"/>
      <c r="MDG44" s="431"/>
      <c r="MDH44" s="431"/>
      <c r="MDI44" s="431"/>
      <c r="MDJ44" s="431"/>
      <c r="MDK44" s="431"/>
      <c r="MDL44" s="431"/>
      <c r="MDM44" s="431"/>
      <c r="MDN44" s="431"/>
      <c r="MDO44" s="431"/>
      <c r="MDP44" s="431"/>
      <c r="MDQ44" s="431"/>
      <c r="MDR44" s="431"/>
      <c r="MDS44" s="431"/>
      <c r="MDT44" s="431"/>
      <c r="MDU44" s="431"/>
      <c r="MDV44" s="431"/>
      <c r="MDW44" s="431"/>
      <c r="MDX44" s="431"/>
      <c r="MDY44" s="431"/>
      <c r="MDZ44" s="431"/>
      <c r="MEA44" s="431"/>
      <c r="MEB44" s="431"/>
      <c r="MEC44" s="431"/>
      <c r="MED44" s="431"/>
      <c r="MEE44" s="431"/>
      <c r="MEF44" s="431"/>
      <c r="MEG44" s="431"/>
      <c r="MEH44" s="431"/>
      <c r="MEI44" s="431"/>
      <c r="MEJ44" s="431"/>
      <c r="MEK44" s="431"/>
      <c r="MEL44" s="431"/>
      <c r="MEM44" s="431"/>
      <c r="MEN44" s="431"/>
      <c r="MEO44" s="431"/>
      <c r="MEP44" s="431"/>
      <c r="MEQ44" s="431"/>
      <c r="MER44" s="431"/>
      <c r="MES44" s="431"/>
      <c r="MET44" s="431"/>
      <c r="MEU44" s="431"/>
      <c r="MEV44" s="431"/>
      <c r="MEW44" s="431"/>
      <c r="MEX44" s="431"/>
      <c r="MEY44" s="431"/>
      <c r="MEZ44" s="431"/>
      <c r="MFA44" s="431"/>
      <c r="MFB44" s="431"/>
      <c r="MFC44" s="431"/>
      <c r="MFD44" s="431"/>
      <c r="MFE44" s="431"/>
      <c r="MFF44" s="431"/>
      <c r="MFG44" s="431"/>
      <c r="MFH44" s="431"/>
      <c r="MFI44" s="431"/>
      <c r="MFJ44" s="431"/>
      <c r="MFK44" s="431"/>
      <c r="MFL44" s="431"/>
      <c r="MFM44" s="431"/>
      <c r="MFN44" s="431"/>
      <c r="MFO44" s="431"/>
      <c r="MFP44" s="431"/>
      <c r="MFQ44" s="431"/>
      <c r="MFR44" s="431"/>
      <c r="MFS44" s="431"/>
      <c r="MFT44" s="431"/>
      <c r="MFU44" s="431"/>
      <c r="MFV44" s="431"/>
      <c r="MFW44" s="431"/>
      <c r="MFX44" s="431"/>
      <c r="MFY44" s="431"/>
      <c r="MFZ44" s="431"/>
      <c r="MGA44" s="431"/>
      <c r="MGB44" s="431"/>
      <c r="MGC44" s="431"/>
      <c r="MGD44" s="431"/>
      <c r="MGE44" s="431"/>
      <c r="MGF44" s="431"/>
      <c r="MGG44" s="431"/>
      <c r="MGH44" s="431"/>
      <c r="MGI44" s="431"/>
      <c r="MGJ44" s="431"/>
      <c r="MGK44" s="431"/>
      <c r="MGL44" s="431"/>
      <c r="MGM44" s="431"/>
      <c r="MGN44" s="431"/>
      <c r="MGO44" s="431"/>
      <c r="MGP44" s="431"/>
      <c r="MGQ44" s="431"/>
      <c r="MGR44" s="431"/>
      <c r="MGS44" s="431"/>
      <c r="MGT44" s="431"/>
      <c r="MGU44" s="431"/>
      <c r="MGV44" s="431"/>
      <c r="MGW44" s="431"/>
      <c r="MGX44" s="431"/>
      <c r="MGY44" s="431"/>
      <c r="MGZ44" s="431"/>
      <c r="MHA44" s="431"/>
      <c r="MHB44" s="431"/>
      <c r="MHC44" s="431"/>
      <c r="MHD44" s="431"/>
      <c r="MHE44" s="431"/>
      <c r="MHF44" s="431"/>
      <c r="MHG44" s="431"/>
      <c r="MHH44" s="431"/>
      <c r="MHI44" s="431"/>
      <c r="MHJ44" s="431"/>
      <c r="MHK44" s="431"/>
      <c r="MHL44" s="431"/>
      <c r="MHM44" s="431"/>
      <c r="MHN44" s="431"/>
      <c r="MHO44" s="431"/>
      <c r="MHP44" s="431"/>
      <c r="MHQ44" s="431"/>
      <c r="MHR44" s="431"/>
      <c r="MHS44" s="431"/>
      <c r="MHT44" s="431"/>
      <c r="MHU44" s="431"/>
      <c r="MHV44" s="431"/>
      <c r="MHW44" s="431"/>
      <c r="MHX44" s="431"/>
      <c r="MHY44" s="431"/>
      <c r="MHZ44" s="431"/>
      <c r="MIA44" s="431"/>
      <c r="MIB44" s="431"/>
      <c r="MIC44" s="431"/>
      <c r="MID44" s="431"/>
      <c r="MIE44" s="431"/>
      <c r="MIF44" s="431"/>
      <c r="MIG44" s="431"/>
      <c r="MIH44" s="431"/>
      <c r="MII44" s="431"/>
      <c r="MIJ44" s="431"/>
      <c r="MIK44" s="431"/>
      <c r="MIL44" s="431"/>
      <c r="MIM44" s="431"/>
      <c r="MIN44" s="431"/>
      <c r="MIO44" s="431"/>
      <c r="MIP44" s="431"/>
      <c r="MIQ44" s="431"/>
      <c r="MIR44" s="431"/>
      <c r="MIS44" s="431"/>
      <c r="MIT44" s="431"/>
      <c r="MIU44" s="431"/>
      <c r="MIV44" s="431"/>
      <c r="MIW44" s="431"/>
      <c r="MIX44" s="431"/>
      <c r="MIY44" s="431"/>
      <c r="MIZ44" s="431"/>
      <c r="MJA44" s="431"/>
      <c r="MJB44" s="431"/>
      <c r="MJC44" s="431"/>
      <c r="MJD44" s="431"/>
      <c r="MJE44" s="431"/>
      <c r="MJF44" s="431"/>
      <c r="MJG44" s="431"/>
      <c r="MJH44" s="431"/>
      <c r="MJI44" s="431"/>
      <c r="MJJ44" s="431"/>
      <c r="MJK44" s="431"/>
      <c r="MJL44" s="431"/>
      <c r="MJM44" s="431"/>
      <c r="MJN44" s="431"/>
      <c r="MJO44" s="431"/>
      <c r="MJP44" s="431"/>
      <c r="MJQ44" s="431"/>
      <c r="MJR44" s="431"/>
      <c r="MJS44" s="431"/>
      <c r="MJT44" s="431"/>
      <c r="MJU44" s="431"/>
      <c r="MJV44" s="431"/>
      <c r="MJW44" s="431"/>
      <c r="MJX44" s="431"/>
      <c r="MJY44" s="431"/>
      <c r="MJZ44" s="431"/>
      <c r="MKA44" s="431"/>
      <c r="MKB44" s="431"/>
      <c r="MKC44" s="431"/>
      <c r="MKD44" s="431"/>
      <c r="MKE44" s="431"/>
      <c r="MKF44" s="431"/>
      <c r="MKG44" s="431"/>
      <c r="MKH44" s="431"/>
      <c r="MKI44" s="431"/>
      <c r="MKJ44" s="431"/>
      <c r="MKK44" s="431"/>
      <c r="MKL44" s="431"/>
      <c r="MKM44" s="431"/>
      <c r="MKN44" s="431"/>
      <c r="MKO44" s="431"/>
      <c r="MKP44" s="431"/>
      <c r="MKQ44" s="431"/>
      <c r="MKR44" s="431"/>
      <c r="MKS44" s="431"/>
      <c r="MKT44" s="431"/>
      <c r="MKU44" s="431"/>
      <c r="MKV44" s="431"/>
      <c r="MKW44" s="431"/>
      <c r="MKX44" s="431"/>
      <c r="MKY44" s="431"/>
      <c r="MKZ44" s="431"/>
      <c r="MLA44" s="431"/>
      <c r="MLB44" s="431"/>
      <c r="MLC44" s="431"/>
      <c r="MLD44" s="431"/>
      <c r="MLE44" s="431"/>
      <c r="MLF44" s="431"/>
      <c r="MLG44" s="431"/>
      <c r="MLH44" s="431"/>
      <c r="MLI44" s="431"/>
      <c r="MLJ44" s="431"/>
      <c r="MLK44" s="431"/>
      <c r="MLL44" s="431"/>
      <c r="MLM44" s="431"/>
      <c r="MLN44" s="431"/>
      <c r="MLO44" s="431"/>
      <c r="MLP44" s="431"/>
      <c r="MLQ44" s="431"/>
      <c r="MLR44" s="431"/>
      <c r="MLS44" s="431"/>
      <c r="MLT44" s="431"/>
      <c r="MLU44" s="431"/>
      <c r="MLV44" s="431"/>
      <c r="MLW44" s="431"/>
      <c r="MLX44" s="431"/>
      <c r="MLY44" s="431"/>
      <c r="MLZ44" s="431"/>
      <c r="MMA44" s="431"/>
      <c r="MMB44" s="431"/>
      <c r="MMC44" s="431"/>
      <c r="MMD44" s="431"/>
      <c r="MME44" s="431"/>
      <c r="MMF44" s="431"/>
      <c r="MMG44" s="431"/>
      <c r="MMH44" s="431"/>
      <c r="MMI44" s="431"/>
      <c r="MMJ44" s="431"/>
      <c r="MMK44" s="431"/>
      <c r="MML44" s="431"/>
      <c r="MMM44" s="431"/>
      <c r="MMN44" s="431"/>
      <c r="MMO44" s="431"/>
      <c r="MMP44" s="431"/>
      <c r="MMQ44" s="431"/>
      <c r="MMR44" s="431"/>
      <c r="MMS44" s="431"/>
      <c r="MMT44" s="431"/>
      <c r="MMU44" s="431"/>
      <c r="MMV44" s="431"/>
      <c r="MMW44" s="431"/>
      <c r="MMX44" s="431"/>
      <c r="MMY44" s="431"/>
      <c r="MMZ44" s="431"/>
      <c r="MNA44" s="431"/>
      <c r="MNB44" s="431"/>
      <c r="MNC44" s="431"/>
      <c r="MND44" s="431"/>
      <c r="MNE44" s="431"/>
      <c r="MNF44" s="431"/>
      <c r="MNG44" s="431"/>
      <c r="MNH44" s="431"/>
      <c r="MNI44" s="431"/>
      <c r="MNJ44" s="431"/>
      <c r="MNK44" s="431"/>
      <c r="MNL44" s="431"/>
      <c r="MNM44" s="431"/>
      <c r="MNN44" s="431"/>
      <c r="MNO44" s="431"/>
      <c r="MNP44" s="431"/>
      <c r="MNQ44" s="431"/>
      <c r="MNR44" s="431"/>
      <c r="MNS44" s="431"/>
      <c r="MNT44" s="431"/>
      <c r="MNU44" s="431"/>
      <c r="MNV44" s="431"/>
      <c r="MNW44" s="431"/>
      <c r="MNX44" s="431"/>
      <c r="MNY44" s="431"/>
      <c r="MNZ44" s="431"/>
      <c r="MOA44" s="431"/>
      <c r="MOB44" s="431"/>
      <c r="MOC44" s="431"/>
      <c r="MOD44" s="431"/>
      <c r="MOE44" s="431"/>
      <c r="MOF44" s="431"/>
      <c r="MOG44" s="431"/>
      <c r="MOH44" s="431"/>
      <c r="MOI44" s="431"/>
      <c r="MOJ44" s="431"/>
      <c r="MOK44" s="431"/>
      <c r="MOL44" s="431"/>
      <c r="MOM44" s="431"/>
      <c r="MON44" s="431"/>
      <c r="MOO44" s="431"/>
      <c r="MOP44" s="431"/>
      <c r="MOQ44" s="431"/>
      <c r="MOR44" s="431"/>
      <c r="MOS44" s="431"/>
      <c r="MOT44" s="431"/>
      <c r="MOU44" s="431"/>
      <c r="MOV44" s="431"/>
      <c r="MOW44" s="431"/>
      <c r="MOX44" s="431"/>
      <c r="MOY44" s="431"/>
      <c r="MOZ44" s="431"/>
      <c r="MPA44" s="431"/>
      <c r="MPB44" s="431"/>
      <c r="MPC44" s="431"/>
      <c r="MPD44" s="431"/>
      <c r="MPE44" s="431"/>
      <c r="MPF44" s="431"/>
      <c r="MPG44" s="431"/>
      <c r="MPH44" s="431"/>
      <c r="MPI44" s="431"/>
      <c r="MPJ44" s="431"/>
      <c r="MPK44" s="431"/>
      <c r="MPL44" s="431"/>
      <c r="MPM44" s="431"/>
      <c r="MPN44" s="431"/>
      <c r="MPO44" s="431"/>
      <c r="MPP44" s="431"/>
      <c r="MPQ44" s="431"/>
      <c r="MPR44" s="431"/>
      <c r="MPS44" s="431"/>
      <c r="MPT44" s="431"/>
      <c r="MPU44" s="431"/>
      <c r="MPV44" s="431"/>
      <c r="MPW44" s="431"/>
      <c r="MPX44" s="431"/>
      <c r="MPY44" s="431"/>
      <c r="MPZ44" s="431"/>
      <c r="MQA44" s="431"/>
      <c r="MQB44" s="431"/>
      <c r="MQC44" s="431"/>
      <c r="MQD44" s="431"/>
      <c r="MQE44" s="431"/>
      <c r="MQF44" s="431"/>
      <c r="MQG44" s="431"/>
      <c r="MQH44" s="431"/>
      <c r="MQI44" s="431"/>
      <c r="MQJ44" s="431"/>
      <c r="MQK44" s="431"/>
      <c r="MQL44" s="431"/>
      <c r="MQM44" s="431"/>
      <c r="MQN44" s="431"/>
      <c r="MQO44" s="431"/>
      <c r="MQP44" s="431"/>
      <c r="MQQ44" s="431"/>
      <c r="MQR44" s="431"/>
      <c r="MQS44" s="431"/>
      <c r="MQT44" s="431"/>
      <c r="MQU44" s="431"/>
      <c r="MQV44" s="431"/>
      <c r="MQW44" s="431"/>
      <c r="MQX44" s="431"/>
      <c r="MQY44" s="431"/>
      <c r="MQZ44" s="431"/>
      <c r="MRA44" s="431"/>
      <c r="MRB44" s="431"/>
      <c r="MRC44" s="431"/>
      <c r="MRD44" s="431"/>
      <c r="MRE44" s="431"/>
      <c r="MRF44" s="431"/>
      <c r="MRG44" s="431"/>
      <c r="MRH44" s="431"/>
      <c r="MRI44" s="431"/>
      <c r="MRJ44" s="431"/>
      <c r="MRK44" s="431"/>
      <c r="MRL44" s="431"/>
      <c r="MRM44" s="431"/>
      <c r="MRN44" s="431"/>
      <c r="MRO44" s="431"/>
      <c r="MRP44" s="431"/>
      <c r="MRQ44" s="431"/>
      <c r="MRR44" s="431"/>
      <c r="MRS44" s="431"/>
      <c r="MRT44" s="431"/>
      <c r="MRU44" s="431"/>
      <c r="MRV44" s="431"/>
      <c r="MRW44" s="431"/>
      <c r="MRX44" s="431"/>
      <c r="MRY44" s="431"/>
      <c r="MRZ44" s="431"/>
      <c r="MSA44" s="431"/>
      <c r="MSB44" s="431"/>
      <c r="MSC44" s="431"/>
      <c r="MSD44" s="431"/>
      <c r="MSE44" s="431"/>
      <c r="MSF44" s="431"/>
      <c r="MSG44" s="431"/>
      <c r="MSH44" s="431"/>
      <c r="MSI44" s="431"/>
      <c r="MSJ44" s="431"/>
      <c r="MSK44" s="431"/>
      <c r="MSL44" s="431"/>
      <c r="MSM44" s="431"/>
      <c r="MSN44" s="431"/>
      <c r="MSO44" s="431"/>
      <c r="MSP44" s="431"/>
      <c r="MSQ44" s="431"/>
      <c r="MSR44" s="431"/>
      <c r="MSS44" s="431"/>
      <c r="MST44" s="431"/>
      <c r="MSU44" s="431"/>
      <c r="MSV44" s="431"/>
      <c r="MSW44" s="431"/>
      <c r="MSX44" s="431"/>
      <c r="MSY44" s="431"/>
      <c r="MSZ44" s="431"/>
      <c r="MTA44" s="431"/>
      <c r="MTB44" s="431"/>
      <c r="MTC44" s="431"/>
      <c r="MTD44" s="431"/>
      <c r="MTE44" s="431"/>
      <c r="MTF44" s="431"/>
      <c r="MTG44" s="431"/>
      <c r="MTH44" s="431"/>
      <c r="MTI44" s="431"/>
      <c r="MTJ44" s="431"/>
      <c r="MTK44" s="431"/>
      <c r="MTL44" s="431"/>
      <c r="MTM44" s="431"/>
      <c r="MTN44" s="431"/>
      <c r="MTO44" s="431"/>
      <c r="MTP44" s="431"/>
      <c r="MTQ44" s="431"/>
      <c r="MTR44" s="431"/>
      <c r="MTS44" s="431"/>
      <c r="MTT44" s="431"/>
      <c r="MTU44" s="431"/>
      <c r="MTV44" s="431"/>
      <c r="MTW44" s="431"/>
      <c r="MTX44" s="431"/>
      <c r="MTY44" s="431"/>
      <c r="MTZ44" s="431"/>
      <c r="MUA44" s="431"/>
      <c r="MUB44" s="431"/>
      <c r="MUC44" s="431"/>
      <c r="MUD44" s="431"/>
      <c r="MUE44" s="431"/>
      <c r="MUF44" s="431"/>
      <c r="MUG44" s="431"/>
      <c r="MUH44" s="431"/>
      <c r="MUI44" s="431"/>
      <c r="MUJ44" s="431"/>
      <c r="MUK44" s="431"/>
      <c r="MUL44" s="431"/>
      <c r="MUM44" s="431"/>
      <c r="MUN44" s="431"/>
      <c r="MUO44" s="431"/>
      <c r="MUP44" s="431"/>
      <c r="MUQ44" s="431"/>
      <c r="MUR44" s="431"/>
      <c r="MUS44" s="431"/>
      <c r="MUT44" s="431"/>
      <c r="MUU44" s="431"/>
      <c r="MUV44" s="431"/>
      <c r="MUW44" s="431"/>
      <c r="MUX44" s="431"/>
      <c r="MUY44" s="431"/>
      <c r="MUZ44" s="431"/>
      <c r="MVA44" s="431"/>
      <c r="MVB44" s="431"/>
      <c r="MVC44" s="431"/>
      <c r="MVD44" s="431"/>
      <c r="MVE44" s="431"/>
      <c r="MVF44" s="431"/>
      <c r="MVG44" s="431"/>
      <c r="MVH44" s="431"/>
      <c r="MVI44" s="431"/>
      <c r="MVJ44" s="431"/>
      <c r="MVK44" s="431"/>
      <c r="MVL44" s="431"/>
      <c r="MVM44" s="431"/>
      <c r="MVN44" s="431"/>
      <c r="MVO44" s="431"/>
      <c r="MVP44" s="431"/>
      <c r="MVQ44" s="431"/>
      <c r="MVR44" s="431"/>
      <c r="MVS44" s="431"/>
      <c r="MVT44" s="431"/>
      <c r="MVU44" s="431"/>
      <c r="MVV44" s="431"/>
      <c r="MVW44" s="431"/>
      <c r="MVX44" s="431"/>
      <c r="MVY44" s="431"/>
      <c r="MVZ44" s="431"/>
      <c r="MWA44" s="431"/>
      <c r="MWB44" s="431"/>
      <c r="MWC44" s="431"/>
      <c r="MWD44" s="431"/>
      <c r="MWE44" s="431"/>
      <c r="MWF44" s="431"/>
      <c r="MWG44" s="431"/>
      <c r="MWH44" s="431"/>
      <c r="MWI44" s="431"/>
      <c r="MWJ44" s="431"/>
      <c r="MWK44" s="431"/>
      <c r="MWL44" s="431"/>
      <c r="MWM44" s="431"/>
      <c r="MWN44" s="431"/>
      <c r="MWO44" s="431"/>
      <c r="MWP44" s="431"/>
      <c r="MWQ44" s="431"/>
      <c r="MWR44" s="431"/>
      <c r="MWS44" s="431"/>
      <c r="MWT44" s="431"/>
      <c r="MWU44" s="431"/>
      <c r="MWV44" s="431"/>
      <c r="MWW44" s="431"/>
      <c r="MWX44" s="431"/>
      <c r="MWY44" s="431"/>
      <c r="MWZ44" s="431"/>
      <c r="MXA44" s="431"/>
      <c r="MXB44" s="431"/>
      <c r="MXC44" s="431"/>
      <c r="MXD44" s="431"/>
      <c r="MXE44" s="431"/>
      <c r="MXF44" s="431"/>
      <c r="MXG44" s="431"/>
      <c r="MXH44" s="431"/>
      <c r="MXI44" s="431"/>
      <c r="MXJ44" s="431"/>
      <c r="MXK44" s="431"/>
      <c r="MXL44" s="431"/>
      <c r="MXM44" s="431"/>
      <c r="MXN44" s="431"/>
      <c r="MXO44" s="431"/>
      <c r="MXP44" s="431"/>
      <c r="MXQ44" s="431"/>
      <c r="MXR44" s="431"/>
      <c r="MXS44" s="431"/>
      <c r="MXT44" s="431"/>
      <c r="MXU44" s="431"/>
      <c r="MXV44" s="431"/>
      <c r="MXW44" s="431"/>
      <c r="MXX44" s="431"/>
      <c r="MXY44" s="431"/>
      <c r="MXZ44" s="431"/>
      <c r="MYA44" s="431"/>
      <c r="MYB44" s="431"/>
      <c r="MYC44" s="431"/>
      <c r="MYD44" s="431"/>
      <c r="MYE44" s="431"/>
      <c r="MYF44" s="431"/>
      <c r="MYG44" s="431"/>
      <c r="MYH44" s="431"/>
      <c r="MYI44" s="431"/>
      <c r="MYJ44" s="431"/>
      <c r="MYK44" s="431"/>
      <c r="MYL44" s="431"/>
      <c r="MYM44" s="431"/>
      <c r="MYN44" s="431"/>
      <c r="MYO44" s="431"/>
      <c r="MYP44" s="431"/>
      <c r="MYQ44" s="431"/>
      <c r="MYR44" s="431"/>
      <c r="MYS44" s="431"/>
      <c r="MYT44" s="431"/>
      <c r="MYU44" s="431"/>
      <c r="MYV44" s="431"/>
      <c r="MYW44" s="431"/>
      <c r="MYX44" s="431"/>
      <c r="MYY44" s="431"/>
      <c r="MYZ44" s="431"/>
      <c r="MZA44" s="431"/>
      <c r="MZB44" s="431"/>
      <c r="MZC44" s="431"/>
      <c r="MZD44" s="431"/>
      <c r="MZE44" s="431"/>
      <c r="MZF44" s="431"/>
      <c r="MZG44" s="431"/>
      <c r="MZH44" s="431"/>
      <c r="MZI44" s="431"/>
      <c r="MZJ44" s="431"/>
      <c r="MZK44" s="431"/>
      <c r="MZL44" s="431"/>
      <c r="MZM44" s="431"/>
      <c r="MZN44" s="431"/>
      <c r="MZO44" s="431"/>
      <c r="MZP44" s="431"/>
      <c r="MZQ44" s="431"/>
      <c r="MZR44" s="431"/>
      <c r="MZS44" s="431"/>
      <c r="MZT44" s="431"/>
      <c r="MZU44" s="431"/>
      <c r="MZV44" s="431"/>
      <c r="MZW44" s="431"/>
      <c r="MZX44" s="431"/>
      <c r="MZY44" s="431"/>
      <c r="MZZ44" s="431"/>
      <c r="NAA44" s="431"/>
      <c r="NAB44" s="431"/>
      <c r="NAC44" s="431"/>
      <c r="NAD44" s="431"/>
      <c r="NAE44" s="431"/>
      <c r="NAF44" s="431"/>
      <c r="NAG44" s="431"/>
      <c r="NAH44" s="431"/>
      <c r="NAI44" s="431"/>
      <c r="NAJ44" s="431"/>
      <c r="NAK44" s="431"/>
      <c r="NAL44" s="431"/>
      <c r="NAM44" s="431"/>
      <c r="NAN44" s="431"/>
      <c r="NAO44" s="431"/>
      <c r="NAP44" s="431"/>
      <c r="NAQ44" s="431"/>
      <c r="NAR44" s="431"/>
      <c r="NAS44" s="431"/>
      <c r="NAT44" s="431"/>
      <c r="NAU44" s="431"/>
      <c r="NAV44" s="431"/>
      <c r="NAW44" s="431"/>
      <c r="NAX44" s="431"/>
      <c r="NAY44" s="431"/>
      <c r="NAZ44" s="431"/>
      <c r="NBA44" s="431"/>
      <c r="NBB44" s="431"/>
      <c r="NBC44" s="431"/>
      <c r="NBD44" s="431"/>
      <c r="NBE44" s="431"/>
      <c r="NBF44" s="431"/>
      <c r="NBG44" s="431"/>
      <c r="NBH44" s="431"/>
      <c r="NBI44" s="431"/>
      <c r="NBJ44" s="431"/>
      <c r="NBK44" s="431"/>
      <c r="NBL44" s="431"/>
      <c r="NBM44" s="431"/>
      <c r="NBN44" s="431"/>
      <c r="NBO44" s="431"/>
      <c r="NBP44" s="431"/>
      <c r="NBQ44" s="431"/>
      <c r="NBR44" s="431"/>
      <c r="NBS44" s="431"/>
      <c r="NBT44" s="431"/>
      <c r="NBU44" s="431"/>
      <c r="NBV44" s="431"/>
      <c r="NBW44" s="431"/>
      <c r="NBX44" s="431"/>
      <c r="NBY44" s="431"/>
      <c r="NBZ44" s="431"/>
      <c r="NCA44" s="431"/>
      <c r="NCB44" s="431"/>
      <c r="NCC44" s="431"/>
      <c r="NCD44" s="431"/>
      <c r="NCE44" s="431"/>
      <c r="NCF44" s="431"/>
      <c r="NCG44" s="431"/>
      <c r="NCH44" s="431"/>
      <c r="NCI44" s="431"/>
      <c r="NCJ44" s="431"/>
      <c r="NCK44" s="431"/>
      <c r="NCL44" s="431"/>
      <c r="NCM44" s="431"/>
      <c r="NCN44" s="431"/>
      <c r="NCO44" s="431"/>
      <c r="NCP44" s="431"/>
      <c r="NCQ44" s="431"/>
      <c r="NCR44" s="431"/>
      <c r="NCS44" s="431"/>
      <c r="NCT44" s="431"/>
      <c r="NCU44" s="431"/>
      <c r="NCV44" s="431"/>
      <c r="NCW44" s="431"/>
      <c r="NCX44" s="431"/>
      <c r="NCY44" s="431"/>
      <c r="NCZ44" s="431"/>
      <c r="NDA44" s="431"/>
      <c r="NDB44" s="431"/>
      <c r="NDC44" s="431"/>
      <c r="NDD44" s="431"/>
      <c r="NDE44" s="431"/>
      <c r="NDF44" s="431"/>
      <c r="NDG44" s="431"/>
      <c r="NDH44" s="431"/>
      <c r="NDI44" s="431"/>
      <c r="NDJ44" s="431"/>
      <c r="NDK44" s="431"/>
      <c r="NDL44" s="431"/>
      <c r="NDM44" s="431"/>
      <c r="NDN44" s="431"/>
      <c r="NDO44" s="431"/>
      <c r="NDP44" s="431"/>
      <c r="NDQ44" s="431"/>
      <c r="NDR44" s="431"/>
      <c r="NDS44" s="431"/>
      <c r="NDT44" s="431"/>
      <c r="NDU44" s="431"/>
      <c r="NDV44" s="431"/>
      <c r="NDW44" s="431"/>
      <c r="NDX44" s="431"/>
      <c r="NDY44" s="431"/>
      <c r="NDZ44" s="431"/>
      <c r="NEA44" s="431"/>
      <c r="NEB44" s="431"/>
      <c r="NEC44" s="431"/>
      <c r="NED44" s="431"/>
      <c r="NEE44" s="431"/>
      <c r="NEF44" s="431"/>
      <c r="NEG44" s="431"/>
      <c r="NEH44" s="431"/>
      <c r="NEI44" s="431"/>
      <c r="NEJ44" s="431"/>
      <c r="NEK44" s="431"/>
      <c r="NEL44" s="431"/>
      <c r="NEM44" s="431"/>
      <c r="NEN44" s="431"/>
      <c r="NEO44" s="431"/>
      <c r="NEP44" s="431"/>
      <c r="NEQ44" s="431"/>
      <c r="NER44" s="431"/>
      <c r="NES44" s="431"/>
      <c r="NET44" s="431"/>
      <c r="NEU44" s="431"/>
      <c r="NEV44" s="431"/>
      <c r="NEW44" s="431"/>
      <c r="NEX44" s="431"/>
      <c r="NEY44" s="431"/>
      <c r="NEZ44" s="431"/>
      <c r="NFA44" s="431"/>
      <c r="NFB44" s="431"/>
      <c r="NFC44" s="431"/>
      <c r="NFD44" s="431"/>
      <c r="NFE44" s="431"/>
      <c r="NFF44" s="431"/>
      <c r="NFG44" s="431"/>
      <c r="NFH44" s="431"/>
      <c r="NFI44" s="431"/>
      <c r="NFJ44" s="431"/>
      <c r="NFK44" s="431"/>
      <c r="NFL44" s="431"/>
      <c r="NFM44" s="431"/>
      <c r="NFN44" s="431"/>
      <c r="NFO44" s="431"/>
      <c r="NFP44" s="431"/>
      <c r="NFQ44" s="431"/>
      <c r="NFR44" s="431"/>
      <c r="NFS44" s="431"/>
      <c r="NFT44" s="431"/>
      <c r="NFU44" s="431"/>
      <c r="NFV44" s="431"/>
      <c r="NFW44" s="431"/>
      <c r="NFX44" s="431"/>
      <c r="NFY44" s="431"/>
      <c r="NFZ44" s="431"/>
      <c r="NGA44" s="431"/>
      <c r="NGB44" s="431"/>
      <c r="NGC44" s="431"/>
      <c r="NGD44" s="431"/>
      <c r="NGE44" s="431"/>
      <c r="NGF44" s="431"/>
      <c r="NGG44" s="431"/>
      <c r="NGH44" s="431"/>
      <c r="NGI44" s="431"/>
      <c r="NGJ44" s="431"/>
      <c r="NGK44" s="431"/>
      <c r="NGL44" s="431"/>
      <c r="NGM44" s="431"/>
      <c r="NGN44" s="431"/>
      <c r="NGO44" s="431"/>
      <c r="NGP44" s="431"/>
      <c r="NGQ44" s="431"/>
      <c r="NGR44" s="431"/>
      <c r="NGS44" s="431"/>
      <c r="NGT44" s="431"/>
      <c r="NGU44" s="431"/>
      <c r="NGV44" s="431"/>
      <c r="NGW44" s="431"/>
      <c r="NGX44" s="431"/>
      <c r="NGY44" s="431"/>
      <c r="NGZ44" s="431"/>
      <c r="NHA44" s="431"/>
      <c r="NHB44" s="431"/>
      <c r="NHC44" s="431"/>
      <c r="NHD44" s="431"/>
      <c r="NHE44" s="431"/>
      <c r="NHF44" s="431"/>
      <c r="NHG44" s="431"/>
      <c r="NHH44" s="431"/>
      <c r="NHI44" s="431"/>
      <c r="NHJ44" s="431"/>
      <c r="NHK44" s="431"/>
      <c r="NHL44" s="431"/>
      <c r="NHM44" s="431"/>
      <c r="NHN44" s="431"/>
      <c r="NHO44" s="431"/>
      <c r="NHP44" s="431"/>
      <c r="NHQ44" s="431"/>
      <c r="NHR44" s="431"/>
      <c r="NHS44" s="431"/>
      <c r="NHT44" s="431"/>
      <c r="NHU44" s="431"/>
      <c r="NHV44" s="431"/>
      <c r="NHW44" s="431"/>
      <c r="NHX44" s="431"/>
      <c r="NHY44" s="431"/>
      <c r="NHZ44" s="431"/>
      <c r="NIA44" s="431"/>
      <c r="NIB44" s="431"/>
      <c r="NIC44" s="431"/>
      <c r="NID44" s="431"/>
      <c r="NIE44" s="431"/>
      <c r="NIF44" s="431"/>
      <c r="NIG44" s="431"/>
      <c r="NIH44" s="431"/>
      <c r="NII44" s="431"/>
      <c r="NIJ44" s="431"/>
      <c r="NIK44" s="431"/>
      <c r="NIL44" s="431"/>
      <c r="NIM44" s="431"/>
      <c r="NIN44" s="431"/>
      <c r="NIO44" s="431"/>
      <c r="NIP44" s="431"/>
      <c r="NIQ44" s="431"/>
      <c r="NIR44" s="431"/>
      <c r="NIS44" s="431"/>
      <c r="NIT44" s="431"/>
      <c r="NIU44" s="431"/>
      <c r="NIV44" s="431"/>
      <c r="NIW44" s="431"/>
      <c r="NIX44" s="431"/>
      <c r="NIY44" s="431"/>
      <c r="NIZ44" s="431"/>
      <c r="NJA44" s="431"/>
      <c r="NJB44" s="431"/>
      <c r="NJC44" s="431"/>
      <c r="NJD44" s="431"/>
      <c r="NJE44" s="431"/>
      <c r="NJF44" s="431"/>
      <c r="NJG44" s="431"/>
      <c r="NJH44" s="431"/>
      <c r="NJI44" s="431"/>
      <c r="NJJ44" s="431"/>
      <c r="NJK44" s="431"/>
      <c r="NJL44" s="431"/>
      <c r="NJM44" s="431"/>
      <c r="NJN44" s="431"/>
      <c r="NJO44" s="431"/>
      <c r="NJP44" s="431"/>
      <c r="NJQ44" s="431"/>
      <c r="NJR44" s="431"/>
      <c r="NJS44" s="431"/>
      <c r="NJT44" s="431"/>
      <c r="NJU44" s="431"/>
      <c r="NJV44" s="431"/>
      <c r="NJW44" s="431"/>
      <c r="NJX44" s="431"/>
      <c r="NJY44" s="431"/>
      <c r="NJZ44" s="431"/>
      <c r="NKA44" s="431"/>
      <c r="NKB44" s="431"/>
      <c r="NKC44" s="431"/>
      <c r="NKD44" s="431"/>
      <c r="NKE44" s="431"/>
      <c r="NKF44" s="431"/>
      <c r="NKG44" s="431"/>
      <c r="NKH44" s="431"/>
      <c r="NKI44" s="431"/>
      <c r="NKJ44" s="431"/>
      <c r="NKK44" s="431"/>
      <c r="NKL44" s="431"/>
      <c r="NKM44" s="431"/>
      <c r="NKN44" s="431"/>
      <c r="NKO44" s="431"/>
      <c r="NKP44" s="431"/>
      <c r="NKQ44" s="431"/>
      <c r="NKR44" s="431"/>
      <c r="NKS44" s="431"/>
      <c r="NKT44" s="431"/>
      <c r="NKU44" s="431"/>
      <c r="NKV44" s="431"/>
      <c r="NKW44" s="431"/>
      <c r="NKX44" s="431"/>
      <c r="NKY44" s="431"/>
      <c r="NKZ44" s="431"/>
      <c r="NLA44" s="431"/>
      <c r="NLB44" s="431"/>
      <c r="NLC44" s="431"/>
      <c r="NLD44" s="431"/>
      <c r="NLE44" s="431"/>
      <c r="NLF44" s="431"/>
      <c r="NLG44" s="431"/>
      <c r="NLH44" s="431"/>
      <c r="NLI44" s="431"/>
      <c r="NLJ44" s="431"/>
      <c r="NLK44" s="431"/>
      <c r="NLL44" s="431"/>
      <c r="NLM44" s="431"/>
      <c r="NLN44" s="431"/>
      <c r="NLO44" s="431"/>
      <c r="NLP44" s="431"/>
      <c r="NLQ44" s="431"/>
      <c r="NLR44" s="431"/>
      <c r="NLS44" s="431"/>
      <c r="NLT44" s="431"/>
      <c r="NLU44" s="431"/>
      <c r="NLV44" s="431"/>
      <c r="NLW44" s="431"/>
      <c r="NLX44" s="431"/>
      <c r="NLY44" s="431"/>
      <c r="NLZ44" s="431"/>
      <c r="NMA44" s="431"/>
      <c r="NMB44" s="431"/>
      <c r="NMC44" s="431"/>
      <c r="NMD44" s="431"/>
      <c r="NME44" s="431"/>
      <c r="NMF44" s="431"/>
      <c r="NMG44" s="431"/>
      <c r="NMH44" s="431"/>
      <c r="NMI44" s="431"/>
      <c r="NMJ44" s="431"/>
      <c r="NMK44" s="431"/>
      <c r="NML44" s="431"/>
      <c r="NMM44" s="431"/>
      <c r="NMN44" s="431"/>
      <c r="NMO44" s="431"/>
      <c r="NMP44" s="431"/>
      <c r="NMQ44" s="431"/>
      <c r="NMR44" s="431"/>
      <c r="NMS44" s="431"/>
      <c r="NMT44" s="431"/>
      <c r="NMU44" s="431"/>
      <c r="NMV44" s="431"/>
      <c r="NMW44" s="431"/>
      <c r="NMX44" s="431"/>
      <c r="NMY44" s="431"/>
      <c r="NMZ44" s="431"/>
      <c r="NNA44" s="431"/>
      <c r="NNB44" s="431"/>
      <c r="NNC44" s="431"/>
      <c r="NND44" s="431"/>
      <c r="NNE44" s="431"/>
      <c r="NNF44" s="431"/>
      <c r="NNG44" s="431"/>
      <c r="NNH44" s="431"/>
      <c r="NNI44" s="431"/>
      <c r="NNJ44" s="431"/>
      <c r="NNK44" s="431"/>
      <c r="NNL44" s="431"/>
      <c r="NNM44" s="431"/>
      <c r="NNN44" s="431"/>
      <c r="NNO44" s="431"/>
      <c r="NNP44" s="431"/>
      <c r="NNQ44" s="431"/>
      <c r="NNR44" s="431"/>
      <c r="NNS44" s="431"/>
      <c r="NNT44" s="431"/>
      <c r="NNU44" s="431"/>
      <c r="NNV44" s="431"/>
      <c r="NNW44" s="431"/>
      <c r="NNX44" s="431"/>
      <c r="NNY44" s="431"/>
      <c r="NNZ44" s="431"/>
      <c r="NOA44" s="431"/>
      <c r="NOB44" s="431"/>
      <c r="NOC44" s="431"/>
      <c r="NOD44" s="431"/>
      <c r="NOE44" s="431"/>
      <c r="NOF44" s="431"/>
      <c r="NOG44" s="431"/>
      <c r="NOH44" s="431"/>
      <c r="NOI44" s="431"/>
      <c r="NOJ44" s="431"/>
      <c r="NOK44" s="431"/>
      <c r="NOL44" s="431"/>
      <c r="NOM44" s="431"/>
      <c r="NON44" s="431"/>
      <c r="NOO44" s="431"/>
      <c r="NOP44" s="431"/>
      <c r="NOQ44" s="431"/>
      <c r="NOR44" s="431"/>
      <c r="NOS44" s="431"/>
      <c r="NOT44" s="431"/>
      <c r="NOU44" s="431"/>
      <c r="NOV44" s="431"/>
      <c r="NOW44" s="431"/>
      <c r="NOX44" s="431"/>
      <c r="NOY44" s="431"/>
      <c r="NOZ44" s="431"/>
      <c r="NPA44" s="431"/>
      <c r="NPB44" s="431"/>
      <c r="NPC44" s="431"/>
      <c r="NPD44" s="431"/>
      <c r="NPE44" s="431"/>
      <c r="NPF44" s="431"/>
      <c r="NPG44" s="431"/>
      <c r="NPH44" s="431"/>
      <c r="NPI44" s="431"/>
      <c r="NPJ44" s="431"/>
      <c r="NPK44" s="431"/>
      <c r="NPL44" s="431"/>
      <c r="NPM44" s="431"/>
      <c r="NPN44" s="431"/>
      <c r="NPO44" s="431"/>
      <c r="NPP44" s="431"/>
      <c r="NPQ44" s="431"/>
      <c r="NPR44" s="431"/>
      <c r="NPS44" s="431"/>
      <c r="NPT44" s="431"/>
      <c r="NPU44" s="431"/>
      <c r="NPV44" s="431"/>
      <c r="NPW44" s="431"/>
      <c r="NPX44" s="431"/>
      <c r="NPY44" s="431"/>
      <c r="NPZ44" s="431"/>
      <c r="NQA44" s="431"/>
      <c r="NQB44" s="431"/>
      <c r="NQC44" s="431"/>
      <c r="NQD44" s="431"/>
      <c r="NQE44" s="431"/>
      <c r="NQF44" s="431"/>
      <c r="NQG44" s="431"/>
      <c r="NQH44" s="431"/>
      <c r="NQI44" s="431"/>
      <c r="NQJ44" s="431"/>
      <c r="NQK44" s="431"/>
      <c r="NQL44" s="431"/>
      <c r="NQM44" s="431"/>
      <c r="NQN44" s="431"/>
      <c r="NQO44" s="431"/>
      <c r="NQP44" s="431"/>
      <c r="NQQ44" s="431"/>
      <c r="NQR44" s="431"/>
      <c r="NQS44" s="431"/>
      <c r="NQT44" s="431"/>
      <c r="NQU44" s="431"/>
      <c r="NQV44" s="431"/>
      <c r="NQW44" s="431"/>
      <c r="NQX44" s="431"/>
      <c r="NQY44" s="431"/>
      <c r="NQZ44" s="431"/>
      <c r="NRA44" s="431"/>
      <c r="NRB44" s="431"/>
      <c r="NRC44" s="431"/>
      <c r="NRD44" s="431"/>
      <c r="NRE44" s="431"/>
      <c r="NRF44" s="431"/>
      <c r="NRG44" s="431"/>
      <c r="NRH44" s="431"/>
      <c r="NRI44" s="431"/>
      <c r="NRJ44" s="431"/>
      <c r="NRK44" s="431"/>
      <c r="NRL44" s="431"/>
      <c r="NRM44" s="431"/>
      <c r="NRN44" s="431"/>
      <c r="NRO44" s="431"/>
      <c r="NRP44" s="431"/>
      <c r="NRQ44" s="431"/>
      <c r="NRR44" s="431"/>
      <c r="NRS44" s="431"/>
      <c r="NRT44" s="431"/>
      <c r="NRU44" s="431"/>
      <c r="NRV44" s="431"/>
      <c r="NRW44" s="431"/>
      <c r="NRX44" s="431"/>
      <c r="NRY44" s="431"/>
      <c r="NRZ44" s="431"/>
      <c r="NSA44" s="431"/>
      <c r="NSB44" s="431"/>
      <c r="NSC44" s="431"/>
      <c r="NSD44" s="431"/>
      <c r="NSE44" s="431"/>
      <c r="NSF44" s="431"/>
      <c r="NSG44" s="431"/>
      <c r="NSH44" s="431"/>
      <c r="NSI44" s="431"/>
      <c r="NSJ44" s="431"/>
      <c r="NSK44" s="431"/>
      <c r="NSL44" s="431"/>
      <c r="NSM44" s="431"/>
      <c r="NSN44" s="431"/>
      <c r="NSO44" s="431"/>
      <c r="NSP44" s="431"/>
      <c r="NSQ44" s="431"/>
      <c r="NSR44" s="431"/>
      <c r="NSS44" s="431"/>
      <c r="NST44" s="431"/>
      <c r="NSU44" s="431"/>
      <c r="NSV44" s="431"/>
      <c r="NSW44" s="431"/>
      <c r="NSX44" s="431"/>
      <c r="NSY44" s="431"/>
      <c r="NSZ44" s="431"/>
      <c r="NTA44" s="431"/>
      <c r="NTB44" s="431"/>
      <c r="NTC44" s="431"/>
      <c r="NTD44" s="431"/>
      <c r="NTE44" s="431"/>
      <c r="NTF44" s="431"/>
      <c r="NTG44" s="431"/>
      <c r="NTH44" s="431"/>
      <c r="NTI44" s="431"/>
      <c r="NTJ44" s="431"/>
      <c r="NTK44" s="431"/>
      <c r="NTL44" s="431"/>
      <c r="NTM44" s="431"/>
      <c r="NTN44" s="431"/>
      <c r="NTO44" s="431"/>
      <c r="NTP44" s="431"/>
      <c r="NTQ44" s="431"/>
      <c r="NTR44" s="431"/>
      <c r="NTS44" s="431"/>
      <c r="NTT44" s="431"/>
      <c r="NTU44" s="431"/>
      <c r="NTV44" s="431"/>
      <c r="NTW44" s="431"/>
      <c r="NTX44" s="431"/>
      <c r="NTY44" s="431"/>
      <c r="NTZ44" s="431"/>
      <c r="NUA44" s="431"/>
      <c r="NUB44" s="431"/>
      <c r="NUC44" s="431"/>
      <c r="NUD44" s="431"/>
      <c r="NUE44" s="431"/>
      <c r="NUF44" s="431"/>
      <c r="NUG44" s="431"/>
      <c r="NUH44" s="431"/>
      <c r="NUI44" s="431"/>
      <c r="NUJ44" s="431"/>
      <c r="NUK44" s="431"/>
      <c r="NUL44" s="431"/>
      <c r="NUM44" s="431"/>
      <c r="NUN44" s="431"/>
      <c r="NUO44" s="431"/>
      <c r="NUP44" s="431"/>
      <c r="NUQ44" s="431"/>
      <c r="NUR44" s="431"/>
      <c r="NUS44" s="431"/>
      <c r="NUT44" s="431"/>
      <c r="NUU44" s="431"/>
      <c r="NUV44" s="431"/>
      <c r="NUW44" s="431"/>
      <c r="NUX44" s="431"/>
      <c r="NUY44" s="431"/>
      <c r="NUZ44" s="431"/>
      <c r="NVA44" s="431"/>
      <c r="NVB44" s="431"/>
      <c r="NVC44" s="431"/>
      <c r="NVD44" s="431"/>
      <c r="NVE44" s="431"/>
      <c r="NVF44" s="431"/>
      <c r="NVG44" s="431"/>
      <c r="NVH44" s="431"/>
      <c r="NVI44" s="431"/>
      <c r="NVJ44" s="431"/>
      <c r="NVK44" s="431"/>
      <c r="NVL44" s="431"/>
      <c r="NVM44" s="431"/>
      <c r="NVN44" s="431"/>
      <c r="NVO44" s="431"/>
      <c r="NVP44" s="431"/>
      <c r="NVQ44" s="431"/>
      <c r="NVR44" s="431"/>
      <c r="NVS44" s="431"/>
      <c r="NVT44" s="431"/>
      <c r="NVU44" s="431"/>
      <c r="NVV44" s="431"/>
      <c r="NVW44" s="431"/>
      <c r="NVX44" s="431"/>
      <c r="NVY44" s="431"/>
      <c r="NVZ44" s="431"/>
      <c r="NWA44" s="431"/>
      <c r="NWB44" s="431"/>
      <c r="NWC44" s="431"/>
      <c r="NWD44" s="431"/>
      <c r="NWE44" s="431"/>
      <c r="NWF44" s="431"/>
      <c r="NWG44" s="431"/>
      <c r="NWH44" s="431"/>
      <c r="NWI44" s="431"/>
      <c r="NWJ44" s="431"/>
      <c r="NWK44" s="431"/>
      <c r="NWL44" s="431"/>
      <c r="NWM44" s="431"/>
      <c r="NWN44" s="431"/>
      <c r="NWO44" s="431"/>
      <c r="NWP44" s="431"/>
      <c r="NWQ44" s="431"/>
      <c r="NWR44" s="431"/>
      <c r="NWS44" s="431"/>
      <c r="NWT44" s="431"/>
      <c r="NWU44" s="431"/>
      <c r="NWV44" s="431"/>
      <c r="NWW44" s="431"/>
      <c r="NWX44" s="431"/>
      <c r="NWY44" s="431"/>
      <c r="NWZ44" s="431"/>
      <c r="NXA44" s="431"/>
      <c r="NXB44" s="431"/>
      <c r="NXC44" s="431"/>
      <c r="NXD44" s="431"/>
      <c r="NXE44" s="431"/>
      <c r="NXF44" s="431"/>
      <c r="NXG44" s="431"/>
      <c r="NXH44" s="431"/>
      <c r="NXI44" s="431"/>
      <c r="NXJ44" s="431"/>
      <c r="NXK44" s="431"/>
      <c r="NXL44" s="431"/>
      <c r="NXM44" s="431"/>
      <c r="NXN44" s="431"/>
      <c r="NXO44" s="431"/>
      <c r="NXP44" s="431"/>
      <c r="NXQ44" s="431"/>
      <c r="NXR44" s="431"/>
      <c r="NXS44" s="431"/>
      <c r="NXT44" s="431"/>
      <c r="NXU44" s="431"/>
      <c r="NXV44" s="431"/>
      <c r="NXW44" s="431"/>
      <c r="NXX44" s="431"/>
      <c r="NXY44" s="431"/>
      <c r="NXZ44" s="431"/>
      <c r="NYA44" s="431"/>
      <c r="NYB44" s="431"/>
      <c r="NYC44" s="431"/>
      <c r="NYD44" s="431"/>
      <c r="NYE44" s="431"/>
      <c r="NYF44" s="431"/>
      <c r="NYG44" s="431"/>
      <c r="NYH44" s="431"/>
      <c r="NYI44" s="431"/>
      <c r="NYJ44" s="431"/>
      <c r="NYK44" s="431"/>
      <c r="NYL44" s="431"/>
      <c r="NYM44" s="431"/>
      <c r="NYN44" s="431"/>
      <c r="NYO44" s="431"/>
      <c r="NYP44" s="431"/>
      <c r="NYQ44" s="431"/>
      <c r="NYR44" s="431"/>
      <c r="NYS44" s="431"/>
      <c r="NYT44" s="431"/>
      <c r="NYU44" s="431"/>
      <c r="NYV44" s="431"/>
      <c r="NYW44" s="431"/>
      <c r="NYX44" s="431"/>
      <c r="NYY44" s="431"/>
      <c r="NYZ44" s="431"/>
      <c r="NZA44" s="431"/>
      <c r="NZB44" s="431"/>
      <c r="NZC44" s="431"/>
      <c r="NZD44" s="431"/>
      <c r="NZE44" s="431"/>
      <c r="NZF44" s="431"/>
      <c r="NZG44" s="431"/>
      <c r="NZH44" s="431"/>
      <c r="NZI44" s="431"/>
      <c r="NZJ44" s="431"/>
      <c r="NZK44" s="431"/>
      <c r="NZL44" s="431"/>
      <c r="NZM44" s="431"/>
      <c r="NZN44" s="431"/>
      <c r="NZO44" s="431"/>
      <c r="NZP44" s="431"/>
      <c r="NZQ44" s="431"/>
      <c r="NZR44" s="431"/>
      <c r="NZS44" s="431"/>
      <c r="NZT44" s="431"/>
      <c r="NZU44" s="431"/>
      <c r="NZV44" s="431"/>
      <c r="NZW44" s="431"/>
      <c r="NZX44" s="431"/>
      <c r="NZY44" s="431"/>
      <c r="NZZ44" s="431"/>
      <c r="OAA44" s="431"/>
      <c r="OAB44" s="431"/>
      <c r="OAC44" s="431"/>
      <c r="OAD44" s="431"/>
      <c r="OAE44" s="431"/>
      <c r="OAF44" s="431"/>
      <c r="OAG44" s="431"/>
      <c r="OAH44" s="431"/>
      <c r="OAI44" s="431"/>
      <c r="OAJ44" s="431"/>
      <c r="OAK44" s="431"/>
      <c r="OAL44" s="431"/>
      <c r="OAM44" s="431"/>
      <c r="OAN44" s="431"/>
      <c r="OAO44" s="431"/>
      <c r="OAP44" s="431"/>
      <c r="OAQ44" s="431"/>
      <c r="OAR44" s="431"/>
      <c r="OAS44" s="431"/>
      <c r="OAT44" s="431"/>
      <c r="OAU44" s="431"/>
      <c r="OAV44" s="431"/>
      <c r="OAW44" s="431"/>
      <c r="OAX44" s="431"/>
      <c r="OAY44" s="431"/>
      <c r="OAZ44" s="431"/>
      <c r="OBA44" s="431"/>
      <c r="OBB44" s="431"/>
      <c r="OBC44" s="431"/>
      <c r="OBD44" s="431"/>
      <c r="OBE44" s="431"/>
      <c r="OBF44" s="431"/>
      <c r="OBG44" s="431"/>
      <c r="OBH44" s="431"/>
      <c r="OBI44" s="431"/>
      <c r="OBJ44" s="431"/>
      <c r="OBK44" s="431"/>
      <c r="OBL44" s="431"/>
      <c r="OBM44" s="431"/>
      <c r="OBN44" s="431"/>
      <c r="OBO44" s="431"/>
      <c r="OBP44" s="431"/>
      <c r="OBQ44" s="431"/>
      <c r="OBR44" s="431"/>
      <c r="OBS44" s="431"/>
      <c r="OBT44" s="431"/>
      <c r="OBU44" s="431"/>
      <c r="OBV44" s="431"/>
      <c r="OBW44" s="431"/>
      <c r="OBX44" s="431"/>
      <c r="OBY44" s="431"/>
      <c r="OBZ44" s="431"/>
      <c r="OCA44" s="431"/>
      <c r="OCB44" s="431"/>
      <c r="OCC44" s="431"/>
      <c r="OCD44" s="431"/>
      <c r="OCE44" s="431"/>
      <c r="OCF44" s="431"/>
      <c r="OCG44" s="431"/>
      <c r="OCH44" s="431"/>
      <c r="OCI44" s="431"/>
      <c r="OCJ44" s="431"/>
      <c r="OCK44" s="431"/>
      <c r="OCL44" s="431"/>
      <c r="OCM44" s="431"/>
      <c r="OCN44" s="431"/>
      <c r="OCO44" s="431"/>
      <c r="OCP44" s="431"/>
      <c r="OCQ44" s="431"/>
      <c r="OCR44" s="431"/>
      <c r="OCS44" s="431"/>
      <c r="OCT44" s="431"/>
      <c r="OCU44" s="431"/>
      <c r="OCV44" s="431"/>
      <c r="OCW44" s="431"/>
      <c r="OCX44" s="431"/>
      <c r="OCY44" s="431"/>
      <c r="OCZ44" s="431"/>
      <c r="ODA44" s="431"/>
      <c r="ODB44" s="431"/>
      <c r="ODC44" s="431"/>
      <c r="ODD44" s="431"/>
      <c r="ODE44" s="431"/>
      <c r="ODF44" s="431"/>
      <c r="ODG44" s="431"/>
      <c r="ODH44" s="431"/>
      <c r="ODI44" s="431"/>
      <c r="ODJ44" s="431"/>
      <c r="ODK44" s="431"/>
      <c r="ODL44" s="431"/>
      <c r="ODM44" s="431"/>
      <c r="ODN44" s="431"/>
      <c r="ODO44" s="431"/>
      <c r="ODP44" s="431"/>
      <c r="ODQ44" s="431"/>
      <c r="ODR44" s="431"/>
      <c r="ODS44" s="431"/>
      <c r="ODT44" s="431"/>
      <c r="ODU44" s="431"/>
      <c r="ODV44" s="431"/>
      <c r="ODW44" s="431"/>
      <c r="ODX44" s="431"/>
      <c r="ODY44" s="431"/>
      <c r="ODZ44" s="431"/>
      <c r="OEA44" s="431"/>
      <c r="OEB44" s="431"/>
      <c r="OEC44" s="431"/>
      <c r="OED44" s="431"/>
      <c r="OEE44" s="431"/>
      <c r="OEF44" s="431"/>
      <c r="OEG44" s="431"/>
      <c r="OEH44" s="431"/>
      <c r="OEI44" s="431"/>
      <c r="OEJ44" s="431"/>
      <c r="OEK44" s="431"/>
      <c r="OEL44" s="431"/>
      <c r="OEM44" s="431"/>
      <c r="OEN44" s="431"/>
      <c r="OEO44" s="431"/>
      <c r="OEP44" s="431"/>
      <c r="OEQ44" s="431"/>
      <c r="OER44" s="431"/>
      <c r="OES44" s="431"/>
      <c r="OET44" s="431"/>
      <c r="OEU44" s="431"/>
      <c r="OEV44" s="431"/>
      <c r="OEW44" s="431"/>
      <c r="OEX44" s="431"/>
      <c r="OEY44" s="431"/>
      <c r="OEZ44" s="431"/>
      <c r="OFA44" s="431"/>
      <c r="OFB44" s="431"/>
      <c r="OFC44" s="431"/>
      <c r="OFD44" s="431"/>
      <c r="OFE44" s="431"/>
      <c r="OFF44" s="431"/>
      <c r="OFG44" s="431"/>
      <c r="OFH44" s="431"/>
      <c r="OFI44" s="431"/>
      <c r="OFJ44" s="431"/>
      <c r="OFK44" s="431"/>
      <c r="OFL44" s="431"/>
      <c r="OFM44" s="431"/>
      <c r="OFN44" s="431"/>
      <c r="OFO44" s="431"/>
      <c r="OFP44" s="431"/>
      <c r="OFQ44" s="431"/>
      <c r="OFR44" s="431"/>
      <c r="OFS44" s="431"/>
      <c r="OFT44" s="431"/>
      <c r="OFU44" s="431"/>
      <c r="OFV44" s="431"/>
      <c r="OFW44" s="431"/>
      <c r="OFX44" s="431"/>
      <c r="OFY44" s="431"/>
      <c r="OFZ44" s="431"/>
      <c r="OGA44" s="431"/>
      <c r="OGB44" s="431"/>
      <c r="OGC44" s="431"/>
      <c r="OGD44" s="431"/>
      <c r="OGE44" s="431"/>
      <c r="OGF44" s="431"/>
      <c r="OGG44" s="431"/>
      <c r="OGH44" s="431"/>
      <c r="OGI44" s="431"/>
      <c r="OGJ44" s="431"/>
      <c r="OGK44" s="431"/>
      <c r="OGL44" s="431"/>
      <c r="OGM44" s="431"/>
      <c r="OGN44" s="431"/>
      <c r="OGO44" s="431"/>
      <c r="OGP44" s="431"/>
      <c r="OGQ44" s="431"/>
      <c r="OGR44" s="431"/>
      <c r="OGS44" s="431"/>
      <c r="OGT44" s="431"/>
      <c r="OGU44" s="431"/>
      <c r="OGV44" s="431"/>
      <c r="OGW44" s="431"/>
      <c r="OGX44" s="431"/>
      <c r="OGY44" s="431"/>
      <c r="OGZ44" s="431"/>
      <c r="OHA44" s="431"/>
      <c r="OHB44" s="431"/>
      <c r="OHC44" s="431"/>
      <c r="OHD44" s="431"/>
      <c r="OHE44" s="431"/>
      <c r="OHF44" s="431"/>
      <c r="OHG44" s="431"/>
      <c r="OHH44" s="431"/>
      <c r="OHI44" s="431"/>
      <c r="OHJ44" s="431"/>
      <c r="OHK44" s="431"/>
      <c r="OHL44" s="431"/>
      <c r="OHM44" s="431"/>
      <c r="OHN44" s="431"/>
      <c r="OHO44" s="431"/>
      <c r="OHP44" s="431"/>
      <c r="OHQ44" s="431"/>
      <c r="OHR44" s="431"/>
      <c r="OHS44" s="431"/>
      <c r="OHT44" s="431"/>
      <c r="OHU44" s="431"/>
      <c r="OHV44" s="431"/>
      <c r="OHW44" s="431"/>
      <c r="OHX44" s="431"/>
      <c r="OHY44" s="431"/>
      <c r="OHZ44" s="431"/>
      <c r="OIA44" s="431"/>
      <c r="OIB44" s="431"/>
      <c r="OIC44" s="431"/>
      <c r="OID44" s="431"/>
      <c r="OIE44" s="431"/>
      <c r="OIF44" s="431"/>
      <c r="OIG44" s="431"/>
      <c r="OIH44" s="431"/>
      <c r="OII44" s="431"/>
      <c r="OIJ44" s="431"/>
      <c r="OIK44" s="431"/>
      <c r="OIL44" s="431"/>
      <c r="OIM44" s="431"/>
      <c r="OIN44" s="431"/>
      <c r="OIO44" s="431"/>
      <c r="OIP44" s="431"/>
      <c r="OIQ44" s="431"/>
      <c r="OIR44" s="431"/>
      <c r="OIS44" s="431"/>
      <c r="OIT44" s="431"/>
      <c r="OIU44" s="431"/>
      <c r="OIV44" s="431"/>
      <c r="OIW44" s="431"/>
      <c r="OIX44" s="431"/>
      <c r="OIY44" s="431"/>
      <c r="OIZ44" s="431"/>
      <c r="OJA44" s="431"/>
      <c r="OJB44" s="431"/>
      <c r="OJC44" s="431"/>
      <c r="OJD44" s="431"/>
      <c r="OJE44" s="431"/>
      <c r="OJF44" s="431"/>
      <c r="OJG44" s="431"/>
      <c r="OJH44" s="431"/>
      <c r="OJI44" s="431"/>
      <c r="OJJ44" s="431"/>
      <c r="OJK44" s="431"/>
      <c r="OJL44" s="431"/>
      <c r="OJM44" s="431"/>
      <c r="OJN44" s="431"/>
      <c r="OJO44" s="431"/>
      <c r="OJP44" s="431"/>
      <c r="OJQ44" s="431"/>
      <c r="OJR44" s="431"/>
      <c r="OJS44" s="431"/>
      <c r="OJT44" s="431"/>
      <c r="OJU44" s="431"/>
      <c r="OJV44" s="431"/>
      <c r="OJW44" s="431"/>
      <c r="OJX44" s="431"/>
      <c r="OJY44" s="431"/>
      <c r="OJZ44" s="431"/>
      <c r="OKA44" s="431"/>
      <c r="OKB44" s="431"/>
      <c r="OKC44" s="431"/>
      <c r="OKD44" s="431"/>
      <c r="OKE44" s="431"/>
      <c r="OKF44" s="431"/>
      <c r="OKG44" s="431"/>
      <c r="OKH44" s="431"/>
      <c r="OKI44" s="431"/>
      <c r="OKJ44" s="431"/>
      <c r="OKK44" s="431"/>
      <c r="OKL44" s="431"/>
      <c r="OKM44" s="431"/>
      <c r="OKN44" s="431"/>
      <c r="OKO44" s="431"/>
      <c r="OKP44" s="431"/>
      <c r="OKQ44" s="431"/>
      <c r="OKR44" s="431"/>
      <c r="OKS44" s="431"/>
      <c r="OKT44" s="431"/>
      <c r="OKU44" s="431"/>
      <c r="OKV44" s="431"/>
      <c r="OKW44" s="431"/>
      <c r="OKX44" s="431"/>
      <c r="OKY44" s="431"/>
      <c r="OKZ44" s="431"/>
      <c r="OLA44" s="431"/>
      <c r="OLB44" s="431"/>
      <c r="OLC44" s="431"/>
      <c r="OLD44" s="431"/>
      <c r="OLE44" s="431"/>
      <c r="OLF44" s="431"/>
      <c r="OLG44" s="431"/>
      <c r="OLH44" s="431"/>
      <c r="OLI44" s="431"/>
      <c r="OLJ44" s="431"/>
      <c r="OLK44" s="431"/>
      <c r="OLL44" s="431"/>
      <c r="OLM44" s="431"/>
      <c r="OLN44" s="431"/>
      <c r="OLO44" s="431"/>
      <c r="OLP44" s="431"/>
      <c r="OLQ44" s="431"/>
      <c r="OLR44" s="431"/>
      <c r="OLS44" s="431"/>
      <c r="OLT44" s="431"/>
      <c r="OLU44" s="431"/>
      <c r="OLV44" s="431"/>
      <c r="OLW44" s="431"/>
      <c r="OLX44" s="431"/>
      <c r="OLY44" s="431"/>
      <c r="OLZ44" s="431"/>
      <c r="OMA44" s="431"/>
      <c r="OMB44" s="431"/>
      <c r="OMC44" s="431"/>
      <c r="OMD44" s="431"/>
      <c r="OME44" s="431"/>
      <c r="OMF44" s="431"/>
      <c r="OMG44" s="431"/>
      <c r="OMH44" s="431"/>
      <c r="OMI44" s="431"/>
      <c r="OMJ44" s="431"/>
      <c r="OMK44" s="431"/>
      <c r="OML44" s="431"/>
      <c r="OMM44" s="431"/>
      <c r="OMN44" s="431"/>
      <c r="OMO44" s="431"/>
      <c r="OMP44" s="431"/>
      <c r="OMQ44" s="431"/>
      <c r="OMR44" s="431"/>
      <c r="OMS44" s="431"/>
      <c r="OMT44" s="431"/>
      <c r="OMU44" s="431"/>
      <c r="OMV44" s="431"/>
      <c r="OMW44" s="431"/>
      <c r="OMX44" s="431"/>
      <c r="OMY44" s="431"/>
      <c r="OMZ44" s="431"/>
      <c r="ONA44" s="431"/>
      <c r="ONB44" s="431"/>
      <c r="ONC44" s="431"/>
      <c r="OND44" s="431"/>
      <c r="ONE44" s="431"/>
      <c r="ONF44" s="431"/>
      <c r="ONG44" s="431"/>
      <c r="ONH44" s="431"/>
      <c r="ONI44" s="431"/>
      <c r="ONJ44" s="431"/>
      <c r="ONK44" s="431"/>
      <c r="ONL44" s="431"/>
      <c r="ONM44" s="431"/>
      <c r="ONN44" s="431"/>
      <c r="ONO44" s="431"/>
      <c r="ONP44" s="431"/>
      <c r="ONQ44" s="431"/>
      <c r="ONR44" s="431"/>
      <c r="ONS44" s="431"/>
      <c r="ONT44" s="431"/>
      <c r="ONU44" s="431"/>
      <c r="ONV44" s="431"/>
      <c r="ONW44" s="431"/>
      <c r="ONX44" s="431"/>
      <c r="ONY44" s="431"/>
      <c r="ONZ44" s="431"/>
      <c r="OOA44" s="431"/>
      <c r="OOB44" s="431"/>
      <c r="OOC44" s="431"/>
      <c r="OOD44" s="431"/>
      <c r="OOE44" s="431"/>
      <c r="OOF44" s="431"/>
      <c r="OOG44" s="431"/>
      <c r="OOH44" s="431"/>
      <c r="OOI44" s="431"/>
      <c r="OOJ44" s="431"/>
      <c r="OOK44" s="431"/>
      <c r="OOL44" s="431"/>
      <c r="OOM44" s="431"/>
      <c r="OON44" s="431"/>
      <c r="OOO44" s="431"/>
      <c r="OOP44" s="431"/>
      <c r="OOQ44" s="431"/>
      <c r="OOR44" s="431"/>
      <c r="OOS44" s="431"/>
      <c r="OOT44" s="431"/>
      <c r="OOU44" s="431"/>
      <c r="OOV44" s="431"/>
      <c r="OOW44" s="431"/>
      <c r="OOX44" s="431"/>
      <c r="OOY44" s="431"/>
      <c r="OOZ44" s="431"/>
      <c r="OPA44" s="431"/>
      <c r="OPB44" s="431"/>
      <c r="OPC44" s="431"/>
      <c r="OPD44" s="431"/>
      <c r="OPE44" s="431"/>
      <c r="OPF44" s="431"/>
      <c r="OPG44" s="431"/>
      <c r="OPH44" s="431"/>
      <c r="OPI44" s="431"/>
      <c r="OPJ44" s="431"/>
      <c r="OPK44" s="431"/>
      <c r="OPL44" s="431"/>
      <c r="OPM44" s="431"/>
      <c r="OPN44" s="431"/>
      <c r="OPO44" s="431"/>
      <c r="OPP44" s="431"/>
      <c r="OPQ44" s="431"/>
      <c r="OPR44" s="431"/>
      <c r="OPS44" s="431"/>
      <c r="OPT44" s="431"/>
      <c r="OPU44" s="431"/>
      <c r="OPV44" s="431"/>
      <c r="OPW44" s="431"/>
      <c r="OPX44" s="431"/>
      <c r="OPY44" s="431"/>
      <c r="OPZ44" s="431"/>
      <c r="OQA44" s="431"/>
      <c r="OQB44" s="431"/>
      <c r="OQC44" s="431"/>
      <c r="OQD44" s="431"/>
      <c r="OQE44" s="431"/>
      <c r="OQF44" s="431"/>
      <c r="OQG44" s="431"/>
      <c r="OQH44" s="431"/>
      <c r="OQI44" s="431"/>
      <c r="OQJ44" s="431"/>
      <c r="OQK44" s="431"/>
      <c r="OQL44" s="431"/>
      <c r="OQM44" s="431"/>
      <c r="OQN44" s="431"/>
      <c r="OQO44" s="431"/>
      <c r="OQP44" s="431"/>
      <c r="OQQ44" s="431"/>
      <c r="OQR44" s="431"/>
      <c r="OQS44" s="431"/>
      <c r="OQT44" s="431"/>
      <c r="OQU44" s="431"/>
      <c r="OQV44" s="431"/>
      <c r="OQW44" s="431"/>
      <c r="OQX44" s="431"/>
      <c r="OQY44" s="431"/>
      <c r="OQZ44" s="431"/>
      <c r="ORA44" s="431"/>
      <c r="ORB44" s="431"/>
      <c r="ORC44" s="431"/>
      <c r="ORD44" s="431"/>
      <c r="ORE44" s="431"/>
      <c r="ORF44" s="431"/>
      <c r="ORG44" s="431"/>
      <c r="ORH44" s="431"/>
      <c r="ORI44" s="431"/>
      <c r="ORJ44" s="431"/>
      <c r="ORK44" s="431"/>
      <c r="ORL44" s="431"/>
      <c r="ORM44" s="431"/>
      <c r="ORN44" s="431"/>
      <c r="ORO44" s="431"/>
      <c r="ORP44" s="431"/>
      <c r="ORQ44" s="431"/>
      <c r="ORR44" s="431"/>
      <c r="ORS44" s="431"/>
      <c r="ORT44" s="431"/>
      <c r="ORU44" s="431"/>
      <c r="ORV44" s="431"/>
      <c r="ORW44" s="431"/>
      <c r="ORX44" s="431"/>
      <c r="ORY44" s="431"/>
      <c r="ORZ44" s="431"/>
      <c r="OSA44" s="431"/>
      <c r="OSB44" s="431"/>
      <c r="OSC44" s="431"/>
      <c r="OSD44" s="431"/>
      <c r="OSE44" s="431"/>
      <c r="OSF44" s="431"/>
      <c r="OSG44" s="431"/>
      <c r="OSH44" s="431"/>
      <c r="OSI44" s="431"/>
      <c r="OSJ44" s="431"/>
      <c r="OSK44" s="431"/>
      <c r="OSL44" s="431"/>
      <c r="OSM44" s="431"/>
      <c r="OSN44" s="431"/>
      <c r="OSO44" s="431"/>
      <c r="OSP44" s="431"/>
      <c r="OSQ44" s="431"/>
      <c r="OSR44" s="431"/>
      <c r="OSS44" s="431"/>
      <c r="OST44" s="431"/>
      <c r="OSU44" s="431"/>
      <c r="OSV44" s="431"/>
      <c r="OSW44" s="431"/>
      <c r="OSX44" s="431"/>
      <c r="OSY44" s="431"/>
      <c r="OSZ44" s="431"/>
      <c r="OTA44" s="431"/>
      <c r="OTB44" s="431"/>
      <c r="OTC44" s="431"/>
      <c r="OTD44" s="431"/>
      <c r="OTE44" s="431"/>
      <c r="OTF44" s="431"/>
      <c r="OTG44" s="431"/>
      <c r="OTH44" s="431"/>
      <c r="OTI44" s="431"/>
      <c r="OTJ44" s="431"/>
      <c r="OTK44" s="431"/>
      <c r="OTL44" s="431"/>
      <c r="OTM44" s="431"/>
      <c r="OTN44" s="431"/>
      <c r="OTO44" s="431"/>
      <c r="OTP44" s="431"/>
      <c r="OTQ44" s="431"/>
      <c r="OTR44" s="431"/>
      <c r="OTS44" s="431"/>
      <c r="OTT44" s="431"/>
      <c r="OTU44" s="431"/>
      <c r="OTV44" s="431"/>
      <c r="OTW44" s="431"/>
      <c r="OTX44" s="431"/>
      <c r="OTY44" s="431"/>
      <c r="OTZ44" s="431"/>
      <c r="OUA44" s="431"/>
      <c r="OUB44" s="431"/>
      <c r="OUC44" s="431"/>
      <c r="OUD44" s="431"/>
      <c r="OUE44" s="431"/>
      <c r="OUF44" s="431"/>
      <c r="OUG44" s="431"/>
      <c r="OUH44" s="431"/>
      <c r="OUI44" s="431"/>
      <c r="OUJ44" s="431"/>
      <c r="OUK44" s="431"/>
      <c r="OUL44" s="431"/>
      <c r="OUM44" s="431"/>
      <c r="OUN44" s="431"/>
      <c r="OUO44" s="431"/>
      <c r="OUP44" s="431"/>
      <c r="OUQ44" s="431"/>
      <c r="OUR44" s="431"/>
      <c r="OUS44" s="431"/>
      <c r="OUT44" s="431"/>
      <c r="OUU44" s="431"/>
      <c r="OUV44" s="431"/>
      <c r="OUW44" s="431"/>
      <c r="OUX44" s="431"/>
      <c r="OUY44" s="431"/>
      <c r="OUZ44" s="431"/>
      <c r="OVA44" s="431"/>
      <c r="OVB44" s="431"/>
      <c r="OVC44" s="431"/>
      <c r="OVD44" s="431"/>
      <c r="OVE44" s="431"/>
      <c r="OVF44" s="431"/>
      <c r="OVG44" s="431"/>
      <c r="OVH44" s="431"/>
      <c r="OVI44" s="431"/>
      <c r="OVJ44" s="431"/>
      <c r="OVK44" s="431"/>
      <c r="OVL44" s="431"/>
      <c r="OVM44" s="431"/>
      <c r="OVN44" s="431"/>
      <c r="OVO44" s="431"/>
      <c r="OVP44" s="431"/>
      <c r="OVQ44" s="431"/>
      <c r="OVR44" s="431"/>
      <c r="OVS44" s="431"/>
      <c r="OVT44" s="431"/>
      <c r="OVU44" s="431"/>
      <c r="OVV44" s="431"/>
      <c r="OVW44" s="431"/>
      <c r="OVX44" s="431"/>
      <c r="OVY44" s="431"/>
      <c r="OVZ44" s="431"/>
      <c r="OWA44" s="431"/>
      <c r="OWB44" s="431"/>
      <c r="OWC44" s="431"/>
      <c r="OWD44" s="431"/>
      <c r="OWE44" s="431"/>
      <c r="OWF44" s="431"/>
      <c r="OWG44" s="431"/>
      <c r="OWH44" s="431"/>
      <c r="OWI44" s="431"/>
      <c r="OWJ44" s="431"/>
      <c r="OWK44" s="431"/>
      <c r="OWL44" s="431"/>
      <c r="OWM44" s="431"/>
      <c r="OWN44" s="431"/>
      <c r="OWO44" s="431"/>
      <c r="OWP44" s="431"/>
      <c r="OWQ44" s="431"/>
      <c r="OWR44" s="431"/>
      <c r="OWS44" s="431"/>
      <c r="OWT44" s="431"/>
      <c r="OWU44" s="431"/>
      <c r="OWV44" s="431"/>
      <c r="OWW44" s="431"/>
      <c r="OWX44" s="431"/>
      <c r="OWY44" s="431"/>
      <c r="OWZ44" s="431"/>
      <c r="OXA44" s="431"/>
      <c r="OXB44" s="431"/>
      <c r="OXC44" s="431"/>
      <c r="OXD44" s="431"/>
      <c r="OXE44" s="431"/>
      <c r="OXF44" s="431"/>
      <c r="OXG44" s="431"/>
      <c r="OXH44" s="431"/>
      <c r="OXI44" s="431"/>
      <c r="OXJ44" s="431"/>
      <c r="OXK44" s="431"/>
      <c r="OXL44" s="431"/>
      <c r="OXM44" s="431"/>
      <c r="OXN44" s="431"/>
      <c r="OXO44" s="431"/>
      <c r="OXP44" s="431"/>
      <c r="OXQ44" s="431"/>
      <c r="OXR44" s="431"/>
      <c r="OXS44" s="431"/>
      <c r="OXT44" s="431"/>
      <c r="OXU44" s="431"/>
      <c r="OXV44" s="431"/>
      <c r="OXW44" s="431"/>
      <c r="OXX44" s="431"/>
      <c r="OXY44" s="431"/>
      <c r="OXZ44" s="431"/>
      <c r="OYA44" s="431"/>
      <c r="OYB44" s="431"/>
      <c r="OYC44" s="431"/>
      <c r="OYD44" s="431"/>
      <c r="OYE44" s="431"/>
      <c r="OYF44" s="431"/>
      <c r="OYG44" s="431"/>
      <c r="OYH44" s="431"/>
      <c r="OYI44" s="431"/>
      <c r="OYJ44" s="431"/>
      <c r="OYK44" s="431"/>
      <c r="OYL44" s="431"/>
      <c r="OYM44" s="431"/>
      <c r="OYN44" s="431"/>
      <c r="OYO44" s="431"/>
      <c r="OYP44" s="431"/>
      <c r="OYQ44" s="431"/>
      <c r="OYR44" s="431"/>
      <c r="OYS44" s="431"/>
      <c r="OYT44" s="431"/>
      <c r="OYU44" s="431"/>
      <c r="OYV44" s="431"/>
      <c r="OYW44" s="431"/>
      <c r="OYX44" s="431"/>
      <c r="OYY44" s="431"/>
      <c r="OYZ44" s="431"/>
      <c r="OZA44" s="431"/>
      <c r="OZB44" s="431"/>
      <c r="OZC44" s="431"/>
      <c r="OZD44" s="431"/>
      <c r="OZE44" s="431"/>
      <c r="OZF44" s="431"/>
      <c r="OZG44" s="431"/>
      <c r="OZH44" s="431"/>
      <c r="OZI44" s="431"/>
      <c r="OZJ44" s="431"/>
      <c r="OZK44" s="431"/>
      <c r="OZL44" s="431"/>
      <c r="OZM44" s="431"/>
      <c r="OZN44" s="431"/>
      <c r="OZO44" s="431"/>
      <c r="OZP44" s="431"/>
      <c r="OZQ44" s="431"/>
      <c r="OZR44" s="431"/>
      <c r="OZS44" s="431"/>
      <c r="OZT44" s="431"/>
      <c r="OZU44" s="431"/>
      <c r="OZV44" s="431"/>
      <c r="OZW44" s="431"/>
      <c r="OZX44" s="431"/>
      <c r="OZY44" s="431"/>
      <c r="OZZ44" s="431"/>
      <c r="PAA44" s="431"/>
      <c r="PAB44" s="431"/>
      <c r="PAC44" s="431"/>
      <c r="PAD44" s="431"/>
      <c r="PAE44" s="431"/>
      <c r="PAF44" s="431"/>
      <c r="PAG44" s="431"/>
      <c r="PAH44" s="431"/>
      <c r="PAI44" s="431"/>
      <c r="PAJ44" s="431"/>
      <c r="PAK44" s="431"/>
      <c r="PAL44" s="431"/>
      <c r="PAM44" s="431"/>
      <c r="PAN44" s="431"/>
      <c r="PAO44" s="431"/>
      <c r="PAP44" s="431"/>
      <c r="PAQ44" s="431"/>
      <c r="PAR44" s="431"/>
      <c r="PAS44" s="431"/>
      <c r="PAT44" s="431"/>
      <c r="PAU44" s="431"/>
      <c r="PAV44" s="431"/>
      <c r="PAW44" s="431"/>
      <c r="PAX44" s="431"/>
      <c r="PAY44" s="431"/>
      <c r="PAZ44" s="431"/>
      <c r="PBA44" s="431"/>
      <c r="PBB44" s="431"/>
      <c r="PBC44" s="431"/>
      <c r="PBD44" s="431"/>
      <c r="PBE44" s="431"/>
      <c r="PBF44" s="431"/>
      <c r="PBG44" s="431"/>
      <c r="PBH44" s="431"/>
      <c r="PBI44" s="431"/>
      <c r="PBJ44" s="431"/>
      <c r="PBK44" s="431"/>
      <c r="PBL44" s="431"/>
      <c r="PBM44" s="431"/>
      <c r="PBN44" s="431"/>
      <c r="PBO44" s="431"/>
      <c r="PBP44" s="431"/>
      <c r="PBQ44" s="431"/>
      <c r="PBR44" s="431"/>
      <c r="PBS44" s="431"/>
      <c r="PBT44" s="431"/>
      <c r="PBU44" s="431"/>
      <c r="PBV44" s="431"/>
      <c r="PBW44" s="431"/>
      <c r="PBX44" s="431"/>
      <c r="PBY44" s="431"/>
      <c r="PBZ44" s="431"/>
      <c r="PCA44" s="431"/>
      <c r="PCB44" s="431"/>
      <c r="PCC44" s="431"/>
      <c r="PCD44" s="431"/>
      <c r="PCE44" s="431"/>
      <c r="PCF44" s="431"/>
      <c r="PCG44" s="431"/>
      <c r="PCH44" s="431"/>
      <c r="PCI44" s="431"/>
      <c r="PCJ44" s="431"/>
      <c r="PCK44" s="431"/>
      <c r="PCL44" s="431"/>
      <c r="PCM44" s="431"/>
      <c r="PCN44" s="431"/>
      <c r="PCO44" s="431"/>
      <c r="PCP44" s="431"/>
      <c r="PCQ44" s="431"/>
      <c r="PCR44" s="431"/>
      <c r="PCS44" s="431"/>
      <c r="PCT44" s="431"/>
      <c r="PCU44" s="431"/>
      <c r="PCV44" s="431"/>
      <c r="PCW44" s="431"/>
      <c r="PCX44" s="431"/>
      <c r="PCY44" s="431"/>
      <c r="PCZ44" s="431"/>
      <c r="PDA44" s="431"/>
      <c r="PDB44" s="431"/>
      <c r="PDC44" s="431"/>
      <c r="PDD44" s="431"/>
      <c r="PDE44" s="431"/>
      <c r="PDF44" s="431"/>
      <c r="PDG44" s="431"/>
      <c r="PDH44" s="431"/>
      <c r="PDI44" s="431"/>
      <c r="PDJ44" s="431"/>
      <c r="PDK44" s="431"/>
      <c r="PDL44" s="431"/>
      <c r="PDM44" s="431"/>
      <c r="PDN44" s="431"/>
      <c r="PDO44" s="431"/>
      <c r="PDP44" s="431"/>
      <c r="PDQ44" s="431"/>
      <c r="PDR44" s="431"/>
      <c r="PDS44" s="431"/>
      <c r="PDT44" s="431"/>
      <c r="PDU44" s="431"/>
      <c r="PDV44" s="431"/>
      <c r="PDW44" s="431"/>
      <c r="PDX44" s="431"/>
      <c r="PDY44" s="431"/>
      <c r="PDZ44" s="431"/>
      <c r="PEA44" s="431"/>
      <c r="PEB44" s="431"/>
      <c r="PEC44" s="431"/>
      <c r="PED44" s="431"/>
      <c r="PEE44" s="431"/>
      <c r="PEF44" s="431"/>
      <c r="PEG44" s="431"/>
      <c r="PEH44" s="431"/>
      <c r="PEI44" s="431"/>
      <c r="PEJ44" s="431"/>
      <c r="PEK44" s="431"/>
      <c r="PEL44" s="431"/>
      <c r="PEM44" s="431"/>
      <c r="PEN44" s="431"/>
      <c r="PEO44" s="431"/>
      <c r="PEP44" s="431"/>
      <c r="PEQ44" s="431"/>
      <c r="PER44" s="431"/>
      <c r="PES44" s="431"/>
      <c r="PET44" s="431"/>
      <c r="PEU44" s="431"/>
      <c r="PEV44" s="431"/>
      <c r="PEW44" s="431"/>
      <c r="PEX44" s="431"/>
      <c r="PEY44" s="431"/>
      <c r="PEZ44" s="431"/>
      <c r="PFA44" s="431"/>
      <c r="PFB44" s="431"/>
      <c r="PFC44" s="431"/>
      <c r="PFD44" s="431"/>
      <c r="PFE44" s="431"/>
      <c r="PFF44" s="431"/>
      <c r="PFG44" s="431"/>
      <c r="PFH44" s="431"/>
      <c r="PFI44" s="431"/>
      <c r="PFJ44" s="431"/>
      <c r="PFK44" s="431"/>
      <c r="PFL44" s="431"/>
      <c r="PFM44" s="431"/>
      <c r="PFN44" s="431"/>
      <c r="PFO44" s="431"/>
      <c r="PFP44" s="431"/>
      <c r="PFQ44" s="431"/>
      <c r="PFR44" s="431"/>
      <c r="PFS44" s="431"/>
      <c r="PFT44" s="431"/>
      <c r="PFU44" s="431"/>
      <c r="PFV44" s="431"/>
      <c r="PFW44" s="431"/>
      <c r="PFX44" s="431"/>
      <c r="PFY44" s="431"/>
      <c r="PFZ44" s="431"/>
      <c r="PGA44" s="431"/>
      <c r="PGB44" s="431"/>
      <c r="PGC44" s="431"/>
      <c r="PGD44" s="431"/>
      <c r="PGE44" s="431"/>
      <c r="PGF44" s="431"/>
      <c r="PGG44" s="431"/>
      <c r="PGH44" s="431"/>
      <c r="PGI44" s="431"/>
      <c r="PGJ44" s="431"/>
      <c r="PGK44" s="431"/>
      <c r="PGL44" s="431"/>
      <c r="PGM44" s="431"/>
      <c r="PGN44" s="431"/>
      <c r="PGO44" s="431"/>
      <c r="PGP44" s="431"/>
      <c r="PGQ44" s="431"/>
      <c r="PGR44" s="431"/>
      <c r="PGS44" s="431"/>
      <c r="PGT44" s="431"/>
      <c r="PGU44" s="431"/>
      <c r="PGV44" s="431"/>
      <c r="PGW44" s="431"/>
      <c r="PGX44" s="431"/>
      <c r="PGY44" s="431"/>
      <c r="PGZ44" s="431"/>
      <c r="PHA44" s="431"/>
      <c r="PHB44" s="431"/>
      <c r="PHC44" s="431"/>
      <c r="PHD44" s="431"/>
      <c r="PHE44" s="431"/>
      <c r="PHF44" s="431"/>
      <c r="PHG44" s="431"/>
      <c r="PHH44" s="431"/>
      <c r="PHI44" s="431"/>
      <c r="PHJ44" s="431"/>
      <c r="PHK44" s="431"/>
      <c r="PHL44" s="431"/>
      <c r="PHM44" s="431"/>
      <c r="PHN44" s="431"/>
      <c r="PHO44" s="431"/>
      <c r="PHP44" s="431"/>
      <c r="PHQ44" s="431"/>
      <c r="PHR44" s="431"/>
      <c r="PHS44" s="431"/>
      <c r="PHT44" s="431"/>
      <c r="PHU44" s="431"/>
      <c r="PHV44" s="431"/>
      <c r="PHW44" s="431"/>
      <c r="PHX44" s="431"/>
      <c r="PHY44" s="431"/>
      <c r="PHZ44" s="431"/>
      <c r="PIA44" s="431"/>
      <c r="PIB44" s="431"/>
      <c r="PIC44" s="431"/>
      <c r="PID44" s="431"/>
      <c r="PIE44" s="431"/>
      <c r="PIF44" s="431"/>
      <c r="PIG44" s="431"/>
      <c r="PIH44" s="431"/>
      <c r="PII44" s="431"/>
      <c r="PIJ44" s="431"/>
      <c r="PIK44" s="431"/>
      <c r="PIL44" s="431"/>
      <c r="PIM44" s="431"/>
      <c r="PIN44" s="431"/>
      <c r="PIO44" s="431"/>
      <c r="PIP44" s="431"/>
      <c r="PIQ44" s="431"/>
      <c r="PIR44" s="431"/>
      <c r="PIS44" s="431"/>
      <c r="PIT44" s="431"/>
      <c r="PIU44" s="431"/>
      <c r="PIV44" s="431"/>
      <c r="PIW44" s="431"/>
      <c r="PIX44" s="431"/>
      <c r="PIY44" s="431"/>
      <c r="PIZ44" s="431"/>
      <c r="PJA44" s="431"/>
      <c r="PJB44" s="431"/>
      <c r="PJC44" s="431"/>
      <c r="PJD44" s="431"/>
      <c r="PJE44" s="431"/>
      <c r="PJF44" s="431"/>
      <c r="PJG44" s="431"/>
      <c r="PJH44" s="431"/>
      <c r="PJI44" s="431"/>
      <c r="PJJ44" s="431"/>
      <c r="PJK44" s="431"/>
      <c r="PJL44" s="431"/>
      <c r="PJM44" s="431"/>
      <c r="PJN44" s="431"/>
      <c r="PJO44" s="431"/>
      <c r="PJP44" s="431"/>
      <c r="PJQ44" s="431"/>
      <c r="PJR44" s="431"/>
      <c r="PJS44" s="431"/>
      <c r="PJT44" s="431"/>
      <c r="PJU44" s="431"/>
      <c r="PJV44" s="431"/>
      <c r="PJW44" s="431"/>
      <c r="PJX44" s="431"/>
      <c r="PJY44" s="431"/>
      <c r="PJZ44" s="431"/>
      <c r="PKA44" s="431"/>
      <c r="PKB44" s="431"/>
      <c r="PKC44" s="431"/>
      <c r="PKD44" s="431"/>
      <c r="PKE44" s="431"/>
      <c r="PKF44" s="431"/>
      <c r="PKG44" s="431"/>
      <c r="PKH44" s="431"/>
      <c r="PKI44" s="431"/>
      <c r="PKJ44" s="431"/>
      <c r="PKK44" s="431"/>
      <c r="PKL44" s="431"/>
      <c r="PKM44" s="431"/>
      <c r="PKN44" s="431"/>
      <c r="PKO44" s="431"/>
      <c r="PKP44" s="431"/>
      <c r="PKQ44" s="431"/>
      <c r="PKR44" s="431"/>
      <c r="PKS44" s="431"/>
      <c r="PKT44" s="431"/>
      <c r="PKU44" s="431"/>
      <c r="PKV44" s="431"/>
      <c r="PKW44" s="431"/>
      <c r="PKX44" s="431"/>
      <c r="PKY44" s="431"/>
      <c r="PKZ44" s="431"/>
      <c r="PLA44" s="431"/>
      <c r="PLB44" s="431"/>
      <c r="PLC44" s="431"/>
      <c r="PLD44" s="431"/>
      <c r="PLE44" s="431"/>
      <c r="PLF44" s="431"/>
      <c r="PLG44" s="431"/>
      <c r="PLH44" s="431"/>
      <c r="PLI44" s="431"/>
      <c r="PLJ44" s="431"/>
      <c r="PLK44" s="431"/>
      <c r="PLL44" s="431"/>
      <c r="PLM44" s="431"/>
      <c r="PLN44" s="431"/>
      <c r="PLO44" s="431"/>
      <c r="PLP44" s="431"/>
      <c r="PLQ44" s="431"/>
      <c r="PLR44" s="431"/>
      <c r="PLS44" s="431"/>
      <c r="PLT44" s="431"/>
      <c r="PLU44" s="431"/>
      <c r="PLV44" s="431"/>
      <c r="PLW44" s="431"/>
      <c r="PLX44" s="431"/>
      <c r="PLY44" s="431"/>
      <c r="PLZ44" s="431"/>
      <c r="PMA44" s="431"/>
      <c r="PMB44" s="431"/>
      <c r="PMC44" s="431"/>
      <c r="PMD44" s="431"/>
      <c r="PME44" s="431"/>
      <c r="PMF44" s="431"/>
      <c r="PMG44" s="431"/>
      <c r="PMH44" s="431"/>
      <c r="PMI44" s="431"/>
      <c r="PMJ44" s="431"/>
      <c r="PMK44" s="431"/>
      <c r="PML44" s="431"/>
      <c r="PMM44" s="431"/>
      <c r="PMN44" s="431"/>
      <c r="PMO44" s="431"/>
      <c r="PMP44" s="431"/>
      <c r="PMQ44" s="431"/>
      <c r="PMR44" s="431"/>
      <c r="PMS44" s="431"/>
      <c r="PMT44" s="431"/>
      <c r="PMU44" s="431"/>
      <c r="PMV44" s="431"/>
      <c r="PMW44" s="431"/>
      <c r="PMX44" s="431"/>
      <c r="PMY44" s="431"/>
      <c r="PMZ44" s="431"/>
      <c r="PNA44" s="431"/>
      <c r="PNB44" s="431"/>
      <c r="PNC44" s="431"/>
      <c r="PND44" s="431"/>
      <c r="PNE44" s="431"/>
      <c r="PNF44" s="431"/>
      <c r="PNG44" s="431"/>
      <c r="PNH44" s="431"/>
      <c r="PNI44" s="431"/>
      <c r="PNJ44" s="431"/>
      <c r="PNK44" s="431"/>
      <c r="PNL44" s="431"/>
      <c r="PNM44" s="431"/>
      <c r="PNN44" s="431"/>
      <c r="PNO44" s="431"/>
      <c r="PNP44" s="431"/>
      <c r="PNQ44" s="431"/>
      <c r="PNR44" s="431"/>
      <c r="PNS44" s="431"/>
      <c r="PNT44" s="431"/>
      <c r="PNU44" s="431"/>
      <c r="PNV44" s="431"/>
      <c r="PNW44" s="431"/>
      <c r="PNX44" s="431"/>
      <c r="PNY44" s="431"/>
      <c r="PNZ44" s="431"/>
      <c r="POA44" s="431"/>
      <c r="POB44" s="431"/>
      <c r="POC44" s="431"/>
      <c r="POD44" s="431"/>
      <c r="POE44" s="431"/>
      <c r="POF44" s="431"/>
      <c r="POG44" s="431"/>
      <c r="POH44" s="431"/>
      <c r="POI44" s="431"/>
      <c r="POJ44" s="431"/>
      <c r="POK44" s="431"/>
      <c r="POL44" s="431"/>
      <c r="POM44" s="431"/>
      <c r="PON44" s="431"/>
      <c r="POO44" s="431"/>
      <c r="POP44" s="431"/>
      <c r="POQ44" s="431"/>
      <c r="POR44" s="431"/>
      <c r="POS44" s="431"/>
      <c r="POT44" s="431"/>
      <c r="POU44" s="431"/>
      <c r="POV44" s="431"/>
      <c r="POW44" s="431"/>
      <c r="POX44" s="431"/>
      <c r="POY44" s="431"/>
      <c r="POZ44" s="431"/>
      <c r="PPA44" s="431"/>
      <c r="PPB44" s="431"/>
      <c r="PPC44" s="431"/>
      <c r="PPD44" s="431"/>
      <c r="PPE44" s="431"/>
      <c r="PPF44" s="431"/>
      <c r="PPG44" s="431"/>
      <c r="PPH44" s="431"/>
      <c r="PPI44" s="431"/>
      <c r="PPJ44" s="431"/>
      <c r="PPK44" s="431"/>
      <c r="PPL44" s="431"/>
      <c r="PPM44" s="431"/>
      <c r="PPN44" s="431"/>
      <c r="PPO44" s="431"/>
      <c r="PPP44" s="431"/>
      <c r="PPQ44" s="431"/>
      <c r="PPR44" s="431"/>
      <c r="PPS44" s="431"/>
      <c r="PPT44" s="431"/>
      <c r="PPU44" s="431"/>
      <c r="PPV44" s="431"/>
      <c r="PPW44" s="431"/>
      <c r="PPX44" s="431"/>
      <c r="PPY44" s="431"/>
      <c r="PPZ44" s="431"/>
      <c r="PQA44" s="431"/>
      <c r="PQB44" s="431"/>
      <c r="PQC44" s="431"/>
      <c r="PQD44" s="431"/>
      <c r="PQE44" s="431"/>
      <c r="PQF44" s="431"/>
      <c r="PQG44" s="431"/>
      <c r="PQH44" s="431"/>
      <c r="PQI44" s="431"/>
      <c r="PQJ44" s="431"/>
      <c r="PQK44" s="431"/>
      <c r="PQL44" s="431"/>
      <c r="PQM44" s="431"/>
      <c r="PQN44" s="431"/>
      <c r="PQO44" s="431"/>
      <c r="PQP44" s="431"/>
      <c r="PQQ44" s="431"/>
      <c r="PQR44" s="431"/>
      <c r="PQS44" s="431"/>
      <c r="PQT44" s="431"/>
      <c r="PQU44" s="431"/>
      <c r="PQV44" s="431"/>
      <c r="PQW44" s="431"/>
      <c r="PQX44" s="431"/>
      <c r="PQY44" s="431"/>
      <c r="PQZ44" s="431"/>
      <c r="PRA44" s="431"/>
      <c r="PRB44" s="431"/>
      <c r="PRC44" s="431"/>
      <c r="PRD44" s="431"/>
      <c r="PRE44" s="431"/>
      <c r="PRF44" s="431"/>
      <c r="PRG44" s="431"/>
      <c r="PRH44" s="431"/>
      <c r="PRI44" s="431"/>
      <c r="PRJ44" s="431"/>
      <c r="PRK44" s="431"/>
      <c r="PRL44" s="431"/>
      <c r="PRM44" s="431"/>
      <c r="PRN44" s="431"/>
      <c r="PRO44" s="431"/>
      <c r="PRP44" s="431"/>
      <c r="PRQ44" s="431"/>
      <c r="PRR44" s="431"/>
      <c r="PRS44" s="431"/>
      <c r="PRT44" s="431"/>
      <c r="PRU44" s="431"/>
      <c r="PRV44" s="431"/>
      <c r="PRW44" s="431"/>
      <c r="PRX44" s="431"/>
      <c r="PRY44" s="431"/>
      <c r="PRZ44" s="431"/>
      <c r="PSA44" s="431"/>
      <c r="PSB44" s="431"/>
      <c r="PSC44" s="431"/>
      <c r="PSD44" s="431"/>
      <c r="PSE44" s="431"/>
      <c r="PSF44" s="431"/>
      <c r="PSG44" s="431"/>
      <c r="PSH44" s="431"/>
      <c r="PSI44" s="431"/>
      <c r="PSJ44" s="431"/>
      <c r="PSK44" s="431"/>
      <c r="PSL44" s="431"/>
      <c r="PSM44" s="431"/>
      <c r="PSN44" s="431"/>
      <c r="PSO44" s="431"/>
      <c r="PSP44" s="431"/>
      <c r="PSQ44" s="431"/>
      <c r="PSR44" s="431"/>
      <c r="PSS44" s="431"/>
      <c r="PST44" s="431"/>
      <c r="PSU44" s="431"/>
      <c r="PSV44" s="431"/>
      <c r="PSW44" s="431"/>
      <c r="PSX44" s="431"/>
      <c r="PSY44" s="431"/>
      <c r="PSZ44" s="431"/>
      <c r="PTA44" s="431"/>
      <c r="PTB44" s="431"/>
      <c r="PTC44" s="431"/>
      <c r="PTD44" s="431"/>
      <c r="PTE44" s="431"/>
      <c r="PTF44" s="431"/>
      <c r="PTG44" s="431"/>
      <c r="PTH44" s="431"/>
      <c r="PTI44" s="431"/>
      <c r="PTJ44" s="431"/>
      <c r="PTK44" s="431"/>
      <c r="PTL44" s="431"/>
      <c r="PTM44" s="431"/>
      <c r="PTN44" s="431"/>
      <c r="PTO44" s="431"/>
      <c r="PTP44" s="431"/>
      <c r="PTQ44" s="431"/>
      <c r="PTR44" s="431"/>
      <c r="PTS44" s="431"/>
      <c r="PTT44" s="431"/>
      <c r="PTU44" s="431"/>
      <c r="PTV44" s="431"/>
      <c r="PTW44" s="431"/>
      <c r="PTX44" s="431"/>
      <c r="PTY44" s="431"/>
      <c r="PTZ44" s="431"/>
      <c r="PUA44" s="431"/>
      <c r="PUB44" s="431"/>
      <c r="PUC44" s="431"/>
      <c r="PUD44" s="431"/>
      <c r="PUE44" s="431"/>
      <c r="PUF44" s="431"/>
      <c r="PUG44" s="431"/>
      <c r="PUH44" s="431"/>
      <c r="PUI44" s="431"/>
      <c r="PUJ44" s="431"/>
      <c r="PUK44" s="431"/>
      <c r="PUL44" s="431"/>
      <c r="PUM44" s="431"/>
      <c r="PUN44" s="431"/>
      <c r="PUO44" s="431"/>
      <c r="PUP44" s="431"/>
      <c r="PUQ44" s="431"/>
      <c r="PUR44" s="431"/>
      <c r="PUS44" s="431"/>
      <c r="PUT44" s="431"/>
      <c r="PUU44" s="431"/>
      <c r="PUV44" s="431"/>
      <c r="PUW44" s="431"/>
      <c r="PUX44" s="431"/>
      <c r="PUY44" s="431"/>
      <c r="PUZ44" s="431"/>
      <c r="PVA44" s="431"/>
      <c r="PVB44" s="431"/>
      <c r="PVC44" s="431"/>
      <c r="PVD44" s="431"/>
      <c r="PVE44" s="431"/>
      <c r="PVF44" s="431"/>
      <c r="PVG44" s="431"/>
      <c r="PVH44" s="431"/>
      <c r="PVI44" s="431"/>
      <c r="PVJ44" s="431"/>
      <c r="PVK44" s="431"/>
      <c r="PVL44" s="431"/>
      <c r="PVM44" s="431"/>
      <c r="PVN44" s="431"/>
      <c r="PVO44" s="431"/>
      <c r="PVP44" s="431"/>
      <c r="PVQ44" s="431"/>
      <c r="PVR44" s="431"/>
      <c r="PVS44" s="431"/>
      <c r="PVT44" s="431"/>
      <c r="PVU44" s="431"/>
      <c r="PVV44" s="431"/>
      <c r="PVW44" s="431"/>
      <c r="PVX44" s="431"/>
      <c r="PVY44" s="431"/>
      <c r="PVZ44" s="431"/>
      <c r="PWA44" s="431"/>
      <c r="PWB44" s="431"/>
      <c r="PWC44" s="431"/>
      <c r="PWD44" s="431"/>
      <c r="PWE44" s="431"/>
      <c r="PWF44" s="431"/>
      <c r="PWG44" s="431"/>
      <c r="PWH44" s="431"/>
      <c r="PWI44" s="431"/>
      <c r="PWJ44" s="431"/>
      <c r="PWK44" s="431"/>
      <c r="PWL44" s="431"/>
      <c r="PWM44" s="431"/>
      <c r="PWN44" s="431"/>
      <c r="PWO44" s="431"/>
      <c r="PWP44" s="431"/>
      <c r="PWQ44" s="431"/>
      <c r="PWR44" s="431"/>
      <c r="PWS44" s="431"/>
      <c r="PWT44" s="431"/>
      <c r="PWU44" s="431"/>
      <c r="PWV44" s="431"/>
      <c r="PWW44" s="431"/>
      <c r="PWX44" s="431"/>
      <c r="PWY44" s="431"/>
      <c r="PWZ44" s="431"/>
      <c r="PXA44" s="431"/>
      <c r="PXB44" s="431"/>
      <c r="PXC44" s="431"/>
      <c r="PXD44" s="431"/>
      <c r="PXE44" s="431"/>
      <c r="PXF44" s="431"/>
      <c r="PXG44" s="431"/>
      <c r="PXH44" s="431"/>
      <c r="PXI44" s="431"/>
      <c r="PXJ44" s="431"/>
      <c r="PXK44" s="431"/>
      <c r="PXL44" s="431"/>
      <c r="PXM44" s="431"/>
      <c r="PXN44" s="431"/>
      <c r="PXO44" s="431"/>
      <c r="PXP44" s="431"/>
      <c r="PXQ44" s="431"/>
      <c r="PXR44" s="431"/>
      <c r="PXS44" s="431"/>
      <c r="PXT44" s="431"/>
      <c r="PXU44" s="431"/>
      <c r="PXV44" s="431"/>
      <c r="PXW44" s="431"/>
      <c r="PXX44" s="431"/>
      <c r="PXY44" s="431"/>
      <c r="PXZ44" s="431"/>
      <c r="PYA44" s="431"/>
      <c r="PYB44" s="431"/>
      <c r="PYC44" s="431"/>
      <c r="PYD44" s="431"/>
      <c r="PYE44" s="431"/>
      <c r="PYF44" s="431"/>
      <c r="PYG44" s="431"/>
      <c r="PYH44" s="431"/>
      <c r="PYI44" s="431"/>
      <c r="PYJ44" s="431"/>
      <c r="PYK44" s="431"/>
      <c r="PYL44" s="431"/>
      <c r="PYM44" s="431"/>
      <c r="PYN44" s="431"/>
      <c r="PYO44" s="431"/>
      <c r="PYP44" s="431"/>
      <c r="PYQ44" s="431"/>
      <c r="PYR44" s="431"/>
      <c r="PYS44" s="431"/>
      <c r="PYT44" s="431"/>
      <c r="PYU44" s="431"/>
      <c r="PYV44" s="431"/>
      <c r="PYW44" s="431"/>
      <c r="PYX44" s="431"/>
      <c r="PYY44" s="431"/>
      <c r="PYZ44" s="431"/>
      <c r="PZA44" s="431"/>
      <c r="PZB44" s="431"/>
      <c r="PZC44" s="431"/>
      <c r="PZD44" s="431"/>
      <c r="PZE44" s="431"/>
      <c r="PZF44" s="431"/>
      <c r="PZG44" s="431"/>
      <c r="PZH44" s="431"/>
      <c r="PZI44" s="431"/>
      <c r="PZJ44" s="431"/>
      <c r="PZK44" s="431"/>
      <c r="PZL44" s="431"/>
      <c r="PZM44" s="431"/>
      <c r="PZN44" s="431"/>
      <c r="PZO44" s="431"/>
      <c r="PZP44" s="431"/>
      <c r="PZQ44" s="431"/>
      <c r="PZR44" s="431"/>
      <c r="PZS44" s="431"/>
      <c r="PZT44" s="431"/>
      <c r="PZU44" s="431"/>
      <c r="PZV44" s="431"/>
      <c r="PZW44" s="431"/>
      <c r="PZX44" s="431"/>
      <c r="PZY44" s="431"/>
      <c r="PZZ44" s="431"/>
      <c r="QAA44" s="431"/>
      <c r="QAB44" s="431"/>
      <c r="QAC44" s="431"/>
      <c r="QAD44" s="431"/>
      <c r="QAE44" s="431"/>
      <c r="QAF44" s="431"/>
      <c r="QAG44" s="431"/>
      <c r="QAH44" s="431"/>
      <c r="QAI44" s="431"/>
      <c r="QAJ44" s="431"/>
      <c r="QAK44" s="431"/>
      <c r="QAL44" s="431"/>
      <c r="QAM44" s="431"/>
      <c r="QAN44" s="431"/>
      <c r="QAO44" s="431"/>
      <c r="QAP44" s="431"/>
      <c r="QAQ44" s="431"/>
      <c r="QAR44" s="431"/>
      <c r="QAS44" s="431"/>
      <c r="QAT44" s="431"/>
      <c r="QAU44" s="431"/>
      <c r="QAV44" s="431"/>
      <c r="QAW44" s="431"/>
      <c r="QAX44" s="431"/>
      <c r="QAY44" s="431"/>
      <c r="QAZ44" s="431"/>
      <c r="QBA44" s="431"/>
      <c r="QBB44" s="431"/>
      <c r="QBC44" s="431"/>
      <c r="QBD44" s="431"/>
      <c r="QBE44" s="431"/>
      <c r="QBF44" s="431"/>
      <c r="QBG44" s="431"/>
      <c r="QBH44" s="431"/>
      <c r="QBI44" s="431"/>
      <c r="QBJ44" s="431"/>
      <c r="QBK44" s="431"/>
      <c r="QBL44" s="431"/>
      <c r="QBM44" s="431"/>
      <c r="QBN44" s="431"/>
      <c r="QBO44" s="431"/>
      <c r="QBP44" s="431"/>
      <c r="QBQ44" s="431"/>
      <c r="QBR44" s="431"/>
      <c r="QBS44" s="431"/>
      <c r="QBT44" s="431"/>
      <c r="QBU44" s="431"/>
      <c r="QBV44" s="431"/>
      <c r="QBW44" s="431"/>
      <c r="QBX44" s="431"/>
      <c r="QBY44" s="431"/>
      <c r="QBZ44" s="431"/>
      <c r="QCA44" s="431"/>
      <c r="QCB44" s="431"/>
      <c r="QCC44" s="431"/>
      <c r="QCD44" s="431"/>
      <c r="QCE44" s="431"/>
      <c r="QCF44" s="431"/>
      <c r="QCG44" s="431"/>
      <c r="QCH44" s="431"/>
      <c r="QCI44" s="431"/>
      <c r="QCJ44" s="431"/>
      <c r="QCK44" s="431"/>
      <c r="QCL44" s="431"/>
      <c r="QCM44" s="431"/>
      <c r="QCN44" s="431"/>
      <c r="QCO44" s="431"/>
      <c r="QCP44" s="431"/>
      <c r="QCQ44" s="431"/>
      <c r="QCR44" s="431"/>
      <c r="QCS44" s="431"/>
      <c r="QCT44" s="431"/>
      <c r="QCU44" s="431"/>
      <c r="QCV44" s="431"/>
      <c r="QCW44" s="431"/>
      <c r="QCX44" s="431"/>
      <c r="QCY44" s="431"/>
      <c r="QCZ44" s="431"/>
      <c r="QDA44" s="431"/>
      <c r="QDB44" s="431"/>
      <c r="QDC44" s="431"/>
      <c r="QDD44" s="431"/>
      <c r="QDE44" s="431"/>
      <c r="QDF44" s="431"/>
      <c r="QDG44" s="431"/>
      <c r="QDH44" s="431"/>
      <c r="QDI44" s="431"/>
      <c r="QDJ44" s="431"/>
      <c r="QDK44" s="431"/>
      <c r="QDL44" s="431"/>
      <c r="QDM44" s="431"/>
      <c r="QDN44" s="431"/>
      <c r="QDO44" s="431"/>
      <c r="QDP44" s="431"/>
      <c r="QDQ44" s="431"/>
      <c r="QDR44" s="431"/>
      <c r="QDS44" s="431"/>
      <c r="QDT44" s="431"/>
      <c r="QDU44" s="431"/>
      <c r="QDV44" s="431"/>
      <c r="QDW44" s="431"/>
      <c r="QDX44" s="431"/>
      <c r="QDY44" s="431"/>
      <c r="QDZ44" s="431"/>
      <c r="QEA44" s="431"/>
      <c r="QEB44" s="431"/>
      <c r="QEC44" s="431"/>
      <c r="QED44" s="431"/>
      <c r="QEE44" s="431"/>
      <c r="QEF44" s="431"/>
      <c r="QEG44" s="431"/>
      <c r="QEH44" s="431"/>
      <c r="QEI44" s="431"/>
      <c r="QEJ44" s="431"/>
      <c r="QEK44" s="431"/>
      <c r="QEL44" s="431"/>
      <c r="QEM44" s="431"/>
      <c r="QEN44" s="431"/>
      <c r="QEO44" s="431"/>
      <c r="QEP44" s="431"/>
      <c r="QEQ44" s="431"/>
      <c r="QER44" s="431"/>
      <c r="QES44" s="431"/>
      <c r="QET44" s="431"/>
      <c r="QEU44" s="431"/>
      <c r="QEV44" s="431"/>
      <c r="QEW44" s="431"/>
      <c r="QEX44" s="431"/>
      <c r="QEY44" s="431"/>
      <c r="QEZ44" s="431"/>
      <c r="QFA44" s="431"/>
      <c r="QFB44" s="431"/>
      <c r="QFC44" s="431"/>
      <c r="QFD44" s="431"/>
      <c r="QFE44" s="431"/>
      <c r="QFF44" s="431"/>
      <c r="QFG44" s="431"/>
      <c r="QFH44" s="431"/>
      <c r="QFI44" s="431"/>
      <c r="QFJ44" s="431"/>
      <c r="QFK44" s="431"/>
      <c r="QFL44" s="431"/>
      <c r="QFM44" s="431"/>
      <c r="QFN44" s="431"/>
      <c r="QFO44" s="431"/>
      <c r="QFP44" s="431"/>
      <c r="QFQ44" s="431"/>
      <c r="QFR44" s="431"/>
      <c r="QFS44" s="431"/>
      <c r="QFT44" s="431"/>
      <c r="QFU44" s="431"/>
      <c r="QFV44" s="431"/>
      <c r="QFW44" s="431"/>
      <c r="QFX44" s="431"/>
      <c r="QFY44" s="431"/>
      <c r="QFZ44" s="431"/>
      <c r="QGA44" s="431"/>
      <c r="QGB44" s="431"/>
      <c r="QGC44" s="431"/>
      <c r="QGD44" s="431"/>
      <c r="QGE44" s="431"/>
      <c r="QGF44" s="431"/>
      <c r="QGG44" s="431"/>
      <c r="QGH44" s="431"/>
      <c r="QGI44" s="431"/>
      <c r="QGJ44" s="431"/>
      <c r="QGK44" s="431"/>
      <c r="QGL44" s="431"/>
      <c r="QGM44" s="431"/>
      <c r="QGN44" s="431"/>
      <c r="QGO44" s="431"/>
      <c r="QGP44" s="431"/>
      <c r="QGQ44" s="431"/>
      <c r="QGR44" s="431"/>
      <c r="QGS44" s="431"/>
      <c r="QGT44" s="431"/>
      <c r="QGU44" s="431"/>
      <c r="QGV44" s="431"/>
      <c r="QGW44" s="431"/>
      <c r="QGX44" s="431"/>
      <c r="QGY44" s="431"/>
      <c r="QGZ44" s="431"/>
      <c r="QHA44" s="431"/>
      <c r="QHB44" s="431"/>
      <c r="QHC44" s="431"/>
      <c r="QHD44" s="431"/>
      <c r="QHE44" s="431"/>
      <c r="QHF44" s="431"/>
      <c r="QHG44" s="431"/>
      <c r="QHH44" s="431"/>
      <c r="QHI44" s="431"/>
      <c r="QHJ44" s="431"/>
      <c r="QHK44" s="431"/>
      <c r="QHL44" s="431"/>
      <c r="QHM44" s="431"/>
      <c r="QHN44" s="431"/>
      <c r="QHO44" s="431"/>
      <c r="QHP44" s="431"/>
      <c r="QHQ44" s="431"/>
      <c r="QHR44" s="431"/>
      <c r="QHS44" s="431"/>
      <c r="QHT44" s="431"/>
      <c r="QHU44" s="431"/>
      <c r="QHV44" s="431"/>
      <c r="QHW44" s="431"/>
      <c r="QHX44" s="431"/>
      <c r="QHY44" s="431"/>
      <c r="QHZ44" s="431"/>
      <c r="QIA44" s="431"/>
      <c r="QIB44" s="431"/>
      <c r="QIC44" s="431"/>
      <c r="QID44" s="431"/>
      <c r="QIE44" s="431"/>
      <c r="QIF44" s="431"/>
      <c r="QIG44" s="431"/>
      <c r="QIH44" s="431"/>
      <c r="QII44" s="431"/>
      <c r="QIJ44" s="431"/>
      <c r="QIK44" s="431"/>
      <c r="QIL44" s="431"/>
      <c r="QIM44" s="431"/>
      <c r="QIN44" s="431"/>
      <c r="QIO44" s="431"/>
      <c r="QIP44" s="431"/>
      <c r="QIQ44" s="431"/>
      <c r="QIR44" s="431"/>
      <c r="QIS44" s="431"/>
      <c r="QIT44" s="431"/>
      <c r="QIU44" s="431"/>
      <c r="QIV44" s="431"/>
      <c r="QIW44" s="431"/>
      <c r="QIX44" s="431"/>
      <c r="QIY44" s="431"/>
      <c r="QIZ44" s="431"/>
      <c r="QJA44" s="431"/>
      <c r="QJB44" s="431"/>
      <c r="QJC44" s="431"/>
      <c r="QJD44" s="431"/>
      <c r="QJE44" s="431"/>
      <c r="QJF44" s="431"/>
      <c r="QJG44" s="431"/>
      <c r="QJH44" s="431"/>
      <c r="QJI44" s="431"/>
      <c r="QJJ44" s="431"/>
      <c r="QJK44" s="431"/>
      <c r="QJL44" s="431"/>
      <c r="QJM44" s="431"/>
      <c r="QJN44" s="431"/>
      <c r="QJO44" s="431"/>
      <c r="QJP44" s="431"/>
      <c r="QJQ44" s="431"/>
      <c r="QJR44" s="431"/>
      <c r="QJS44" s="431"/>
      <c r="QJT44" s="431"/>
      <c r="QJU44" s="431"/>
      <c r="QJV44" s="431"/>
      <c r="QJW44" s="431"/>
      <c r="QJX44" s="431"/>
      <c r="QJY44" s="431"/>
      <c r="QJZ44" s="431"/>
      <c r="QKA44" s="431"/>
      <c r="QKB44" s="431"/>
      <c r="QKC44" s="431"/>
      <c r="QKD44" s="431"/>
      <c r="QKE44" s="431"/>
      <c r="QKF44" s="431"/>
      <c r="QKG44" s="431"/>
      <c r="QKH44" s="431"/>
      <c r="QKI44" s="431"/>
      <c r="QKJ44" s="431"/>
      <c r="QKK44" s="431"/>
      <c r="QKL44" s="431"/>
      <c r="QKM44" s="431"/>
      <c r="QKN44" s="431"/>
      <c r="QKO44" s="431"/>
      <c r="QKP44" s="431"/>
      <c r="QKQ44" s="431"/>
      <c r="QKR44" s="431"/>
      <c r="QKS44" s="431"/>
      <c r="QKT44" s="431"/>
      <c r="QKU44" s="431"/>
      <c r="QKV44" s="431"/>
      <c r="QKW44" s="431"/>
      <c r="QKX44" s="431"/>
      <c r="QKY44" s="431"/>
      <c r="QKZ44" s="431"/>
      <c r="QLA44" s="431"/>
      <c r="QLB44" s="431"/>
      <c r="QLC44" s="431"/>
      <c r="QLD44" s="431"/>
      <c r="QLE44" s="431"/>
      <c r="QLF44" s="431"/>
      <c r="QLG44" s="431"/>
      <c r="QLH44" s="431"/>
      <c r="QLI44" s="431"/>
      <c r="QLJ44" s="431"/>
      <c r="QLK44" s="431"/>
      <c r="QLL44" s="431"/>
      <c r="QLM44" s="431"/>
      <c r="QLN44" s="431"/>
      <c r="QLO44" s="431"/>
      <c r="QLP44" s="431"/>
      <c r="QLQ44" s="431"/>
      <c r="QLR44" s="431"/>
      <c r="QLS44" s="431"/>
      <c r="QLT44" s="431"/>
      <c r="QLU44" s="431"/>
      <c r="QLV44" s="431"/>
      <c r="QLW44" s="431"/>
      <c r="QLX44" s="431"/>
      <c r="QLY44" s="431"/>
      <c r="QLZ44" s="431"/>
      <c r="QMA44" s="431"/>
      <c r="QMB44" s="431"/>
      <c r="QMC44" s="431"/>
      <c r="QMD44" s="431"/>
      <c r="QME44" s="431"/>
      <c r="QMF44" s="431"/>
      <c r="QMG44" s="431"/>
      <c r="QMH44" s="431"/>
      <c r="QMI44" s="431"/>
      <c r="QMJ44" s="431"/>
      <c r="QMK44" s="431"/>
      <c r="QML44" s="431"/>
      <c r="QMM44" s="431"/>
      <c r="QMN44" s="431"/>
      <c r="QMO44" s="431"/>
      <c r="QMP44" s="431"/>
      <c r="QMQ44" s="431"/>
      <c r="QMR44" s="431"/>
      <c r="QMS44" s="431"/>
      <c r="QMT44" s="431"/>
      <c r="QMU44" s="431"/>
      <c r="QMV44" s="431"/>
      <c r="QMW44" s="431"/>
      <c r="QMX44" s="431"/>
      <c r="QMY44" s="431"/>
      <c r="QMZ44" s="431"/>
      <c r="QNA44" s="431"/>
      <c r="QNB44" s="431"/>
      <c r="QNC44" s="431"/>
      <c r="QND44" s="431"/>
      <c r="QNE44" s="431"/>
      <c r="QNF44" s="431"/>
      <c r="QNG44" s="431"/>
      <c r="QNH44" s="431"/>
      <c r="QNI44" s="431"/>
      <c r="QNJ44" s="431"/>
      <c r="QNK44" s="431"/>
      <c r="QNL44" s="431"/>
      <c r="QNM44" s="431"/>
      <c r="QNN44" s="431"/>
      <c r="QNO44" s="431"/>
      <c r="QNP44" s="431"/>
      <c r="QNQ44" s="431"/>
      <c r="QNR44" s="431"/>
      <c r="QNS44" s="431"/>
      <c r="QNT44" s="431"/>
      <c r="QNU44" s="431"/>
      <c r="QNV44" s="431"/>
      <c r="QNW44" s="431"/>
      <c r="QNX44" s="431"/>
      <c r="QNY44" s="431"/>
      <c r="QNZ44" s="431"/>
      <c r="QOA44" s="431"/>
      <c r="QOB44" s="431"/>
      <c r="QOC44" s="431"/>
      <c r="QOD44" s="431"/>
      <c r="QOE44" s="431"/>
      <c r="QOF44" s="431"/>
      <c r="QOG44" s="431"/>
      <c r="QOH44" s="431"/>
      <c r="QOI44" s="431"/>
      <c r="QOJ44" s="431"/>
      <c r="QOK44" s="431"/>
      <c r="QOL44" s="431"/>
      <c r="QOM44" s="431"/>
      <c r="QON44" s="431"/>
      <c r="QOO44" s="431"/>
      <c r="QOP44" s="431"/>
      <c r="QOQ44" s="431"/>
      <c r="QOR44" s="431"/>
      <c r="QOS44" s="431"/>
      <c r="QOT44" s="431"/>
      <c r="QOU44" s="431"/>
      <c r="QOV44" s="431"/>
      <c r="QOW44" s="431"/>
      <c r="QOX44" s="431"/>
      <c r="QOY44" s="431"/>
      <c r="QOZ44" s="431"/>
      <c r="QPA44" s="431"/>
      <c r="QPB44" s="431"/>
      <c r="QPC44" s="431"/>
      <c r="QPD44" s="431"/>
      <c r="QPE44" s="431"/>
      <c r="QPF44" s="431"/>
      <c r="QPG44" s="431"/>
      <c r="QPH44" s="431"/>
      <c r="QPI44" s="431"/>
      <c r="QPJ44" s="431"/>
      <c r="QPK44" s="431"/>
      <c r="QPL44" s="431"/>
      <c r="QPM44" s="431"/>
      <c r="QPN44" s="431"/>
      <c r="QPO44" s="431"/>
      <c r="QPP44" s="431"/>
      <c r="QPQ44" s="431"/>
      <c r="QPR44" s="431"/>
      <c r="QPS44" s="431"/>
      <c r="QPT44" s="431"/>
      <c r="QPU44" s="431"/>
      <c r="QPV44" s="431"/>
      <c r="QPW44" s="431"/>
      <c r="QPX44" s="431"/>
      <c r="QPY44" s="431"/>
      <c r="QPZ44" s="431"/>
      <c r="QQA44" s="431"/>
      <c r="QQB44" s="431"/>
      <c r="QQC44" s="431"/>
      <c r="QQD44" s="431"/>
      <c r="QQE44" s="431"/>
      <c r="QQF44" s="431"/>
      <c r="QQG44" s="431"/>
      <c r="QQH44" s="431"/>
      <c r="QQI44" s="431"/>
      <c r="QQJ44" s="431"/>
      <c r="QQK44" s="431"/>
      <c r="QQL44" s="431"/>
      <c r="QQM44" s="431"/>
      <c r="QQN44" s="431"/>
      <c r="QQO44" s="431"/>
      <c r="QQP44" s="431"/>
      <c r="QQQ44" s="431"/>
      <c r="QQR44" s="431"/>
      <c r="QQS44" s="431"/>
      <c r="QQT44" s="431"/>
      <c r="QQU44" s="431"/>
      <c r="QQV44" s="431"/>
      <c r="QQW44" s="431"/>
      <c r="QQX44" s="431"/>
      <c r="QQY44" s="431"/>
      <c r="QQZ44" s="431"/>
      <c r="QRA44" s="431"/>
      <c r="QRB44" s="431"/>
      <c r="QRC44" s="431"/>
      <c r="QRD44" s="431"/>
      <c r="QRE44" s="431"/>
      <c r="QRF44" s="431"/>
      <c r="QRG44" s="431"/>
      <c r="QRH44" s="431"/>
      <c r="QRI44" s="431"/>
      <c r="QRJ44" s="431"/>
      <c r="QRK44" s="431"/>
      <c r="QRL44" s="431"/>
      <c r="QRM44" s="431"/>
      <c r="QRN44" s="431"/>
      <c r="QRO44" s="431"/>
      <c r="QRP44" s="431"/>
      <c r="QRQ44" s="431"/>
      <c r="QRR44" s="431"/>
      <c r="QRS44" s="431"/>
      <c r="QRT44" s="431"/>
      <c r="QRU44" s="431"/>
      <c r="QRV44" s="431"/>
      <c r="QRW44" s="431"/>
      <c r="QRX44" s="431"/>
      <c r="QRY44" s="431"/>
      <c r="QRZ44" s="431"/>
      <c r="QSA44" s="431"/>
      <c r="QSB44" s="431"/>
      <c r="QSC44" s="431"/>
      <c r="QSD44" s="431"/>
      <c r="QSE44" s="431"/>
      <c r="QSF44" s="431"/>
      <c r="QSG44" s="431"/>
      <c r="QSH44" s="431"/>
      <c r="QSI44" s="431"/>
      <c r="QSJ44" s="431"/>
      <c r="QSK44" s="431"/>
      <c r="QSL44" s="431"/>
      <c r="QSM44" s="431"/>
      <c r="QSN44" s="431"/>
      <c r="QSO44" s="431"/>
      <c r="QSP44" s="431"/>
      <c r="QSQ44" s="431"/>
      <c r="QSR44" s="431"/>
      <c r="QSS44" s="431"/>
      <c r="QST44" s="431"/>
      <c r="QSU44" s="431"/>
      <c r="QSV44" s="431"/>
      <c r="QSW44" s="431"/>
      <c r="QSX44" s="431"/>
      <c r="QSY44" s="431"/>
      <c r="QSZ44" s="431"/>
      <c r="QTA44" s="431"/>
      <c r="QTB44" s="431"/>
      <c r="QTC44" s="431"/>
      <c r="QTD44" s="431"/>
      <c r="QTE44" s="431"/>
      <c r="QTF44" s="431"/>
      <c r="QTG44" s="431"/>
      <c r="QTH44" s="431"/>
      <c r="QTI44" s="431"/>
      <c r="QTJ44" s="431"/>
      <c r="QTK44" s="431"/>
      <c r="QTL44" s="431"/>
      <c r="QTM44" s="431"/>
      <c r="QTN44" s="431"/>
      <c r="QTO44" s="431"/>
      <c r="QTP44" s="431"/>
      <c r="QTQ44" s="431"/>
      <c r="QTR44" s="431"/>
      <c r="QTS44" s="431"/>
      <c r="QTT44" s="431"/>
      <c r="QTU44" s="431"/>
      <c r="QTV44" s="431"/>
      <c r="QTW44" s="431"/>
      <c r="QTX44" s="431"/>
      <c r="QTY44" s="431"/>
      <c r="QTZ44" s="431"/>
      <c r="QUA44" s="431"/>
      <c r="QUB44" s="431"/>
      <c r="QUC44" s="431"/>
      <c r="QUD44" s="431"/>
      <c r="QUE44" s="431"/>
      <c r="QUF44" s="431"/>
      <c r="QUG44" s="431"/>
      <c r="QUH44" s="431"/>
      <c r="QUI44" s="431"/>
      <c r="QUJ44" s="431"/>
      <c r="QUK44" s="431"/>
      <c r="QUL44" s="431"/>
      <c r="QUM44" s="431"/>
      <c r="QUN44" s="431"/>
      <c r="QUO44" s="431"/>
      <c r="QUP44" s="431"/>
      <c r="QUQ44" s="431"/>
      <c r="QUR44" s="431"/>
      <c r="QUS44" s="431"/>
      <c r="QUT44" s="431"/>
      <c r="QUU44" s="431"/>
      <c r="QUV44" s="431"/>
      <c r="QUW44" s="431"/>
      <c r="QUX44" s="431"/>
      <c r="QUY44" s="431"/>
      <c r="QUZ44" s="431"/>
      <c r="QVA44" s="431"/>
      <c r="QVB44" s="431"/>
      <c r="QVC44" s="431"/>
      <c r="QVD44" s="431"/>
      <c r="QVE44" s="431"/>
      <c r="QVF44" s="431"/>
      <c r="QVG44" s="431"/>
      <c r="QVH44" s="431"/>
      <c r="QVI44" s="431"/>
      <c r="QVJ44" s="431"/>
      <c r="QVK44" s="431"/>
      <c r="QVL44" s="431"/>
      <c r="QVM44" s="431"/>
      <c r="QVN44" s="431"/>
      <c r="QVO44" s="431"/>
      <c r="QVP44" s="431"/>
      <c r="QVQ44" s="431"/>
      <c r="QVR44" s="431"/>
      <c r="QVS44" s="431"/>
      <c r="QVT44" s="431"/>
      <c r="QVU44" s="431"/>
      <c r="QVV44" s="431"/>
      <c r="QVW44" s="431"/>
      <c r="QVX44" s="431"/>
      <c r="QVY44" s="431"/>
      <c r="QVZ44" s="431"/>
      <c r="QWA44" s="431"/>
      <c r="QWB44" s="431"/>
      <c r="QWC44" s="431"/>
      <c r="QWD44" s="431"/>
      <c r="QWE44" s="431"/>
      <c r="QWF44" s="431"/>
      <c r="QWG44" s="431"/>
      <c r="QWH44" s="431"/>
      <c r="QWI44" s="431"/>
      <c r="QWJ44" s="431"/>
      <c r="QWK44" s="431"/>
      <c r="QWL44" s="431"/>
      <c r="QWM44" s="431"/>
      <c r="QWN44" s="431"/>
      <c r="QWO44" s="431"/>
      <c r="QWP44" s="431"/>
      <c r="QWQ44" s="431"/>
      <c r="QWR44" s="431"/>
      <c r="QWS44" s="431"/>
      <c r="QWT44" s="431"/>
      <c r="QWU44" s="431"/>
      <c r="QWV44" s="431"/>
      <c r="QWW44" s="431"/>
      <c r="QWX44" s="431"/>
      <c r="QWY44" s="431"/>
      <c r="QWZ44" s="431"/>
      <c r="QXA44" s="431"/>
      <c r="QXB44" s="431"/>
      <c r="QXC44" s="431"/>
      <c r="QXD44" s="431"/>
      <c r="QXE44" s="431"/>
      <c r="QXF44" s="431"/>
      <c r="QXG44" s="431"/>
      <c r="QXH44" s="431"/>
      <c r="QXI44" s="431"/>
      <c r="QXJ44" s="431"/>
      <c r="QXK44" s="431"/>
      <c r="QXL44" s="431"/>
      <c r="QXM44" s="431"/>
      <c r="QXN44" s="431"/>
      <c r="QXO44" s="431"/>
      <c r="QXP44" s="431"/>
      <c r="QXQ44" s="431"/>
      <c r="QXR44" s="431"/>
      <c r="QXS44" s="431"/>
      <c r="QXT44" s="431"/>
      <c r="QXU44" s="431"/>
      <c r="QXV44" s="431"/>
      <c r="QXW44" s="431"/>
      <c r="QXX44" s="431"/>
      <c r="QXY44" s="431"/>
      <c r="QXZ44" s="431"/>
      <c r="QYA44" s="431"/>
      <c r="QYB44" s="431"/>
      <c r="QYC44" s="431"/>
      <c r="QYD44" s="431"/>
      <c r="QYE44" s="431"/>
      <c r="QYF44" s="431"/>
      <c r="QYG44" s="431"/>
      <c r="QYH44" s="431"/>
      <c r="QYI44" s="431"/>
      <c r="QYJ44" s="431"/>
      <c r="QYK44" s="431"/>
      <c r="QYL44" s="431"/>
      <c r="QYM44" s="431"/>
      <c r="QYN44" s="431"/>
      <c r="QYO44" s="431"/>
      <c r="QYP44" s="431"/>
      <c r="QYQ44" s="431"/>
      <c r="QYR44" s="431"/>
      <c r="QYS44" s="431"/>
      <c r="QYT44" s="431"/>
      <c r="QYU44" s="431"/>
      <c r="QYV44" s="431"/>
      <c r="QYW44" s="431"/>
      <c r="QYX44" s="431"/>
      <c r="QYY44" s="431"/>
      <c r="QYZ44" s="431"/>
      <c r="QZA44" s="431"/>
      <c r="QZB44" s="431"/>
      <c r="QZC44" s="431"/>
      <c r="QZD44" s="431"/>
      <c r="QZE44" s="431"/>
      <c r="QZF44" s="431"/>
      <c r="QZG44" s="431"/>
      <c r="QZH44" s="431"/>
      <c r="QZI44" s="431"/>
      <c r="QZJ44" s="431"/>
      <c r="QZK44" s="431"/>
      <c r="QZL44" s="431"/>
      <c r="QZM44" s="431"/>
      <c r="QZN44" s="431"/>
      <c r="QZO44" s="431"/>
      <c r="QZP44" s="431"/>
      <c r="QZQ44" s="431"/>
      <c r="QZR44" s="431"/>
      <c r="QZS44" s="431"/>
      <c r="QZT44" s="431"/>
      <c r="QZU44" s="431"/>
      <c r="QZV44" s="431"/>
      <c r="QZW44" s="431"/>
      <c r="QZX44" s="431"/>
      <c r="QZY44" s="431"/>
      <c r="QZZ44" s="431"/>
      <c r="RAA44" s="431"/>
      <c r="RAB44" s="431"/>
      <c r="RAC44" s="431"/>
      <c r="RAD44" s="431"/>
      <c r="RAE44" s="431"/>
      <c r="RAF44" s="431"/>
      <c r="RAG44" s="431"/>
      <c r="RAH44" s="431"/>
      <c r="RAI44" s="431"/>
      <c r="RAJ44" s="431"/>
      <c r="RAK44" s="431"/>
      <c r="RAL44" s="431"/>
      <c r="RAM44" s="431"/>
      <c r="RAN44" s="431"/>
      <c r="RAO44" s="431"/>
      <c r="RAP44" s="431"/>
      <c r="RAQ44" s="431"/>
      <c r="RAR44" s="431"/>
      <c r="RAS44" s="431"/>
      <c r="RAT44" s="431"/>
      <c r="RAU44" s="431"/>
      <c r="RAV44" s="431"/>
      <c r="RAW44" s="431"/>
      <c r="RAX44" s="431"/>
      <c r="RAY44" s="431"/>
      <c r="RAZ44" s="431"/>
      <c r="RBA44" s="431"/>
      <c r="RBB44" s="431"/>
      <c r="RBC44" s="431"/>
      <c r="RBD44" s="431"/>
      <c r="RBE44" s="431"/>
      <c r="RBF44" s="431"/>
      <c r="RBG44" s="431"/>
      <c r="RBH44" s="431"/>
      <c r="RBI44" s="431"/>
      <c r="RBJ44" s="431"/>
      <c r="RBK44" s="431"/>
      <c r="RBL44" s="431"/>
      <c r="RBM44" s="431"/>
      <c r="RBN44" s="431"/>
      <c r="RBO44" s="431"/>
      <c r="RBP44" s="431"/>
      <c r="RBQ44" s="431"/>
      <c r="RBR44" s="431"/>
      <c r="RBS44" s="431"/>
      <c r="RBT44" s="431"/>
      <c r="RBU44" s="431"/>
      <c r="RBV44" s="431"/>
      <c r="RBW44" s="431"/>
      <c r="RBX44" s="431"/>
      <c r="RBY44" s="431"/>
      <c r="RBZ44" s="431"/>
      <c r="RCA44" s="431"/>
      <c r="RCB44" s="431"/>
      <c r="RCC44" s="431"/>
      <c r="RCD44" s="431"/>
      <c r="RCE44" s="431"/>
      <c r="RCF44" s="431"/>
      <c r="RCG44" s="431"/>
      <c r="RCH44" s="431"/>
      <c r="RCI44" s="431"/>
      <c r="RCJ44" s="431"/>
      <c r="RCK44" s="431"/>
      <c r="RCL44" s="431"/>
      <c r="RCM44" s="431"/>
      <c r="RCN44" s="431"/>
      <c r="RCO44" s="431"/>
      <c r="RCP44" s="431"/>
      <c r="RCQ44" s="431"/>
      <c r="RCR44" s="431"/>
      <c r="RCS44" s="431"/>
      <c r="RCT44" s="431"/>
      <c r="RCU44" s="431"/>
      <c r="RCV44" s="431"/>
      <c r="RCW44" s="431"/>
      <c r="RCX44" s="431"/>
      <c r="RCY44" s="431"/>
      <c r="RCZ44" s="431"/>
      <c r="RDA44" s="431"/>
      <c r="RDB44" s="431"/>
      <c r="RDC44" s="431"/>
      <c r="RDD44" s="431"/>
      <c r="RDE44" s="431"/>
      <c r="RDF44" s="431"/>
      <c r="RDG44" s="431"/>
      <c r="RDH44" s="431"/>
      <c r="RDI44" s="431"/>
      <c r="RDJ44" s="431"/>
      <c r="RDK44" s="431"/>
      <c r="RDL44" s="431"/>
      <c r="RDM44" s="431"/>
      <c r="RDN44" s="431"/>
      <c r="RDO44" s="431"/>
      <c r="RDP44" s="431"/>
      <c r="RDQ44" s="431"/>
      <c r="RDR44" s="431"/>
      <c r="RDS44" s="431"/>
      <c r="RDT44" s="431"/>
      <c r="RDU44" s="431"/>
      <c r="RDV44" s="431"/>
      <c r="RDW44" s="431"/>
      <c r="RDX44" s="431"/>
      <c r="RDY44" s="431"/>
      <c r="RDZ44" s="431"/>
      <c r="REA44" s="431"/>
      <c r="REB44" s="431"/>
      <c r="REC44" s="431"/>
      <c r="RED44" s="431"/>
      <c r="REE44" s="431"/>
      <c r="REF44" s="431"/>
      <c r="REG44" s="431"/>
      <c r="REH44" s="431"/>
      <c r="REI44" s="431"/>
      <c r="REJ44" s="431"/>
      <c r="REK44" s="431"/>
      <c r="REL44" s="431"/>
      <c r="REM44" s="431"/>
      <c r="REN44" s="431"/>
      <c r="REO44" s="431"/>
      <c r="REP44" s="431"/>
      <c r="REQ44" s="431"/>
      <c r="RER44" s="431"/>
      <c r="RES44" s="431"/>
      <c r="RET44" s="431"/>
      <c r="REU44" s="431"/>
      <c r="REV44" s="431"/>
      <c r="REW44" s="431"/>
      <c r="REX44" s="431"/>
      <c r="REY44" s="431"/>
      <c r="REZ44" s="431"/>
      <c r="RFA44" s="431"/>
      <c r="RFB44" s="431"/>
      <c r="RFC44" s="431"/>
      <c r="RFD44" s="431"/>
      <c r="RFE44" s="431"/>
      <c r="RFF44" s="431"/>
      <c r="RFG44" s="431"/>
      <c r="RFH44" s="431"/>
      <c r="RFI44" s="431"/>
      <c r="RFJ44" s="431"/>
      <c r="RFK44" s="431"/>
      <c r="RFL44" s="431"/>
      <c r="RFM44" s="431"/>
      <c r="RFN44" s="431"/>
      <c r="RFO44" s="431"/>
      <c r="RFP44" s="431"/>
      <c r="RFQ44" s="431"/>
      <c r="RFR44" s="431"/>
      <c r="RFS44" s="431"/>
      <c r="RFT44" s="431"/>
      <c r="RFU44" s="431"/>
      <c r="RFV44" s="431"/>
      <c r="RFW44" s="431"/>
      <c r="RFX44" s="431"/>
      <c r="RFY44" s="431"/>
      <c r="RFZ44" s="431"/>
      <c r="RGA44" s="431"/>
      <c r="RGB44" s="431"/>
      <c r="RGC44" s="431"/>
      <c r="RGD44" s="431"/>
      <c r="RGE44" s="431"/>
      <c r="RGF44" s="431"/>
      <c r="RGG44" s="431"/>
      <c r="RGH44" s="431"/>
      <c r="RGI44" s="431"/>
      <c r="RGJ44" s="431"/>
      <c r="RGK44" s="431"/>
      <c r="RGL44" s="431"/>
      <c r="RGM44" s="431"/>
      <c r="RGN44" s="431"/>
      <c r="RGO44" s="431"/>
      <c r="RGP44" s="431"/>
      <c r="RGQ44" s="431"/>
      <c r="RGR44" s="431"/>
      <c r="RGS44" s="431"/>
      <c r="RGT44" s="431"/>
      <c r="RGU44" s="431"/>
      <c r="RGV44" s="431"/>
      <c r="RGW44" s="431"/>
      <c r="RGX44" s="431"/>
      <c r="RGY44" s="431"/>
      <c r="RGZ44" s="431"/>
      <c r="RHA44" s="431"/>
      <c r="RHB44" s="431"/>
      <c r="RHC44" s="431"/>
      <c r="RHD44" s="431"/>
      <c r="RHE44" s="431"/>
      <c r="RHF44" s="431"/>
      <c r="RHG44" s="431"/>
      <c r="RHH44" s="431"/>
      <c r="RHI44" s="431"/>
      <c r="RHJ44" s="431"/>
      <c r="RHK44" s="431"/>
      <c r="RHL44" s="431"/>
      <c r="RHM44" s="431"/>
      <c r="RHN44" s="431"/>
      <c r="RHO44" s="431"/>
      <c r="RHP44" s="431"/>
      <c r="RHQ44" s="431"/>
      <c r="RHR44" s="431"/>
      <c r="RHS44" s="431"/>
      <c r="RHT44" s="431"/>
      <c r="RHU44" s="431"/>
      <c r="RHV44" s="431"/>
      <c r="RHW44" s="431"/>
      <c r="RHX44" s="431"/>
      <c r="RHY44" s="431"/>
      <c r="RHZ44" s="431"/>
      <c r="RIA44" s="431"/>
      <c r="RIB44" s="431"/>
      <c r="RIC44" s="431"/>
      <c r="RID44" s="431"/>
      <c r="RIE44" s="431"/>
      <c r="RIF44" s="431"/>
      <c r="RIG44" s="431"/>
      <c r="RIH44" s="431"/>
      <c r="RII44" s="431"/>
      <c r="RIJ44" s="431"/>
      <c r="RIK44" s="431"/>
      <c r="RIL44" s="431"/>
      <c r="RIM44" s="431"/>
      <c r="RIN44" s="431"/>
      <c r="RIO44" s="431"/>
      <c r="RIP44" s="431"/>
      <c r="RIQ44" s="431"/>
      <c r="RIR44" s="431"/>
      <c r="RIS44" s="431"/>
      <c r="RIT44" s="431"/>
      <c r="RIU44" s="431"/>
      <c r="RIV44" s="431"/>
      <c r="RIW44" s="431"/>
      <c r="RIX44" s="431"/>
      <c r="RIY44" s="431"/>
      <c r="RIZ44" s="431"/>
      <c r="RJA44" s="431"/>
      <c r="RJB44" s="431"/>
      <c r="RJC44" s="431"/>
      <c r="RJD44" s="431"/>
      <c r="RJE44" s="431"/>
      <c r="RJF44" s="431"/>
      <c r="RJG44" s="431"/>
      <c r="RJH44" s="431"/>
      <c r="RJI44" s="431"/>
      <c r="RJJ44" s="431"/>
      <c r="RJK44" s="431"/>
      <c r="RJL44" s="431"/>
      <c r="RJM44" s="431"/>
      <c r="RJN44" s="431"/>
      <c r="RJO44" s="431"/>
      <c r="RJP44" s="431"/>
      <c r="RJQ44" s="431"/>
      <c r="RJR44" s="431"/>
      <c r="RJS44" s="431"/>
      <c r="RJT44" s="431"/>
      <c r="RJU44" s="431"/>
      <c r="RJV44" s="431"/>
      <c r="RJW44" s="431"/>
      <c r="RJX44" s="431"/>
      <c r="RJY44" s="431"/>
      <c r="RJZ44" s="431"/>
      <c r="RKA44" s="431"/>
      <c r="RKB44" s="431"/>
      <c r="RKC44" s="431"/>
      <c r="RKD44" s="431"/>
      <c r="RKE44" s="431"/>
      <c r="RKF44" s="431"/>
      <c r="RKG44" s="431"/>
      <c r="RKH44" s="431"/>
      <c r="RKI44" s="431"/>
      <c r="RKJ44" s="431"/>
      <c r="RKK44" s="431"/>
      <c r="RKL44" s="431"/>
      <c r="RKM44" s="431"/>
      <c r="RKN44" s="431"/>
      <c r="RKO44" s="431"/>
      <c r="RKP44" s="431"/>
      <c r="RKQ44" s="431"/>
      <c r="RKR44" s="431"/>
      <c r="RKS44" s="431"/>
      <c r="RKT44" s="431"/>
      <c r="RKU44" s="431"/>
      <c r="RKV44" s="431"/>
      <c r="RKW44" s="431"/>
      <c r="RKX44" s="431"/>
      <c r="RKY44" s="431"/>
      <c r="RKZ44" s="431"/>
      <c r="RLA44" s="431"/>
      <c r="RLB44" s="431"/>
      <c r="RLC44" s="431"/>
      <c r="RLD44" s="431"/>
      <c r="RLE44" s="431"/>
      <c r="RLF44" s="431"/>
      <c r="RLG44" s="431"/>
      <c r="RLH44" s="431"/>
      <c r="RLI44" s="431"/>
      <c r="RLJ44" s="431"/>
      <c r="RLK44" s="431"/>
      <c r="RLL44" s="431"/>
      <c r="RLM44" s="431"/>
      <c r="RLN44" s="431"/>
      <c r="RLO44" s="431"/>
      <c r="RLP44" s="431"/>
      <c r="RLQ44" s="431"/>
      <c r="RLR44" s="431"/>
      <c r="RLS44" s="431"/>
      <c r="RLT44" s="431"/>
      <c r="RLU44" s="431"/>
      <c r="RLV44" s="431"/>
      <c r="RLW44" s="431"/>
      <c r="RLX44" s="431"/>
      <c r="RLY44" s="431"/>
      <c r="RLZ44" s="431"/>
      <c r="RMA44" s="431"/>
      <c r="RMB44" s="431"/>
      <c r="RMC44" s="431"/>
      <c r="RMD44" s="431"/>
      <c r="RME44" s="431"/>
      <c r="RMF44" s="431"/>
      <c r="RMG44" s="431"/>
      <c r="RMH44" s="431"/>
      <c r="RMI44" s="431"/>
      <c r="RMJ44" s="431"/>
      <c r="RMK44" s="431"/>
      <c r="RML44" s="431"/>
      <c r="RMM44" s="431"/>
      <c r="RMN44" s="431"/>
      <c r="RMO44" s="431"/>
      <c r="RMP44" s="431"/>
      <c r="RMQ44" s="431"/>
      <c r="RMR44" s="431"/>
      <c r="RMS44" s="431"/>
      <c r="RMT44" s="431"/>
      <c r="RMU44" s="431"/>
      <c r="RMV44" s="431"/>
      <c r="RMW44" s="431"/>
      <c r="RMX44" s="431"/>
      <c r="RMY44" s="431"/>
      <c r="RMZ44" s="431"/>
      <c r="RNA44" s="431"/>
      <c r="RNB44" s="431"/>
      <c r="RNC44" s="431"/>
      <c r="RND44" s="431"/>
      <c r="RNE44" s="431"/>
      <c r="RNF44" s="431"/>
      <c r="RNG44" s="431"/>
      <c r="RNH44" s="431"/>
      <c r="RNI44" s="431"/>
      <c r="RNJ44" s="431"/>
      <c r="RNK44" s="431"/>
      <c r="RNL44" s="431"/>
      <c r="RNM44" s="431"/>
      <c r="RNN44" s="431"/>
      <c r="RNO44" s="431"/>
      <c r="RNP44" s="431"/>
      <c r="RNQ44" s="431"/>
      <c r="RNR44" s="431"/>
      <c r="RNS44" s="431"/>
      <c r="RNT44" s="431"/>
      <c r="RNU44" s="431"/>
      <c r="RNV44" s="431"/>
      <c r="RNW44" s="431"/>
      <c r="RNX44" s="431"/>
      <c r="RNY44" s="431"/>
      <c r="RNZ44" s="431"/>
      <c r="ROA44" s="431"/>
      <c r="ROB44" s="431"/>
      <c r="ROC44" s="431"/>
      <c r="ROD44" s="431"/>
      <c r="ROE44" s="431"/>
      <c r="ROF44" s="431"/>
      <c r="ROG44" s="431"/>
      <c r="ROH44" s="431"/>
      <c r="ROI44" s="431"/>
      <c r="ROJ44" s="431"/>
      <c r="ROK44" s="431"/>
      <c r="ROL44" s="431"/>
      <c r="ROM44" s="431"/>
      <c r="RON44" s="431"/>
      <c r="ROO44" s="431"/>
      <c r="ROP44" s="431"/>
      <c r="ROQ44" s="431"/>
      <c r="ROR44" s="431"/>
      <c r="ROS44" s="431"/>
      <c r="ROT44" s="431"/>
      <c r="ROU44" s="431"/>
      <c r="ROV44" s="431"/>
      <c r="ROW44" s="431"/>
      <c r="ROX44" s="431"/>
      <c r="ROY44" s="431"/>
      <c r="ROZ44" s="431"/>
      <c r="RPA44" s="431"/>
      <c r="RPB44" s="431"/>
      <c r="RPC44" s="431"/>
      <c r="RPD44" s="431"/>
      <c r="RPE44" s="431"/>
      <c r="RPF44" s="431"/>
      <c r="RPG44" s="431"/>
      <c r="RPH44" s="431"/>
      <c r="RPI44" s="431"/>
      <c r="RPJ44" s="431"/>
      <c r="RPK44" s="431"/>
      <c r="RPL44" s="431"/>
      <c r="RPM44" s="431"/>
      <c r="RPN44" s="431"/>
      <c r="RPO44" s="431"/>
      <c r="RPP44" s="431"/>
      <c r="RPQ44" s="431"/>
      <c r="RPR44" s="431"/>
      <c r="RPS44" s="431"/>
      <c r="RPT44" s="431"/>
      <c r="RPU44" s="431"/>
      <c r="RPV44" s="431"/>
      <c r="RPW44" s="431"/>
      <c r="RPX44" s="431"/>
      <c r="RPY44" s="431"/>
      <c r="RPZ44" s="431"/>
      <c r="RQA44" s="431"/>
      <c r="RQB44" s="431"/>
      <c r="RQC44" s="431"/>
      <c r="RQD44" s="431"/>
      <c r="RQE44" s="431"/>
      <c r="RQF44" s="431"/>
      <c r="RQG44" s="431"/>
      <c r="RQH44" s="431"/>
      <c r="RQI44" s="431"/>
      <c r="RQJ44" s="431"/>
      <c r="RQK44" s="431"/>
      <c r="RQL44" s="431"/>
      <c r="RQM44" s="431"/>
      <c r="RQN44" s="431"/>
      <c r="RQO44" s="431"/>
      <c r="RQP44" s="431"/>
      <c r="RQQ44" s="431"/>
      <c r="RQR44" s="431"/>
      <c r="RQS44" s="431"/>
      <c r="RQT44" s="431"/>
      <c r="RQU44" s="431"/>
      <c r="RQV44" s="431"/>
      <c r="RQW44" s="431"/>
      <c r="RQX44" s="431"/>
      <c r="RQY44" s="431"/>
      <c r="RQZ44" s="431"/>
      <c r="RRA44" s="431"/>
      <c r="RRB44" s="431"/>
      <c r="RRC44" s="431"/>
      <c r="RRD44" s="431"/>
      <c r="RRE44" s="431"/>
      <c r="RRF44" s="431"/>
      <c r="RRG44" s="431"/>
      <c r="RRH44" s="431"/>
      <c r="RRI44" s="431"/>
      <c r="RRJ44" s="431"/>
      <c r="RRK44" s="431"/>
      <c r="RRL44" s="431"/>
      <c r="RRM44" s="431"/>
      <c r="RRN44" s="431"/>
      <c r="RRO44" s="431"/>
      <c r="RRP44" s="431"/>
      <c r="RRQ44" s="431"/>
      <c r="RRR44" s="431"/>
      <c r="RRS44" s="431"/>
      <c r="RRT44" s="431"/>
      <c r="RRU44" s="431"/>
      <c r="RRV44" s="431"/>
      <c r="RRW44" s="431"/>
      <c r="RRX44" s="431"/>
      <c r="RRY44" s="431"/>
      <c r="RRZ44" s="431"/>
      <c r="RSA44" s="431"/>
      <c r="RSB44" s="431"/>
      <c r="RSC44" s="431"/>
      <c r="RSD44" s="431"/>
      <c r="RSE44" s="431"/>
      <c r="RSF44" s="431"/>
      <c r="RSG44" s="431"/>
      <c r="RSH44" s="431"/>
      <c r="RSI44" s="431"/>
      <c r="RSJ44" s="431"/>
      <c r="RSK44" s="431"/>
      <c r="RSL44" s="431"/>
      <c r="RSM44" s="431"/>
      <c r="RSN44" s="431"/>
      <c r="RSO44" s="431"/>
      <c r="RSP44" s="431"/>
      <c r="RSQ44" s="431"/>
      <c r="RSR44" s="431"/>
      <c r="RSS44" s="431"/>
      <c r="RST44" s="431"/>
      <c r="RSU44" s="431"/>
      <c r="RSV44" s="431"/>
      <c r="RSW44" s="431"/>
      <c r="RSX44" s="431"/>
      <c r="RSY44" s="431"/>
      <c r="RSZ44" s="431"/>
      <c r="RTA44" s="431"/>
      <c r="RTB44" s="431"/>
      <c r="RTC44" s="431"/>
      <c r="RTD44" s="431"/>
      <c r="RTE44" s="431"/>
      <c r="RTF44" s="431"/>
      <c r="RTG44" s="431"/>
      <c r="RTH44" s="431"/>
      <c r="RTI44" s="431"/>
      <c r="RTJ44" s="431"/>
      <c r="RTK44" s="431"/>
      <c r="RTL44" s="431"/>
      <c r="RTM44" s="431"/>
      <c r="RTN44" s="431"/>
      <c r="RTO44" s="431"/>
      <c r="RTP44" s="431"/>
      <c r="RTQ44" s="431"/>
      <c r="RTR44" s="431"/>
      <c r="RTS44" s="431"/>
      <c r="RTT44" s="431"/>
      <c r="RTU44" s="431"/>
      <c r="RTV44" s="431"/>
      <c r="RTW44" s="431"/>
      <c r="RTX44" s="431"/>
      <c r="RTY44" s="431"/>
      <c r="RTZ44" s="431"/>
      <c r="RUA44" s="431"/>
      <c r="RUB44" s="431"/>
      <c r="RUC44" s="431"/>
      <c r="RUD44" s="431"/>
      <c r="RUE44" s="431"/>
      <c r="RUF44" s="431"/>
      <c r="RUG44" s="431"/>
      <c r="RUH44" s="431"/>
      <c r="RUI44" s="431"/>
      <c r="RUJ44" s="431"/>
      <c r="RUK44" s="431"/>
      <c r="RUL44" s="431"/>
      <c r="RUM44" s="431"/>
      <c r="RUN44" s="431"/>
      <c r="RUO44" s="431"/>
      <c r="RUP44" s="431"/>
      <c r="RUQ44" s="431"/>
      <c r="RUR44" s="431"/>
      <c r="RUS44" s="431"/>
      <c r="RUT44" s="431"/>
      <c r="RUU44" s="431"/>
      <c r="RUV44" s="431"/>
      <c r="RUW44" s="431"/>
      <c r="RUX44" s="431"/>
      <c r="RUY44" s="431"/>
      <c r="RUZ44" s="431"/>
      <c r="RVA44" s="431"/>
      <c r="RVB44" s="431"/>
      <c r="RVC44" s="431"/>
      <c r="RVD44" s="431"/>
      <c r="RVE44" s="431"/>
      <c r="RVF44" s="431"/>
      <c r="RVG44" s="431"/>
      <c r="RVH44" s="431"/>
      <c r="RVI44" s="431"/>
      <c r="RVJ44" s="431"/>
      <c r="RVK44" s="431"/>
      <c r="RVL44" s="431"/>
      <c r="RVM44" s="431"/>
      <c r="RVN44" s="431"/>
      <c r="RVO44" s="431"/>
      <c r="RVP44" s="431"/>
      <c r="RVQ44" s="431"/>
      <c r="RVR44" s="431"/>
      <c r="RVS44" s="431"/>
      <c r="RVT44" s="431"/>
      <c r="RVU44" s="431"/>
      <c r="RVV44" s="431"/>
      <c r="RVW44" s="431"/>
      <c r="RVX44" s="431"/>
      <c r="RVY44" s="431"/>
      <c r="RVZ44" s="431"/>
      <c r="RWA44" s="431"/>
      <c r="RWB44" s="431"/>
      <c r="RWC44" s="431"/>
      <c r="RWD44" s="431"/>
      <c r="RWE44" s="431"/>
      <c r="RWF44" s="431"/>
      <c r="RWG44" s="431"/>
      <c r="RWH44" s="431"/>
      <c r="RWI44" s="431"/>
      <c r="RWJ44" s="431"/>
      <c r="RWK44" s="431"/>
      <c r="RWL44" s="431"/>
      <c r="RWM44" s="431"/>
      <c r="RWN44" s="431"/>
      <c r="RWO44" s="431"/>
      <c r="RWP44" s="431"/>
      <c r="RWQ44" s="431"/>
      <c r="RWR44" s="431"/>
      <c r="RWS44" s="431"/>
      <c r="RWT44" s="431"/>
      <c r="RWU44" s="431"/>
      <c r="RWV44" s="431"/>
      <c r="RWW44" s="431"/>
      <c r="RWX44" s="431"/>
      <c r="RWY44" s="431"/>
      <c r="RWZ44" s="431"/>
      <c r="RXA44" s="431"/>
      <c r="RXB44" s="431"/>
      <c r="RXC44" s="431"/>
      <c r="RXD44" s="431"/>
      <c r="RXE44" s="431"/>
      <c r="RXF44" s="431"/>
      <c r="RXG44" s="431"/>
      <c r="RXH44" s="431"/>
      <c r="RXI44" s="431"/>
      <c r="RXJ44" s="431"/>
      <c r="RXK44" s="431"/>
      <c r="RXL44" s="431"/>
      <c r="RXM44" s="431"/>
      <c r="RXN44" s="431"/>
      <c r="RXO44" s="431"/>
      <c r="RXP44" s="431"/>
      <c r="RXQ44" s="431"/>
      <c r="RXR44" s="431"/>
      <c r="RXS44" s="431"/>
      <c r="RXT44" s="431"/>
      <c r="RXU44" s="431"/>
      <c r="RXV44" s="431"/>
      <c r="RXW44" s="431"/>
      <c r="RXX44" s="431"/>
      <c r="RXY44" s="431"/>
      <c r="RXZ44" s="431"/>
      <c r="RYA44" s="431"/>
      <c r="RYB44" s="431"/>
      <c r="RYC44" s="431"/>
      <c r="RYD44" s="431"/>
      <c r="RYE44" s="431"/>
      <c r="RYF44" s="431"/>
      <c r="RYG44" s="431"/>
      <c r="RYH44" s="431"/>
      <c r="RYI44" s="431"/>
      <c r="RYJ44" s="431"/>
      <c r="RYK44" s="431"/>
      <c r="RYL44" s="431"/>
      <c r="RYM44" s="431"/>
      <c r="RYN44" s="431"/>
      <c r="RYO44" s="431"/>
      <c r="RYP44" s="431"/>
      <c r="RYQ44" s="431"/>
      <c r="RYR44" s="431"/>
      <c r="RYS44" s="431"/>
      <c r="RYT44" s="431"/>
      <c r="RYU44" s="431"/>
      <c r="RYV44" s="431"/>
      <c r="RYW44" s="431"/>
      <c r="RYX44" s="431"/>
      <c r="RYY44" s="431"/>
      <c r="RYZ44" s="431"/>
      <c r="RZA44" s="431"/>
      <c r="RZB44" s="431"/>
      <c r="RZC44" s="431"/>
      <c r="RZD44" s="431"/>
      <c r="RZE44" s="431"/>
      <c r="RZF44" s="431"/>
      <c r="RZG44" s="431"/>
      <c r="RZH44" s="431"/>
      <c r="RZI44" s="431"/>
      <c r="RZJ44" s="431"/>
      <c r="RZK44" s="431"/>
      <c r="RZL44" s="431"/>
      <c r="RZM44" s="431"/>
      <c r="RZN44" s="431"/>
      <c r="RZO44" s="431"/>
      <c r="RZP44" s="431"/>
      <c r="RZQ44" s="431"/>
      <c r="RZR44" s="431"/>
      <c r="RZS44" s="431"/>
      <c r="RZT44" s="431"/>
      <c r="RZU44" s="431"/>
      <c r="RZV44" s="431"/>
      <c r="RZW44" s="431"/>
      <c r="RZX44" s="431"/>
      <c r="RZY44" s="431"/>
      <c r="RZZ44" s="431"/>
      <c r="SAA44" s="431"/>
      <c r="SAB44" s="431"/>
      <c r="SAC44" s="431"/>
      <c r="SAD44" s="431"/>
      <c r="SAE44" s="431"/>
      <c r="SAF44" s="431"/>
      <c r="SAG44" s="431"/>
      <c r="SAH44" s="431"/>
      <c r="SAI44" s="431"/>
      <c r="SAJ44" s="431"/>
      <c r="SAK44" s="431"/>
      <c r="SAL44" s="431"/>
      <c r="SAM44" s="431"/>
      <c r="SAN44" s="431"/>
      <c r="SAO44" s="431"/>
      <c r="SAP44" s="431"/>
      <c r="SAQ44" s="431"/>
      <c r="SAR44" s="431"/>
      <c r="SAS44" s="431"/>
      <c r="SAT44" s="431"/>
      <c r="SAU44" s="431"/>
      <c r="SAV44" s="431"/>
      <c r="SAW44" s="431"/>
      <c r="SAX44" s="431"/>
      <c r="SAY44" s="431"/>
      <c r="SAZ44" s="431"/>
      <c r="SBA44" s="431"/>
      <c r="SBB44" s="431"/>
      <c r="SBC44" s="431"/>
      <c r="SBD44" s="431"/>
      <c r="SBE44" s="431"/>
      <c r="SBF44" s="431"/>
      <c r="SBG44" s="431"/>
      <c r="SBH44" s="431"/>
      <c r="SBI44" s="431"/>
      <c r="SBJ44" s="431"/>
      <c r="SBK44" s="431"/>
      <c r="SBL44" s="431"/>
      <c r="SBM44" s="431"/>
      <c r="SBN44" s="431"/>
      <c r="SBO44" s="431"/>
      <c r="SBP44" s="431"/>
      <c r="SBQ44" s="431"/>
      <c r="SBR44" s="431"/>
      <c r="SBS44" s="431"/>
      <c r="SBT44" s="431"/>
      <c r="SBU44" s="431"/>
      <c r="SBV44" s="431"/>
      <c r="SBW44" s="431"/>
      <c r="SBX44" s="431"/>
      <c r="SBY44" s="431"/>
      <c r="SBZ44" s="431"/>
      <c r="SCA44" s="431"/>
      <c r="SCB44" s="431"/>
      <c r="SCC44" s="431"/>
      <c r="SCD44" s="431"/>
      <c r="SCE44" s="431"/>
      <c r="SCF44" s="431"/>
      <c r="SCG44" s="431"/>
      <c r="SCH44" s="431"/>
      <c r="SCI44" s="431"/>
      <c r="SCJ44" s="431"/>
      <c r="SCK44" s="431"/>
      <c r="SCL44" s="431"/>
      <c r="SCM44" s="431"/>
      <c r="SCN44" s="431"/>
      <c r="SCO44" s="431"/>
      <c r="SCP44" s="431"/>
      <c r="SCQ44" s="431"/>
      <c r="SCR44" s="431"/>
      <c r="SCS44" s="431"/>
      <c r="SCT44" s="431"/>
      <c r="SCU44" s="431"/>
      <c r="SCV44" s="431"/>
      <c r="SCW44" s="431"/>
      <c r="SCX44" s="431"/>
      <c r="SCY44" s="431"/>
      <c r="SCZ44" s="431"/>
      <c r="SDA44" s="431"/>
      <c r="SDB44" s="431"/>
      <c r="SDC44" s="431"/>
      <c r="SDD44" s="431"/>
      <c r="SDE44" s="431"/>
      <c r="SDF44" s="431"/>
      <c r="SDG44" s="431"/>
      <c r="SDH44" s="431"/>
      <c r="SDI44" s="431"/>
      <c r="SDJ44" s="431"/>
      <c r="SDK44" s="431"/>
      <c r="SDL44" s="431"/>
      <c r="SDM44" s="431"/>
      <c r="SDN44" s="431"/>
      <c r="SDO44" s="431"/>
      <c r="SDP44" s="431"/>
      <c r="SDQ44" s="431"/>
      <c r="SDR44" s="431"/>
      <c r="SDS44" s="431"/>
      <c r="SDT44" s="431"/>
      <c r="SDU44" s="431"/>
      <c r="SDV44" s="431"/>
      <c r="SDW44" s="431"/>
      <c r="SDX44" s="431"/>
      <c r="SDY44" s="431"/>
      <c r="SDZ44" s="431"/>
      <c r="SEA44" s="431"/>
      <c r="SEB44" s="431"/>
      <c r="SEC44" s="431"/>
      <c r="SED44" s="431"/>
      <c r="SEE44" s="431"/>
      <c r="SEF44" s="431"/>
      <c r="SEG44" s="431"/>
      <c r="SEH44" s="431"/>
      <c r="SEI44" s="431"/>
      <c r="SEJ44" s="431"/>
      <c r="SEK44" s="431"/>
      <c r="SEL44" s="431"/>
      <c r="SEM44" s="431"/>
      <c r="SEN44" s="431"/>
      <c r="SEO44" s="431"/>
      <c r="SEP44" s="431"/>
      <c r="SEQ44" s="431"/>
      <c r="SER44" s="431"/>
      <c r="SES44" s="431"/>
      <c r="SET44" s="431"/>
      <c r="SEU44" s="431"/>
      <c r="SEV44" s="431"/>
      <c r="SEW44" s="431"/>
      <c r="SEX44" s="431"/>
      <c r="SEY44" s="431"/>
      <c r="SEZ44" s="431"/>
      <c r="SFA44" s="431"/>
      <c r="SFB44" s="431"/>
      <c r="SFC44" s="431"/>
      <c r="SFD44" s="431"/>
      <c r="SFE44" s="431"/>
      <c r="SFF44" s="431"/>
      <c r="SFG44" s="431"/>
      <c r="SFH44" s="431"/>
      <c r="SFI44" s="431"/>
      <c r="SFJ44" s="431"/>
      <c r="SFK44" s="431"/>
      <c r="SFL44" s="431"/>
      <c r="SFM44" s="431"/>
      <c r="SFN44" s="431"/>
      <c r="SFO44" s="431"/>
      <c r="SFP44" s="431"/>
      <c r="SFQ44" s="431"/>
      <c r="SFR44" s="431"/>
      <c r="SFS44" s="431"/>
      <c r="SFT44" s="431"/>
      <c r="SFU44" s="431"/>
      <c r="SFV44" s="431"/>
      <c r="SFW44" s="431"/>
      <c r="SFX44" s="431"/>
      <c r="SFY44" s="431"/>
      <c r="SFZ44" s="431"/>
      <c r="SGA44" s="431"/>
      <c r="SGB44" s="431"/>
      <c r="SGC44" s="431"/>
      <c r="SGD44" s="431"/>
      <c r="SGE44" s="431"/>
      <c r="SGF44" s="431"/>
      <c r="SGG44" s="431"/>
      <c r="SGH44" s="431"/>
      <c r="SGI44" s="431"/>
      <c r="SGJ44" s="431"/>
      <c r="SGK44" s="431"/>
      <c r="SGL44" s="431"/>
      <c r="SGM44" s="431"/>
      <c r="SGN44" s="431"/>
      <c r="SGO44" s="431"/>
      <c r="SGP44" s="431"/>
      <c r="SGQ44" s="431"/>
      <c r="SGR44" s="431"/>
      <c r="SGS44" s="431"/>
      <c r="SGT44" s="431"/>
      <c r="SGU44" s="431"/>
      <c r="SGV44" s="431"/>
      <c r="SGW44" s="431"/>
      <c r="SGX44" s="431"/>
      <c r="SGY44" s="431"/>
      <c r="SGZ44" s="431"/>
      <c r="SHA44" s="431"/>
      <c r="SHB44" s="431"/>
      <c r="SHC44" s="431"/>
      <c r="SHD44" s="431"/>
      <c r="SHE44" s="431"/>
      <c r="SHF44" s="431"/>
      <c r="SHG44" s="431"/>
      <c r="SHH44" s="431"/>
      <c r="SHI44" s="431"/>
      <c r="SHJ44" s="431"/>
      <c r="SHK44" s="431"/>
      <c r="SHL44" s="431"/>
      <c r="SHM44" s="431"/>
      <c r="SHN44" s="431"/>
      <c r="SHO44" s="431"/>
      <c r="SHP44" s="431"/>
      <c r="SHQ44" s="431"/>
      <c r="SHR44" s="431"/>
      <c r="SHS44" s="431"/>
      <c r="SHT44" s="431"/>
      <c r="SHU44" s="431"/>
      <c r="SHV44" s="431"/>
      <c r="SHW44" s="431"/>
      <c r="SHX44" s="431"/>
      <c r="SHY44" s="431"/>
      <c r="SHZ44" s="431"/>
      <c r="SIA44" s="431"/>
      <c r="SIB44" s="431"/>
      <c r="SIC44" s="431"/>
      <c r="SID44" s="431"/>
      <c r="SIE44" s="431"/>
      <c r="SIF44" s="431"/>
      <c r="SIG44" s="431"/>
      <c r="SIH44" s="431"/>
      <c r="SII44" s="431"/>
      <c r="SIJ44" s="431"/>
      <c r="SIK44" s="431"/>
      <c r="SIL44" s="431"/>
      <c r="SIM44" s="431"/>
      <c r="SIN44" s="431"/>
      <c r="SIO44" s="431"/>
      <c r="SIP44" s="431"/>
      <c r="SIQ44" s="431"/>
      <c r="SIR44" s="431"/>
      <c r="SIS44" s="431"/>
      <c r="SIT44" s="431"/>
      <c r="SIU44" s="431"/>
      <c r="SIV44" s="431"/>
      <c r="SIW44" s="431"/>
      <c r="SIX44" s="431"/>
      <c r="SIY44" s="431"/>
      <c r="SIZ44" s="431"/>
      <c r="SJA44" s="431"/>
      <c r="SJB44" s="431"/>
      <c r="SJC44" s="431"/>
      <c r="SJD44" s="431"/>
      <c r="SJE44" s="431"/>
      <c r="SJF44" s="431"/>
      <c r="SJG44" s="431"/>
      <c r="SJH44" s="431"/>
      <c r="SJI44" s="431"/>
      <c r="SJJ44" s="431"/>
      <c r="SJK44" s="431"/>
      <c r="SJL44" s="431"/>
      <c r="SJM44" s="431"/>
      <c r="SJN44" s="431"/>
      <c r="SJO44" s="431"/>
      <c r="SJP44" s="431"/>
      <c r="SJQ44" s="431"/>
      <c r="SJR44" s="431"/>
      <c r="SJS44" s="431"/>
      <c r="SJT44" s="431"/>
      <c r="SJU44" s="431"/>
      <c r="SJV44" s="431"/>
      <c r="SJW44" s="431"/>
      <c r="SJX44" s="431"/>
      <c r="SJY44" s="431"/>
      <c r="SJZ44" s="431"/>
      <c r="SKA44" s="431"/>
      <c r="SKB44" s="431"/>
      <c r="SKC44" s="431"/>
      <c r="SKD44" s="431"/>
      <c r="SKE44" s="431"/>
      <c r="SKF44" s="431"/>
      <c r="SKG44" s="431"/>
      <c r="SKH44" s="431"/>
      <c r="SKI44" s="431"/>
      <c r="SKJ44" s="431"/>
      <c r="SKK44" s="431"/>
      <c r="SKL44" s="431"/>
      <c r="SKM44" s="431"/>
      <c r="SKN44" s="431"/>
      <c r="SKO44" s="431"/>
      <c r="SKP44" s="431"/>
      <c r="SKQ44" s="431"/>
      <c r="SKR44" s="431"/>
      <c r="SKS44" s="431"/>
      <c r="SKT44" s="431"/>
      <c r="SKU44" s="431"/>
      <c r="SKV44" s="431"/>
      <c r="SKW44" s="431"/>
      <c r="SKX44" s="431"/>
      <c r="SKY44" s="431"/>
      <c r="SKZ44" s="431"/>
      <c r="SLA44" s="431"/>
      <c r="SLB44" s="431"/>
      <c r="SLC44" s="431"/>
      <c r="SLD44" s="431"/>
      <c r="SLE44" s="431"/>
      <c r="SLF44" s="431"/>
      <c r="SLG44" s="431"/>
      <c r="SLH44" s="431"/>
      <c r="SLI44" s="431"/>
      <c r="SLJ44" s="431"/>
      <c r="SLK44" s="431"/>
      <c r="SLL44" s="431"/>
      <c r="SLM44" s="431"/>
      <c r="SLN44" s="431"/>
      <c r="SLO44" s="431"/>
      <c r="SLP44" s="431"/>
      <c r="SLQ44" s="431"/>
      <c r="SLR44" s="431"/>
      <c r="SLS44" s="431"/>
      <c r="SLT44" s="431"/>
      <c r="SLU44" s="431"/>
      <c r="SLV44" s="431"/>
      <c r="SLW44" s="431"/>
      <c r="SLX44" s="431"/>
      <c r="SLY44" s="431"/>
      <c r="SLZ44" s="431"/>
      <c r="SMA44" s="431"/>
      <c r="SMB44" s="431"/>
      <c r="SMC44" s="431"/>
      <c r="SMD44" s="431"/>
      <c r="SME44" s="431"/>
      <c r="SMF44" s="431"/>
      <c r="SMG44" s="431"/>
      <c r="SMH44" s="431"/>
      <c r="SMI44" s="431"/>
      <c r="SMJ44" s="431"/>
      <c r="SMK44" s="431"/>
      <c r="SML44" s="431"/>
      <c r="SMM44" s="431"/>
      <c r="SMN44" s="431"/>
      <c r="SMO44" s="431"/>
      <c r="SMP44" s="431"/>
      <c r="SMQ44" s="431"/>
      <c r="SMR44" s="431"/>
      <c r="SMS44" s="431"/>
      <c r="SMT44" s="431"/>
      <c r="SMU44" s="431"/>
      <c r="SMV44" s="431"/>
      <c r="SMW44" s="431"/>
      <c r="SMX44" s="431"/>
      <c r="SMY44" s="431"/>
      <c r="SMZ44" s="431"/>
      <c r="SNA44" s="431"/>
      <c r="SNB44" s="431"/>
      <c r="SNC44" s="431"/>
      <c r="SND44" s="431"/>
      <c r="SNE44" s="431"/>
      <c r="SNF44" s="431"/>
      <c r="SNG44" s="431"/>
      <c r="SNH44" s="431"/>
      <c r="SNI44" s="431"/>
      <c r="SNJ44" s="431"/>
      <c r="SNK44" s="431"/>
      <c r="SNL44" s="431"/>
      <c r="SNM44" s="431"/>
      <c r="SNN44" s="431"/>
      <c r="SNO44" s="431"/>
      <c r="SNP44" s="431"/>
      <c r="SNQ44" s="431"/>
      <c r="SNR44" s="431"/>
      <c r="SNS44" s="431"/>
      <c r="SNT44" s="431"/>
      <c r="SNU44" s="431"/>
      <c r="SNV44" s="431"/>
      <c r="SNW44" s="431"/>
      <c r="SNX44" s="431"/>
      <c r="SNY44" s="431"/>
      <c r="SNZ44" s="431"/>
      <c r="SOA44" s="431"/>
      <c r="SOB44" s="431"/>
      <c r="SOC44" s="431"/>
      <c r="SOD44" s="431"/>
      <c r="SOE44" s="431"/>
      <c r="SOF44" s="431"/>
      <c r="SOG44" s="431"/>
      <c r="SOH44" s="431"/>
      <c r="SOI44" s="431"/>
      <c r="SOJ44" s="431"/>
      <c r="SOK44" s="431"/>
      <c r="SOL44" s="431"/>
      <c r="SOM44" s="431"/>
      <c r="SON44" s="431"/>
      <c r="SOO44" s="431"/>
      <c r="SOP44" s="431"/>
      <c r="SOQ44" s="431"/>
      <c r="SOR44" s="431"/>
      <c r="SOS44" s="431"/>
      <c r="SOT44" s="431"/>
      <c r="SOU44" s="431"/>
      <c r="SOV44" s="431"/>
      <c r="SOW44" s="431"/>
      <c r="SOX44" s="431"/>
      <c r="SOY44" s="431"/>
      <c r="SOZ44" s="431"/>
      <c r="SPA44" s="431"/>
      <c r="SPB44" s="431"/>
      <c r="SPC44" s="431"/>
      <c r="SPD44" s="431"/>
      <c r="SPE44" s="431"/>
      <c r="SPF44" s="431"/>
      <c r="SPG44" s="431"/>
      <c r="SPH44" s="431"/>
      <c r="SPI44" s="431"/>
      <c r="SPJ44" s="431"/>
      <c r="SPK44" s="431"/>
      <c r="SPL44" s="431"/>
      <c r="SPM44" s="431"/>
      <c r="SPN44" s="431"/>
      <c r="SPO44" s="431"/>
      <c r="SPP44" s="431"/>
      <c r="SPQ44" s="431"/>
      <c r="SPR44" s="431"/>
      <c r="SPS44" s="431"/>
      <c r="SPT44" s="431"/>
      <c r="SPU44" s="431"/>
      <c r="SPV44" s="431"/>
      <c r="SPW44" s="431"/>
      <c r="SPX44" s="431"/>
      <c r="SPY44" s="431"/>
      <c r="SPZ44" s="431"/>
      <c r="SQA44" s="431"/>
      <c r="SQB44" s="431"/>
      <c r="SQC44" s="431"/>
      <c r="SQD44" s="431"/>
      <c r="SQE44" s="431"/>
      <c r="SQF44" s="431"/>
      <c r="SQG44" s="431"/>
      <c r="SQH44" s="431"/>
      <c r="SQI44" s="431"/>
      <c r="SQJ44" s="431"/>
      <c r="SQK44" s="431"/>
      <c r="SQL44" s="431"/>
      <c r="SQM44" s="431"/>
      <c r="SQN44" s="431"/>
      <c r="SQO44" s="431"/>
      <c r="SQP44" s="431"/>
      <c r="SQQ44" s="431"/>
      <c r="SQR44" s="431"/>
      <c r="SQS44" s="431"/>
      <c r="SQT44" s="431"/>
      <c r="SQU44" s="431"/>
      <c r="SQV44" s="431"/>
      <c r="SQW44" s="431"/>
      <c r="SQX44" s="431"/>
      <c r="SQY44" s="431"/>
      <c r="SQZ44" s="431"/>
      <c r="SRA44" s="431"/>
      <c r="SRB44" s="431"/>
      <c r="SRC44" s="431"/>
      <c r="SRD44" s="431"/>
      <c r="SRE44" s="431"/>
      <c r="SRF44" s="431"/>
      <c r="SRG44" s="431"/>
      <c r="SRH44" s="431"/>
      <c r="SRI44" s="431"/>
      <c r="SRJ44" s="431"/>
      <c r="SRK44" s="431"/>
      <c r="SRL44" s="431"/>
      <c r="SRM44" s="431"/>
      <c r="SRN44" s="431"/>
      <c r="SRO44" s="431"/>
      <c r="SRP44" s="431"/>
      <c r="SRQ44" s="431"/>
      <c r="SRR44" s="431"/>
      <c r="SRS44" s="431"/>
      <c r="SRT44" s="431"/>
      <c r="SRU44" s="431"/>
      <c r="SRV44" s="431"/>
      <c r="SRW44" s="431"/>
      <c r="SRX44" s="431"/>
      <c r="SRY44" s="431"/>
      <c r="SRZ44" s="431"/>
      <c r="SSA44" s="431"/>
      <c r="SSB44" s="431"/>
      <c r="SSC44" s="431"/>
      <c r="SSD44" s="431"/>
      <c r="SSE44" s="431"/>
      <c r="SSF44" s="431"/>
      <c r="SSG44" s="431"/>
      <c r="SSH44" s="431"/>
      <c r="SSI44" s="431"/>
      <c r="SSJ44" s="431"/>
      <c r="SSK44" s="431"/>
      <c r="SSL44" s="431"/>
      <c r="SSM44" s="431"/>
      <c r="SSN44" s="431"/>
      <c r="SSO44" s="431"/>
      <c r="SSP44" s="431"/>
      <c r="SSQ44" s="431"/>
      <c r="SSR44" s="431"/>
      <c r="SSS44" s="431"/>
      <c r="SST44" s="431"/>
      <c r="SSU44" s="431"/>
      <c r="SSV44" s="431"/>
      <c r="SSW44" s="431"/>
      <c r="SSX44" s="431"/>
      <c r="SSY44" s="431"/>
      <c r="SSZ44" s="431"/>
      <c r="STA44" s="431"/>
      <c r="STB44" s="431"/>
      <c r="STC44" s="431"/>
      <c r="STD44" s="431"/>
      <c r="STE44" s="431"/>
      <c r="STF44" s="431"/>
      <c r="STG44" s="431"/>
      <c r="STH44" s="431"/>
      <c r="STI44" s="431"/>
      <c r="STJ44" s="431"/>
      <c r="STK44" s="431"/>
      <c r="STL44" s="431"/>
      <c r="STM44" s="431"/>
      <c r="STN44" s="431"/>
      <c r="STO44" s="431"/>
      <c r="STP44" s="431"/>
      <c r="STQ44" s="431"/>
      <c r="STR44" s="431"/>
      <c r="STS44" s="431"/>
      <c r="STT44" s="431"/>
      <c r="STU44" s="431"/>
      <c r="STV44" s="431"/>
      <c r="STW44" s="431"/>
      <c r="STX44" s="431"/>
      <c r="STY44" s="431"/>
      <c r="STZ44" s="431"/>
      <c r="SUA44" s="431"/>
      <c r="SUB44" s="431"/>
      <c r="SUC44" s="431"/>
      <c r="SUD44" s="431"/>
      <c r="SUE44" s="431"/>
      <c r="SUF44" s="431"/>
      <c r="SUG44" s="431"/>
      <c r="SUH44" s="431"/>
      <c r="SUI44" s="431"/>
      <c r="SUJ44" s="431"/>
      <c r="SUK44" s="431"/>
      <c r="SUL44" s="431"/>
      <c r="SUM44" s="431"/>
      <c r="SUN44" s="431"/>
      <c r="SUO44" s="431"/>
      <c r="SUP44" s="431"/>
      <c r="SUQ44" s="431"/>
      <c r="SUR44" s="431"/>
      <c r="SUS44" s="431"/>
      <c r="SUT44" s="431"/>
      <c r="SUU44" s="431"/>
      <c r="SUV44" s="431"/>
      <c r="SUW44" s="431"/>
      <c r="SUX44" s="431"/>
      <c r="SUY44" s="431"/>
      <c r="SUZ44" s="431"/>
      <c r="SVA44" s="431"/>
      <c r="SVB44" s="431"/>
      <c r="SVC44" s="431"/>
      <c r="SVD44" s="431"/>
      <c r="SVE44" s="431"/>
      <c r="SVF44" s="431"/>
      <c r="SVG44" s="431"/>
      <c r="SVH44" s="431"/>
      <c r="SVI44" s="431"/>
      <c r="SVJ44" s="431"/>
      <c r="SVK44" s="431"/>
      <c r="SVL44" s="431"/>
      <c r="SVM44" s="431"/>
      <c r="SVN44" s="431"/>
      <c r="SVO44" s="431"/>
      <c r="SVP44" s="431"/>
      <c r="SVQ44" s="431"/>
      <c r="SVR44" s="431"/>
      <c r="SVS44" s="431"/>
      <c r="SVT44" s="431"/>
      <c r="SVU44" s="431"/>
      <c r="SVV44" s="431"/>
      <c r="SVW44" s="431"/>
      <c r="SVX44" s="431"/>
      <c r="SVY44" s="431"/>
      <c r="SVZ44" s="431"/>
      <c r="SWA44" s="431"/>
      <c r="SWB44" s="431"/>
      <c r="SWC44" s="431"/>
      <c r="SWD44" s="431"/>
      <c r="SWE44" s="431"/>
      <c r="SWF44" s="431"/>
      <c r="SWG44" s="431"/>
      <c r="SWH44" s="431"/>
      <c r="SWI44" s="431"/>
      <c r="SWJ44" s="431"/>
      <c r="SWK44" s="431"/>
      <c r="SWL44" s="431"/>
      <c r="SWM44" s="431"/>
      <c r="SWN44" s="431"/>
      <c r="SWO44" s="431"/>
      <c r="SWP44" s="431"/>
      <c r="SWQ44" s="431"/>
      <c r="SWR44" s="431"/>
      <c r="SWS44" s="431"/>
      <c r="SWT44" s="431"/>
      <c r="SWU44" s="431"/>
      <c r="SWV44" s="431"/>
      <c r="SWW44" s="431"/>
      <c r="SWX44" s="431"/>
      <c r="SWY44" s="431"/>
      <c r="SWZ44" s="431"/>
      <c r="SXA44" s="431"/>
      <c r="SXB44" s="431"/>
      <c r="SXC44" s="431"/>
      <c r="SXD44" s="431"/>
      <c r="SXE44" s="431"/>
      <c r="SXF44" s="431"/>
      <c r="SXG44" s="431"/>
      <c r="SXH44" s="431"/>
      <c r="SXI44" s="431"/>
      <c r="SXJ44" s="431"/>
      <c r="SXK44" s="431"/>
      <c r="SXL44" s="431"/>
      <c r="SXM44" s="431"/>
      <c r="SXN44" s="431"/>
      <c r="SXO44" s="431"/>
      <c r="SXP44" s="431"/>
      <c r="SXQ44" s="431"/>
      <c r="SXR44" s="431"/>
      <c r="SXS44" s="431"/>
      <c r="SXT44" s="431"/>
      <c r="SXU44" s="431"/>
      <c r="SXV44" s="431"/>
      <c r="SXW44" s="431"/>
      <c r="SXX44" s="431"/>
      <c r="SXY44" s="431"/>
      <c r="SXZ44" s="431"/>
      <c r="SYA44" s="431"/>
      <c r="SYB44" s="431"/>
      <c r="SYC44" s="431"/>
      <c r="SYD44" s="431"/>
      <c r="SYE44" s="431"/>
      <c r="SYF44" s="431"/>
      <c r="SYG44" s="431"/>
      <c r="SYH44" s="431"/>
      <c r="SYI44" s="431"/>
      <c r="SYJ44" s="431"/>
      <c r="SYK44" s="431"/>
      <c r="SYL44" s="431"/>
      <c r="SYM44" s="431"/>
      <c r="SYN44" s="431"/>
      <c r="SYO44" s="431"/>
      <c r="SYP44" s="431"/>
      <c r="SYQ44" s="431"/>
      <c r="SYR44" s="431"/>
      <c r="SYS44" s="431"/>
      <c r="SYT44" s="431"/>
      <c r="SYU44" s="431"/>
      <c r="SYV44" s="431"/>
      <c r="SYW44" s="431"/>
      <c r="SYX44" s="431"/>
      <c r="SYY44" s="431"/>
      <c r="SYZ44" s="431"/>
      <c r="SZA44" s="431"/>
      <c r="SZB44" s="431"/>
      <c r="SZC44" s="431"/>
      <c r="SZD44" s="431"/>
      <c r="SZE44" s="431"/>
      <c r="SZF44" s="431"/>
      <c r="SZG44" s="431"/>
      <c r="SZH44" s="431"/>
      <c r="SZI44" s="431"/>
      <c r="SZJ44" s="431"/>
      <c r="SZK44" s="431"/>
      <c r="SZL44" s="431"/>
      <c r="SZM44" s="431"/>
      <c r="SZN44" s="431"/>
      <c r="SZO44" s="431"/>
      <c r="SZP44" s="431"/>
      <c r="SZQ44" s="431"/>
      <c r="SZR44" s="431"/>
      <c r="SZS44" s="431"/>
      <c r="SZT44" s="431"/>
      <c r="SZU44" s="431"/>
      <c r="SZV44" s="431"/>
      <c r="SZW44" s="431"/>
      <c r="SZX44" s="431"/>
      <c r="SZY44" s="431"/>
      <c r="SZZ44" s="431"/>
      <c r="TAA44" s="431"/>
      <c r="TAB44" s="431"/>
      <c r="TAC44" s="431"/>
      <c r="TAD44" s="431"/>
      <c r="TAE44" s="431"/>
      <c r="TAF44" s="431"/>
      <c r="TAG44" s="431"/>
      <c r="TAH44" s="431"/>
      <c r="TAI44" s="431"/>
      <c r="TAJ44" s="431"/>
      <c r="TAK44" s="431"/>
      <c r="TAL44" s="431"/>
      <c r="TAM44" s="431"/>
      <c r="TAN44" s="431"/>
      <c r="TAO44" s="431"/>
      <c r="TAP44" s="431"/>
      <c r="TAQ44" s="431"/>
      <c r="TAR44" s="431"/>
      <c r="TAS44" s="431"/>
      <c r="TAT44" s="431"/>
      <c r="TAU44" s="431"/>
      <c r="TAV44" s="431"/>
      <c r="TAW44" s="431"/>
      <c r="TAX44" s="431"/>
      <c r="TAY44" s="431"/>
      <c r="TAZ44" s="431"/>
      <c r="TBA44" s="431"/>
      <c r="TBB44" s="431"/>
      <c r="TBC44" s="431"/>
      <c r="TBD44" s="431"/>
      <c r="TBE44" s="431"/>
      <c r="TBF44" s="431"/>
      <c r="TBG44" s="431"/>
      <c r="TBH44" s="431"/>
      <c r="TBI44" s="431"/>
      <c r="TBJ44" s="431"/>
      <c r="TBK44" s="431"/>
      <c r="TBL44" s="431"/>
      <c r="TBM44" s="431"/>
      <c r="TBN44" s="431"/>
      <c r="TBO44" s="431"/>
      <c r="TBP44" s="431"/>
      <c r="TBQ44" s="431"/>
      <c r="TBR44" s="431"/>
      <c r="TBS44" s="431"/>
      <c r="TBT44" s="431"/>
      <c r="TBU44" s="431"/>
      <c r="TBV44" s="431"/>
      <c r="TBW44" s="431"/>
      <c r="TBX44" s="431"/>
      <c r="TBY44" s="431"/>
      <c r="TBZ44" s="431"/>
      <c r="TCA44" s="431"/>
      <c r="TCB44" s="431"/>
      <c r="TCC44" s="431"/>
      <c r="TCD44" s="431"/>
      <c r="TCE44" s="431"/>
      <c r="TCF44" s="431"/>
      <c r="TCG44" s="431"/>
      <c r="TCH44" s="431"/>
      <c r="TCI44" s="431"/>
      <c r="TCJ44" s="431"/>
      <c r="TCK44" s="431"/>
      <c r="TCL44" s="431"/>
      <c r="TCM44" s="431"/>
      <c r="TCN44" s="431"/>
      <c r="TCO44" s="431"/>
      <c r="TCP44" s="431"/>
      <c r="TCQ44" s="431"/>
      <c r="TCR44" s="431"/>
      <c r="TCS44" s="431"/>
      <c r="TCT44" s="431"/>
      <c r="TCU44" s="431"/>
      <c r="TCV44" s="431"/>
      <c r="TCW44" s="431"/>
      <c r="TCX44" s="431"/>
      <c r="TCY44" s="431"/>
      <c r="TCZ44" s="431"/>
      <c r="TDA44" s="431"/>
      <c r="TDB44" s="431"/>
      <c r="TDC44" s="431"/>
      <c r="TDD44" s="431"/>
      <c r="TDE44" s="431"/>
      <c r="TDF44" s="431"/>
      <c r="TDG44" s="431"/>
      <c r="TDH44" s="431"/>
      <c r="TDI44" s="431"/>
      <c r="TDJ44" s="431"/>
      <c r="TDK44" s="431"/>
      <c r="TDL44" s="431"/>
      <c r="TDM44" s="431"/>
      <c r="TDN44" s="431"/>
      <c r="TDO44" s="431"/>
      <c r="TDP44" s="431"/>
      <c r="TDQ44" s="431"/>
      <c r="TDR44" s="431"/>
      <c r="TDS44" s="431"/>
      <c r="TDT44" s="431"/>
      <c r="TDU44" s="431"/>
      <c r="TDV44" s="431"/>
      <c r="TDW44" s="431"/>
      <c r="TDX44" s="431"/>
      <c r="TDY44" s="431"/>
      <c r="TDZ44" s="431"/>
      <c r="TEA44" s="431"/>
      <c r="TEB44" s="431"/>
      <c r="TEC44" s="431"/>
      <c r="TED44" s="431"/>
      <c r="TEE44" s="431"/>
      <c r="TEF44" s="431"/>
      <c r="TEG44" s="431"/>
      <c r="TEH44" s="431"/>
      <c r="TEI44" s="431"/>
      <c r="TEJ44" s="431"/>
      <c r="TEK44" s="431"/>
      <c r="TEL44" s="431"/>
      <c r="TEM44" s="431"/>
      <c r="TEN44" s="431"/>
      <c r="TEO44" s="431"/>
      <c r="TEP44" s="431"/>
      <c r="TEQ44" s="431"/>
      <c r="TER44" s="431"/>
      <c r="TES44" s="431"/>
      <c r="TET44" s="431"/>
      <c r="TEU44" s="431"/>
      <c r="TEV44" s="431"/>
      <c r="TEW44" s="431"/>
      <c r="TEX44" s="431"/>
      <c r="TEY44" s="431"/>
      <c r="TEZ44" s="431"/>
      <c r="TFA44" s="431"/>
      <c r="TFB44" s="431"/>
      <c r="TFC44" s="431"/>
      <c r="TFD44" s="431"/>
      <c r="TFE44" s="431"/>
      <c r="TFF44" s="431"/>
      <c r="TFG44" s="431"/>
      <c r="TFH44" s="431"/>
      <c r="TFI44" s="431"/>
      <c r="TFJ44" s="431"/>
      <c r="TFK44" s="431"/>
      <c r="TFL44" s="431"/>
      <c r="TFM44" s="431"/>
      <c r="TFN44" s="431"/>
      <c r="TFO44" s="431"/>
      <c r="TFP44" s="431"/>
      <c r="TFQ44" s="431"/>
      <c r="TFR44" s="431"/>
      <c r="TFS44" s="431"/>
      <c r="TFT44" s="431"/>
      <c r="TFU44" s="431"/>
      <c r="TFV44" s="431"/>
      <c r="TFW44" s="431"/>
      <c r="TFX44" s="431"/>
      <c r="TFY44" s="431"/>
      <c r="TFZ44" s="431"/>
      <c r="TGA44" s="431"/>
      <c r="TGB44" s="431"/>
      <c r="TGC44" s="431"/>
      <c r="TGD44" s="431"/>
      <c r="TGE44" s="431"/>
      <c r="TGF44" s="431"/>
      <c r="TGG44" s="431"/>
      <c r="TGH44" s="431"/>
      <c r="TGI44" s="431"/>
      <c r="TGJ44" s="431"/>
      <c r="TGK44" s="431"/>
      <c r="TGL44" s="431"/>
      <c r="TGM44" s="431"/>
      <c r="TGN44" s="431"/>
      <c r="TGO44" s="431"/>
      <c r="TGP44" s="431"/>
      <c r="TGQ44" s="431"/>
      <c r="TGR44" s="431"/>
      <c r="TGS44" s="431"/>
      <c r="TGT44" s="431"/>
      <c r="TGU44" s="431"/>
      <c r="TGV44" s="431"/>
      <c r="TGW44" s="431"/>
      <c r="TGX44" s="431"/>
      <c r="TGY44" s="431"/>
      <c r="TGZ44" s="431"/>
      <c r="THA44" s="431"/>
      <c r="THB44" s="431"/>
      <c r="THC44" s="431"/>
      <c r="THD44" s="431"/>
      <c r="THE44" s="431"/>
      <c r="THF44" s="431"/>
      <c r="THG44" s="431"/>
      <c r="THH44" s="431"/>
      <c r="THI44" s="431"/>
      <c r="THJ44" s="431"/>
      <c r="THK44" s="431"/>
      <c r="THL44" s="431"/>
      <c r="THM44" s="431"/>
      <c r="THN44" s="431"/>
      <c r="THO44" s="431"/>
      <c r="THP44" s="431"/>
      <c r="THQ44" s="431"/>
      <c r="THR44" s="431"/>
      <c r="THS44" s="431"/>
      <c r="THT44" s="431"/>
      <c r="THU44" s="431"/>
      <c r="THV44" s="431"/>
      <c r="THW44" s="431"/>
      <c r="THX44" s="431"/>
      <c r="THY44" s="431"/>
      <c r="THZ44" s="431"/>
      <c r="TIA44" s="431"/>
      <c r="TIB44" s="431"/>
      <c r="TIC44" s="431"/>
      <c r="TID44" s="431"/>
      <c r="TIE44" s="431"/>
      <c r="TIF44" s="431"/>
      <c r="TIG44" s="431"/>
      <c r="TIH44" s="431"/>
      <c r="TII44" s="431"/>
      <c r="TIJ44" s="431"/>
      <c r="TIK44" s="431"/>
      <c r="TIL44" s="431"/>
      <c r="TIM44" s="431"/>
      <c r="TIN44" s="431"/>
      <c r="TIO44" s="431"/>
      <c r="TIP44" s="431"/>
      <c r="TIQ44" s="431"/>
      <c r="TIR44" s="431"/>
      <c r="TIS44" s="431"/>
      <c r="TIT44" s="431"/>
      <c r="TIU44" s="431"/>
      <c r="TIV44" s="431"/>
      <c r="TIW44" s="431"/>
      <c r="TIX44" s="431"/>
      <c r="TIY44" s="431"/>
      <c r="TIZ44" s="431"/>
      <c r="TJA44" s="431"/>
      <c r="TJB44" s="431"/>
      <c r="TJC44" s="431"/>
      <c r="TJD44" s="431"/>
      <c r="TJE44" s="431"/>
      <c r="TJF44" s="431"/>
      <c r="TJG44" s="431"/>
      <c r="TJH44" s="431"/>
      <c r="TJI44" s="431"/>
      <c r="TJJ44" s="431"/>
      <c r="TJK44" s="431"/>
      <c r="TJL44" s="431"/>
      <c r="TJM44" s="431"/>
      <c r="TJN44" s="431"/>
      <c r="TJO44" s="431"/>
      <c r="TJP44" s="431"/>
      <c r="TJQ44" s="431"/>
      <c r="TJR44" s="431"/>
      <c r="TJS44" s="431"/>
      <c r="TJT44" s="431"/>
      <c r="TJU44" s="431"/>
      <c r="TJV44" s="431"/>
      <c r="TJW44" s="431"/>
      <c r="TJX44" s="431"/>
      <c r="TJY44" s="431"/>
      <c r="TJZ44" s="431"/>
      <c r="TKA44" s="431"/>
      <c r="TKB44" s="431"/>
      <c r="TKC44" s="431"/>
      <c r="TKD44" s="431"/>
      <c r="TKE44" s="431"/>
      <c r="TKF44" s="431"/>
      <c r="TKG44" s="431"/>
      <c r="TKH44" s="431"/>
      <c r="TKI44" s="431"/>
      <c r="TKJ44" s="431"/>
      <c r="TKK44" s="431"/>
      <c r="TKL44" s="431"/>
      <c r="TKM44" s="431"/>
      <c r="TKN44" s="431"/>
      <c r="TKO44" s="431"/>
      <c r="TKP44" s="431"/>
      <c r="TKQ44" s="431"/>
      <c r="TKR44" s="431"/>
      <c r="TKS44" s="431"/>
      <c r="TKT44" s="431"/>
      <c r="TKU44" s="431"/>
      <c r="TKV44" s="431"/>
      <c r="TKW44" s="431"/>
      <c r="TKX44" s="431"/>
      <c r="TKY44" s="431"/>
      <c r="TKZ44" s="431"/>
      <c r="TLA44" s="431"/>
      <c r="TLB44" s="431"/>
      <c r="TLC44" s="431"/>
      <c r="TLD44" s="431"/>
      <c r="TLE44" s="431"/>
      <c r="TLF44" s="431"/>
      <c r="TLG44" s="431"/>
      <c r="TLH44" s="431"/>
      <c r="TLI44" s="431"/>
      <c r="TLJ44" s="431"/>
      <c r="TLK44" s="431"/>
      <c r="TLL44" s="431"/>
      <c r="TLM44" s="431"/>
      <c r="TLN44" s="431"/>
      <c r="TLO44" s="431"/>
      <c r="TLP44" s="431"/>
      <c r="TLQ44" s="431"/>
      <c r="TLR44" s="431"/>
      <c r="TLS44" s="431"/>
      <c r="TLT44" s="431"/>
      <c r="TLU44" s="431"/>
      <c r="TLV44" s="431"/>
      <c r="TLW44" s="431"/>
      <c r="TLX44" s="431"/>
      <c r="TLY44" s="431"/>
      <c r="TLZ44" s="431"/>
      <c r="TMA44" s="431"/>
      <c r="TMB44" s="431"/>
      <c r="TMC44" s="431"/>
      <c r="TMD44" s="431"/>
      <c r="TME44" s="431"/>
      <c r="TMF44" s="431"/>
      <c r="TMG44" s="431"/>
      <c r="TMH44" s="431"/>
      <c r="TMI44" s="431"/>
      <c r="TMJ44" s="431"/>
      <c r="TMK44" s="431"/>
      <c r="TML44" s="431"/>
      <c r="TMM44" s="431"/>
      <c r="TMN44" s="431"/>
      <c r="TMO44" s="431"/>
      <c r="TMP44" s="431"/>
      <c r="TMQ44" s="431"/>
      <c r="TMR44" s="431"/>
      <c r="TMS44" s="431"/>
      <c r="TMT44" s="431"/>
      <c r="TMU44" s="431"/>
      <c r="TMV44" s="431"/>
      <c r="TMW44" s="431"/>
      <c r="TMX44" s="431"/>
      <c r="TMY44" s="431"/>
      <c r="TMZ44" s="431"/>
      <c r="TNA44" s="431"/>
      <c r="TNB44" s="431"/>
      <c r="TNC44" s="431"/>
      <c r="TND44" s="431"/>
      <c r="TNE44" s="431"/>
      <c r="TNF44" s="431"/>
      <c r="TNG44" s="431"/>
      <c r="TNH44" s="431"/>
      <c r="TNI44" s="431"/>
      <c r="TNJ44" s="431"/>
      <c r="TNK44" s="431"/>
      <c r="TNL44" s="431"/>
      <c r="TNM44" s="431"/>
      <c r="TNN44" s="431"/>
      <c r="TNO44" s="431"/>
      <c r="TNP44" s="431"/>
      <c r="TNQ44" s="431"/>
      <c r="TNR44" s="431"/>
      <c r="TNS44" s="431"/>
      <c r="TNT44" s="431"/>
      <c r="TNU44" s="431"/>
      <c r="TNV44" s="431"/>
      <c r="TNW44" s="431"/>
      <c r="TNX44" s="431"/>
      <c r="TNY44" s="431"/>
      <c r="TNZ44" s="431"/>
      <c r="TOA44" s="431"/>
      <c r="TOB44" s="431"/>
      <c r="TOC44" s="431"/>
      <c r="TOD44" s="431"/>
      <c r="TOE44" s="431"/>
      <c r="TOF44" s="431"/>
      <c r="TOG44" s="431"/>
      <c r="TOH44" s="431"/>
      <c r="TOI44" s="431"/>
      <c r="TOJ44" s="431"/>
      <c r="TOK44" s="431"/>
      <c r="TOL44" s="431"/>
      <c r="TOM44" s="431"/>
      <c r="TON44" s="431"/>
      <c r="TOO44" s="431"/>
      <c r="TOP44" s="431"/>
      <c r="TOQ44" s="431"/>
      <c r="TOR44" s="431"/>
      <c r="TOS44" s="431"/>
      <c r="TOT44" s="431"/>
      <c r="TOU44" s="431"/>
      <c r="TOV44" s="431"/>
      <c r="TOW44" s="431"/>
      <c r="TOX44" s="431"/>
      <c r="TOY44" s="431"/>
      <c r="TOZ44" s="431"/>
      <c r="TPA44" s="431"/>
      <c r="TPB44" s="431"/>
      <c r="TPC44" s="431"/>
      <c r="TPD44" s="431"/>
      <c r="TPE44" s="431"/>
      <c r="TPF44" s="431"/>
      <c r="TPG44" s="431"/>
      <c r="TPH44" s="431"/>
      <c r="TPI44" s="431"/>
      <c r="TPJ44" s="431"/>
      <c r="TPK44" s="431"/>
      <c r="TPL44" s="431"/>
      <c r="TPM44" s="431"/>
      <c r="TPN44" s="431"/>
      <c r="TPO44" s="431"/>
      <c r="TPP44" s="431"/>
      <c r="TPQ44" s="431"/>
      <c r="TPR44" s="431"/>
      <c r="TPS44" s="431"/>
      <c r="TPT44" s="431"/>
      <c r="TPU44" s="431"/>
      <c r="TPV44" s="431"/>
      <c r="TPW44" s="431"/>
      <c r="TPX44" s="431"/>
      <c r="TPY44" s="431"/>
      <c r="TPZ44" s="431"/>
      <c r="TQA44" s="431"/>
      <c r="TQB44" s="431"/>
      <c r="TQC44" s="431"/>
      <c r="TQD44" s="431"/>
      <c r="TQE44" s="431"/>
      <c r="TQF44" s="431"/>
      <c r="TQG44" s="431"/>
      <c r="TQH44" s="431"/>
      <c r="TQI44" s="431"/>
      <c r="TQJ44" s="431"/>
      <c r="TQK44" s="431"/>
      <c r="TQL44" s="431"/>
      <c r="TQM44" s="431"/>
      <c r="TQN44" s="431"/>
      <c r="TQO44" s="431"/>
      <c r="TQP44" s="431"/>
      <c r="TQQ44" s="431"/>
      <c r="TQR44" s="431"/>
      <c r="TQS44" s="431"/>
      <c r="TQT44" s="431"/>
      <c r="TQU44" s="431"/>
      <c r="TQV44" s="431"/>
      <c r="TQW44" s="431"/>
      <c r="TQX44" s="431"/>
      <c r="TQY44" s="431"/>
      <c r="TQZ44" s="431"/>
      <c r="TRA44" s="431"/>
      <c r="TRB44" s="431"/>
      <c r="TRC44" s="431"/>
      <c r="TRD44" s="431"/>
      <c r="TRE44" s="431"/>
      <c r="TRF44" s="431"/>
      <c r="TRG44" s="431"/>
      <c r="TRH44" s="431"/>
      <c r="TRI44" s="431"/>
      <c r="TRJ44" s="431"/>
      <c r="TRK44" s="431"/>
      <c r="TRL44" s="431"/>
      <c r="TRM44" s="431"/>
      <c r="TRN44" s="431"/>
      <c r="TRO44" s="431"/>
      <c r="TRP44" s="431"/>
      <c r="TRQ44" s="431"/>
      <c r="TRR44" s="431"/>
      <c r="TRS44" s="431"/>
      <c r="TRT44" s="431"/>
      <c r="TRU44" s="431"/>
      <c r="TRV44" s="431"/>
      <c r="TRW44" s="431"/>
      <c r="TRX44" s="431"/>
      <c r="TRY44" s="431"/>
      <c r="TRZ44" s="431"/>
      <c r="TSA44" s="431"/>
      <c r="TSB44" s="431"/>
      <c r="TSC44" s="431"/>
      <c r="TSD44" s="431"/>
      <c r="TSE44" s="431"/>
      <c r="TSF44" s="431"/>
      <c r="TSG44" s="431"/>
      <c r="TSH44" s="431"/>
      <c r="TSI44" s="431"/>
      <c r="TSJ44" s="431"/>
      <c r="TSK44" s="431"/>
      <c r="TSL44" s="431"/>
      <c r="TSM44" s="431"/>
      <c r="TSN44" s="431"/>
      <c r="TSO44" s="431"/>
      <c r="TSP44" s="431"/>
      <c r="TSQ44" s="431"/>
      <c r="TSR44" s="431"/>
      <c r="TSS44" s="431"/>
      <c r="TST44" s="431"/>
      <c r="TSU44" s="431"/>
      <c r="TSV44" s="431"/>
      <c r="TSW44" s="431"/>
      <c r="TSX44" s="431"/>
      <c r="TSY44" s="431"/>
      <c r="TSZ44" s="431"/>
      <c r="TTA44" s="431"/>
      <c r="TTB44" s="431"/>
      <c r="TTC44" s="431"/>
      <c r="TTD44" s="431"/>
      <c r="TTE44" s="431"/>
      <c r="TTF44" s="431"/>
      <c r="TTG44" s="431"/>
      <c r="TTH44" s="431"/>
      <c r="TTI44" s="431"/>
      <c r="TTJ44" s="431"/>
      <c r="TTK44" s="431"/>
      <c r="TTL44" s="431"/>
      <c r="TTM44" s="431"/>
      <c r="TTN44" s="431"/>
      <c r="TTO44" s="431"/>
      <c r="TTP44" s="431"/>
      <c r="TTQ44" s="431"/>
      <c r="TTR44" s="431"/>
      <c r="TTS44" s="431"/>
      <c r="TTT44" s="431"/>
      <c r="TTU44" s="431"/>
      <c r="TTV44" s="431"/>
      <c r="TTW44" s="431"/>
      <c r="TTX44" s="431"/>
      <c r="TTY44" s="431"/>
      <c r="TTZ44" s="431"/>
      <c r="TUA44" s="431"/>
      <c r="TUB44" s="431"/>
      <c r="TUC44" s="431"/>
      <c r="TUD44" s="431"/>
      <c r="TUE44" s="431"/>
      <c r="TUF44" s="431"/>
      <c r="TUG44" s="431"/>
      <c r="TUH44" s="431"/>
      <c r="TUI44" s="431"/>
      <c r="TUJ44" s="431"/>
      <c r="TUK44" s="431"/>
      <c r="TUL44" s="431"/>
      <c r="TUM44" s="431"/>
      <c r="TUN44" s="431"/>
      <c r="TUO44" s="431"/>
      <c r="TUP44" s="431"/>
      <c r="TUQ44" s="431"/>
      <c r="TUR44" s="431"/>
      <c r="TUS44" s="431"/>
      <c r="TUT44" s="431"/>
      <c r="TUU44" s="431"/>
      <c r="TUV44" s="431"/>
      <c r="TUW44" s="431"/>
      <c r="TUX44" s="431"/>
      <c r="TUY44" s="431"/>
      <c r="TUZ44" s="431"/>
      <c r="TVA44" s="431"/>
      <c r="TVB44" s="431"/>
      <c r="TVC44" s="431"/>
      <c r="TVD44" s="431"/>
      <c r="TVE44" s="431"/>
      <c r="TVF44" s="431"/>
      <c r="TVG44" s="431"/>
      <c r="TVH44" s="431"/>
      <c r="TVI44" s="431"/>
      <c r="TVJ44" s="431"/>
      <c r="TVK44" s="431"/>
      <c r="TVL44" s="431"/>
      <c r="TVM44" s="431"/>
      <c r="TVN44" s="431"/>
      <c r="TVO44" s="431"/>
      <c r="TVP44" s="431"/>
      <c r="TVQ44" s="431"/>
      <c r="TVR44" s="431"/>
      <c r="TVS44" s="431"/>
      <c r="TVT44" s="431"/>
      <c r="TVU44" s="431"/>
      <c r="TVV44" s="431"/>
      <c r="TVW44" s="431"/>
      <c r="TVX44" s="431"/>
      <c r="TVY44" s="431"/>
      <c r="TVZ44" s="431"/>
      <c r="TWA44" s="431"/>
      <c r="TWB44" s="431"/>
      <c r="TWC44" s="431"/>
      <c r="TWD44" s="431"/>
      <c r="TWE44" s="431"/>
      <c r="TWF44" s="431"/>
      <c r="TWG44" s="431"/>
      <c r="TWH44" s="431"/>
      <c r="TWI44" s="431"/>
      <c r="TWJ44" s="431"/>
      <c r="TWK44" s="431"/>
      <c r="TWL44" s="431"/>
      <c r="TWM44" s="431"/>
      <c r="TWN44" s="431"/>
      <c r="TWO44" s="431"/>
      <c r="TWP44" s="431"/>
      <c r="TWQ44" s="431"/>
      <c r="TWR44" s="431"/>
      <c r="TWS44" s="431"/>
      <c r="TWT44" s="431"/>
      <c r="TWU44" s="431"/>
      <c r="TWV44" s="431"/>
      <c r="TWW44" s="431"/>
      <c r="TWX44" s="431"/>
      <c r="TWY44" s="431"/>
      <c r="TWZ44" s="431"/>
      <c r="TXA44" s="431"/>
      <c r="TXB44" s="431"/>
      <c r="TXC44" s="431"/>
      <c r="TXD44" s="431"/>
      <c r="TXE44" s="431"/>
      <c r="TXF44" s="431"/>
      <c r="TXG44" s="431"/>
      <c r="TXH44" s="431"/>
      <c r="TXI44" s="431"/>
      <c r="TXJ44" s="431"/>
      <c r="TXK44" s="431"/>
      <c r="TXL44" s="431"/>
      <c r="TXM44" s="431"/>
      <c r="TXN44" s="431"/>
      <c r="TXO44" s="431"/>
      <c r="TXP44" s="431"/>
      <c r="TXQ44" s="431"/>
      <c r="TXR44" s="431"/>
      <c r="TXS44" s="431"/>
      <c r="TXT44" s="431"/>
      <c r="TXU44" s="431"/>
      <c r="TXV44" s="431"/>
      <c r="TXW44" s="431"/>
      <c r="TXX44" s="431"/>
      <c r="TXY44" s="431"/>
      <c r="TXZ44" s="431"/>
      <c r="TYA44" s="431"/>
      <c r="TYB44" s="431"/>
      <c r="TYC44" s="431"/>
      <c r="TYD44" s="431"/>
      <c r="TYE44" s="431"/>
      <c r="TYF44" s="431"/>
      <c r="TYG44" s="431"/>
      <c r="TYH44" s="431"/>
      <c r="TYI44" s="431"/>
      <c r="TYJ44" s="431"/>
      <c r="TYK44" s="431"/>
      <c r="TYL44" s="431"/>
      <c r="TYM44" s="431"/>
      <c r="TYN44" s="431"/>
      <c r="TYO44" s="431"/>
      <c r="TYP44" s="431"/>
      <c r="TYQ44" s="431"/>
      <c r="TYR44" s="431"/>
      <c r="TYS44" s="431"/>
      <c r="TYT44" s="431"/>
      <c r="TYU44" s="431"/>
      <c r="TYV44" s="431"/>
      <c r="TYW44" s="431"/>
      <c r="TYX44" s="431"/>
      <c r="TYY44" s="431"/>
      <c r="TYZ44" s="431"/>
      <c r="TZA44" s="431"/>
      <c r="TZB44" s="431"/>
      <c r="TZC44" s="431"/>
      <c r="TZD44" s="431"/>
      <c r="TZE44" s="431"/>
      <c r="TZF44" s="431"/>
      <c r="TZG44" s="431"/>
      <c r="TZH44" s="431"/>
      <c r="TZI44" s="431"/>
      <c r="TZJ44" s="431"/>
      <c r="TZK44" s="431"/>
      <c r="TZL44" s="431"/>
      <c r="TZM44" s="431"/>
      <c r="TZN44" s="431"/>
      <c r="TZO44" s="431"/>
      <c r="TZP44" s="431"/>
      <c r="TZQ44" s="431"/>
      <c r="TZR44" s="431"/>
      <c r="TZS44" s="431"/>
      <c r="TZT44" s="431"/>
      <c r="TZU44" s="431"/>
      <c r="TZV44" s="431"/>
      <c r="TZW44" s="431"/>
      <c r="TZX44" s="431"/>
      <c r="TZY44" s="431"/>
      <c r="TZZ44" s="431"/>
      <c r="UAA44" s="431"/>
      <c r="UAB44" s="431"/>
      <c r="UAC44" s="431"/>
      <c r="UAD44" s="431"/>
      <c r="UAE44" s="431"/>
      <c r="UAF44" s="431"/>
      <c r="UAG44" s="431"/>
      <c r="UAH44" s="431"/>
      <c r="UAI44" s="431"/>
      <c r="UAJ44" s="431"/>
      <c r="UAK44" s="431"/>
      <c r="UAL44" s="431"/>
      <c r="UAM44" s="431"/>
      <c r="UAN44" s="431"/>
      <c r="UAO44" s="431"/>
      <c r="UAP44" s="431"/>
      <c r="UAQ44" s="431"/>
      <c r="UAR44" s="431"/>
      <c r="UAS44" s="431"/>
      <c r="UAT44" s="431"/>
      <c r="UAU44" s="431"/>
      <c r="UAV44" s="431"/>
      <c r="UAW44" s="431"/>
      <c r="UAX44" s="431"/>
      <c r="UAY44" s="431"/>
      <c r="UAZ44" s="431"/>
      <c r="UBA44" s="431"/>
      <c r="UBB44" s="431"/>
      <c r="UBC44" s="431"/>
      <c r="UBD44" s="431"/>
      <c r="UBE44" s="431"/>
      <c r="UBF44" s="431"/>
      <c r="UBG44" s="431"/>
      <c r="UBH44" s="431"/>
      <c r="UBI44" s="431"/>
      <c r="UBJ44" s="431"/>
      <c r="UBK44" s="431"/>
      <c r="UBL44" s="431"/>
      <c r="UBM44" s="431"/>
      <c r="UBN44" s="431"/>
      <c r="UBO44" s="431"/>
      <c r="UBP44" s="431"/>
      <c r="UBQ44" s="431"/>
      <c r="UBR44" s="431"/>
      <c r="UBS44" s="431"/>
      <c r="UBT44" s="431"/>
      <c r="UBU44" s="431"/>
      <c r="UBV44" s="431"/>
      <c r="UBW44" s="431"/>
      <c r="UBX44" s="431"/>
      <c r="UBY44" s="431"/>
      <c r="UBZ44" s="431"/>
      <c r="UCA44" s="431"/>
      <c r="UCB44" s="431"/>
      <c r="UCC44" s="431"/>
      <c r="UCD44" s="431"/>
      <c r="UCE44" s="431"/>
      <c r="UCF44" s="431"/>
      <c r="UCG44" s="431"/>
      <c r="UCH44" s="431"/>
      <c r="UCI44" s="431"/>
      <c r="UCJ44" s="431"/>
      <c r="UCK44" s="431"/>
      <c r="UCL44" s="431"/>
      <c r="UCM44" s="431"/>
      <c r="UCN44" s="431"/>
      <c r="UCO44" s="431"/>
      <c r="UCP44" s="431"/>
      <c r="UCQ44" s="431"/>
      <c r="UCR44" s="431"/>
      <c r="UCS44" s="431"/>
      <c r="UCT44" s="431"/>
      <c r="UCU44" s="431"/>
      <c r="UCV44" s="431"/>
      <c r="UCW44" s="431"/>
      <c r="UCX44" s="431"/>
      <c r="UCY44" s="431"/>
      <c r="UCZ44" s="431"/>
      <c r="UDA44" s="431"/>
      <c r="UDB44" s="431"/>
      <c r="UDC44" s="431"/>
      <c r="UDD44" s="431"/>
      <c r="UDE44" s="431"/>
      <c r="UDF44" s="431"/>
      <c r="UDG44" s="431"/>
      <c r="UDH44" s="431"/>
      <c r="UDI44" s="431"/>
      <c r="UDJ44" s="431"/>
      <c r="UDK44" s="431"/>
      <c r="UDL44" s="431"/>
      <c r="UDM44" s="431"/>
      <c r="UDN44" s="431"/>
      <c r="UDO44" s="431"/>
      <c r="UDP44" s="431"/>
      <c r="UDQ44" s="431"/>
      <c r="UDR44" s="431"/>
      <c r="UDS44" s="431"/>
      <c r="UDT44" s="431"/>
      <c r="UDU44" s="431"/>
      <c r="UDV44" s="431"/>
      <c r="UDW44" s="431"/>
      <c r="UDX44" s="431"/>
      <c r="UDY44" s="431"/>
      <c r="UDZ44" s="431"/>
      <c r="UEA44" s="431"/>
      <c r="UEB44" s="431"/>
      <c r="UEC44" s="431"/>
      <c r="UED44" s="431"/>
      <c r="UEE44" s="431"/>
      <c r="UEF44" s="431"/>
      <c r="UEG44" s="431"/>
      <c r="UEH44" s="431"/>
      <c r="UEI44" s="431"/>
      <c r="UEJ44" s="431"/>
      <c r="UEK44" s="431"/>
      <c r="UEL44" s="431"/>
      <c r="UEM44" s="431"/>
      <c r="UEN44" s="431"/>
      <c r="UEO44" s="431"/>
      <c r="UEP44" s="431"/>
      <c r="UEQ44" s="431"/>
      <c r="UER44" s="431"/>
      <c r="UES44" s="431"/>
      <c r="UET44" s="431"/>
      <c r="UEU44" s="431"/>
      <c r="UEV44" s="431"/>
      <c r="UEW44" s="431"/>
      <c r="UEX44" s="431"/>
      <c r="UEY44" s="431"/>
      <c r="UEZ44" s="431"/>
      <c r="UFA44" s="431"/>
      <c r="UFB44" s="431"/>
      <c r="UFC44" s="431"/>
      <c r="UFD44" s="431"/>
      <c r="UFE44" s="431"/>
      <c r="UFF44" s="431"/>
      <c r="UFG44" s="431"/>
      <c r="UFH44" s="431"/>
      <c r="UFI44" s="431"/>
      <c r="UFJ44" s="431"/>
      <c r="UFK44" s="431"/>
      <c r="UFL44" s="431"/>
      <c r="UFM44" s="431"/>
      <c r="UFN44" s="431"/>
      <c r="UFO44" s="431"/>
      <c r="UFP44" s="431"/>
      <c r="UFQ44" s="431"/>
      <c r="UFR44" s="431"/>
      <c r="UFS44" s="431"/>
      <c r="UFT44" s="431"/>
      <c r="UFU44" s="431"/>
      <c r="UFV44" s="431"/>
      <c r="UFW44" s="431"/>
      <c r="UFX44" s="431"/>
      <c r="UFY44" s="431"/>
      <c r="UFZ44" s="431"/>
      <c r="UGA44" s="431"/>
      <c r="UGB44" s="431"/>
      <c r="UGC44" s="431"/>
      <c r="UGD44" s="431"/>
      <c r="UGE44" s="431"/>
      <c r="UGF44" s="431"/>
      <c r="UGG44" s="431"/>
      <c r="UGH44" s="431"/>
      <c r="UGI44" s="431"/>
      <c r="UGJ44" s="431"/>
      <c r="UGK44" s="431"/>
      <c r="UGL44" s="431"/>
      <c r="UGM44" s="431"/>
      <c r="UGN44" s="431"/>
      <c r="UGO44" s="431"/>
      <c r="UGP44" s="431"/>
      <c r="UGQ44" s="431"/>
      <c r="UGR44" s="431"/>
      <c r="UGS44" s="431"/>
      <c r="UGT44" s="431"/>
      <c r="UGU44" s="431"/>
      <c r="UGV44" s="431"/>
      <c r="UGW44" s="431"/>
      <c r="UGX44" s="431"/>
      <c r="UGY44" s="431"/>
      <c r="UGZ44" s="431"/>
      <c r="UHA44" s="431"/>
      <c r="UHB44" s="431"/>
      <c r="UHC44" s="431"/>
      <c r="UHD44" s="431"/>
      <c r="UHE44" s="431"/>
      <c r="UHF44" s="431"/>
      <c r="UHG44" s="431"/>
      <c r="UHH44" s="431"/>
      <c r="UHI44" s="431"/>
      <c r="UHJ44" s="431"/>
      <c r="UHK44" s="431"/>
      <c r="UHL44" s="431"/>
      <c r="UHM44" s="431"/>
      <c r="UHN44" s="431"/>
      <c r="UHO44" s="431"/>
      <c r="UHP44" s="431"/>
      <c r="UHQ44" s="431"/>
      <c r="UHR44" s="431"/>
      <c r="UHS44" s="431"/>
      <c r="UHT44" s="431"/>
      <c r="UHU44" s="431"/>
      <c r="UHV44" s="431"/>
      <c r="UHW44" s="431"/>
      <c r="UHX44" s="431"/>
      <c r="UHY44" s="431"/>
      <c r="UHZ44" s="431"/>
      <c r="UIA44" s="431"/>
      <c r="UIB44" s="431"/>
      <c r="UIC44" s="431"/>
      <c r="UID44" s="431"/>
      <c r="UIE44" s="431"/>
      <c r="UIF44" s="431"/>
      <c r="UIG44" s="431"/>
      <c r="UIH44" s="431"/>
      <c r="UII44" s="431"/>
      <c r="UIJ44" s="431"/>
      <c r="UIK44" s="431"/>
      <c r="UIL44" s="431"/>
      <c r="UIM44" s="431"/>
      <c r="UIN44" s="431"/>
      <c r="UIO44" s="431"/>
      <c r="UIP44" s="431"/>
      <c r="UIQ44" s="431"/>
      <c r="UIR44" s="431"/>
      <c r="UIS44" s="431"/>
      <c r="UIT44" s="431"/>
      <c r="UIU44" s="431"/>
      <c r="UIV44" s="431"/>
      <c r="UIW44" s="431"/>
      <c r="UIX44" s="431"/>
      <c r="UIY44" s="431"/>
      <c r="UIZ44" s="431"/>
      <c r="UJA44" s="431"/>
      <c r="UJB44" s="431"/>
      <c r="UJC44" s="431"/>
      <c r="UJD44" s="431"/>
      <c r="UJE44" s="431"/>
      <c r="UJF44" s="431"/>
      <c r="UJG44" s="431"/>
      <c r="UJH44" s="431"/>
      <c r="UJI44" s="431"/>
      <c r="UJJ44" s="431"/>
      <c r="UJK44" s="431"/>
      <c r="UJL44" s="431"/>
      <c r="UJM44" s="431"/>
      <c r="UJN44" s="431"/>
      <c r="UJO44" s="431"/>
      <c r="UJP44" s="431"/>
      <c r="UJQ44" s="431"/>
      <c r="UJR44" s="431"/>
      <c r="UJS44" s="431"/>
      <c r="UJT44" s="431"/>
      <c r="UJU44" s="431"/>
      <c r="UJV44" s="431"/>
      <c r="UJW44" s="431"/>
      <c r="UJX44" s="431"/>
      <c r="UJY44" s="431"/>
      <c r="UJZ44" s="431"/>
      <c r="UKA44" s="431"/>
      <c r="UKB44" s="431"/>
      <c r="UKC44" s="431"/>
      <c r="UKD44" s="431"/>
      <c r="UKE44" s="431"/>
      <c r="UKF44" s="431"/>
      <c r="UKG44" s="431"/>
      <c r="UKH44" s="431"/>
      <c r="UKI44" s="431"/>
      <c r="UKJ44" s="431"/>
      <c r="UKK44" s="431"/>
      <c r="UKL44" s="431"/>
      <c r="UKM44" s="431"/>
      <c r="UKN44" s="431"/>
      <c r="UKO44" s="431"/>
      <c r="UKP44" s="431"/>
      <c r="UKQ44" s="431"/>
      <c r="UKR44" s="431"/>
      <c r="UKS44" s="431"/>
      <c r="UKT44" s="431"/>
      <c r="UKU44" s="431"/>
      <c r="UKV44" s="431"/>
      <c r="UKW44" s="431"/>
      <c r="UKX44" s="431"/>
      <c r="UKY44" s="431"/>
      <c r="UKZ44" s="431"/>
      <c r="ULA44" s="431"/>
      <c r="ULB44" s="431"/>
      <c r="ULC44" s="431"/>
      <c r="ULD44" s="431"/>
      <c r="ULE44" s="431"/>
      <c r="ULF44" s="431"/>
      <c r="ULG44" s="431"/>
      <c r="ULH44" s="431"/>
      <c r="ULI44" s="431"/>
      <c r="ULJ44" s="431"/>
      <c r="ULK44" s="431"/>
      <c r="ULL44" s="431"/>
      <c r="ULM44" s="431"/>
      <c r="ULN44" s="431"/>
      <c r="ULO44" s="431"/>
      <c r="ULP44" s="431"/>
      <c r="ULQ44" s="431"/>
      <c r="ULR44" s="431"/>
      <c r="ULS44" s="431"/>
      <c r="ULT44" s="431"/>
      <c r="ULU44" s="431"/>
      <c r="ULV44" s="431"/>
      <c r="ULW44" s="431"/>
      <c r="ULX44" s="431"/>
      <c r="ULY44" s="431"/>
      <c r="ULZ44" s="431"/>
      <c r="UMA44" s="431"/>
      <c r="UMB44" s="431"/>
      <c r="UMC44" s="431"/>
      <c r="UMD44" s="431"/>
      <c r="UME44" s="431"/>
      <c r="UMF44" s="431"/>
      <c r="UMG44" s="431"/>
      <c r="UMH44" s="431"/>
      <c r="UMI44" s="431"/>
      <c r="UMJ44" s="431"/>
      <c r="UMK44" s="431"/>
      <c r="UML44" s="431"/>
      <c r="UMM44" s="431"/>
      <c r="UMN44" s="431"/>
      <c r="UMO44" s="431"/>
      <c r="UMP44" s="431"/>
      <c r="UMQ44" s="431"/>
      <c r="UMR44" s="431"/>
      <c r="UMS44" s="431"/>
      <c r="UMT44" s="431"/>
      <c r="UMU44" s="431"/>
      <c r="UMV44" s="431"/>
      <c r="UMW44" s="431"/>
      <c r="UMX44" s="431"/>
      <c r="UMY44" s="431"/>
      <c r="UMZ44" s="431"/>
      <c r="UNA44" s="431"/>
      <c r="UNB44" s="431"/>
      <c r="UNC44" s="431"/>
      <c r="UND44" s="431"/>
      <c r="UNE44" s="431"/>
      <c r="UNF44" s="431"/>
      <c r="UNG44" s="431"/>
      <c r="UNH44" s="431"/>
      <c r="UNI44" s="431"/>
      <c r="UNJ44" s="431"/>
      <c r="UNK44" s="431"/>
      <c r="UNL44" s="431"/>
      <c r="UNM44" s="431"/>
      <c r="UNN44" s="431"/>
      <c r="UNO44" s="431"/>
      <c r="UNP44" s="431"/>
      <c r="UNQ44" s="431"/>
      <c r="UNR44" s="431"/>
      <c r="UNS44" s="431"/>
      <c r="UNT44" s="431"/>
      <c r="UNU44" s="431"/>
      <c r="UNV44" s="431"/>
      <c r="UNW44" s="431"/>
      <c r="UNX44" s="431"/>
      <c r="UNY44" s="431"/>
      <c r="UNZ44" s="431"/>
      <c r="UOA44" s="431"/>
      <c r="UOB44" s="431"/>
      <c r="UOC44" s="431"/>
      <c r="UOD44" s="431"/>
      <c r="UOE44" s="431"/>
      <c r="UOF44" s="431"/>
      <c r="UOG44" s="431"/>
      <c r="UOH44" s="431"/>
      <c r="UOI44" s="431"/>
      <c r="UOJ44" s="431"/>
      <c r="UOK44" s="431"/>
      <c r="UOL44" s="431"/>
      <c r="UOM44" s="431"/>
      <c r="UON44" s="431"/>
      <c r="UOO44" s="431"/>
      <c r="UOP44" s="431"/>
      <c r="UOQ44" s="431"/>
      <c r="UOR44" s="431"/>
      <c r="UOS44" s="431"/>
      <c r="UOT44" s="431"/>
      <c r="UOU44" s="431"/>
      <c r="UOV44" s="431"/>
      <c r="UOW44" s="431"/>
      <c r="UOX44" s="431"/>
      <c r="UOY44" s="431"/>
      <c r="UOZ44" s="431"/>
      <c r="UPA44" s="431"/>
      <c r="UPB44" s="431"/>
      <c r="UPC44" s="431"/>
      <c r="UPD44" s="431"/>
      <c r="UPE44" s="431"/>
      <c r="UPF44" s="431"/>
      <c r="UPG44" s="431"/>
      <c r="UPH44" s="431"/>
      <c r="UPI44" s="431"/>
      <c r="UPJ44" s="431"/>
      <c r="UPK44" s="431"/>
      <c r="UPL44" s="431"/>
      <c r="UPM44" s="431"/>
      <c r="UPN44" s="431"/>
      <c r="UPO44" s="431"/>
      <c r="UPP44" s="431"/>
      <c r="UPQ44" s="431"/>
      <c r="UPR44" s="431"/>
      <c r="UPS44" s="431"/>
      <c r="UPT44" s="431"/>
      <c r="UPU44" s="431"/>
      <c r="UPV44" s="431"/>
      <c r="UPW44" s="431"/>
      <c r="UPX44" s="431"/>
      <c r="UPY44" s="431"/>
      <c r="UPZ44" s="431"/>
      <c r="UQA44" s="431"/>
      <c r="UQB44" s="431"/>
      <c r="UQC44" s="431"/>
      <c r="UQD44" s="431"/>
      <c r="UQE44" s="431"/>
      <c r="UQF44" s="431"/>
      <c r="UQG44" s="431"/>
      <c r="UQH44" s="431"/>
      <c r="UQI44" s="431"/>
      <c r="UQJ44" s="431"/>
      <c r="UQK44" s="431"/>
      <c r="UQL44" s="431"/>
      <c r="UQM44" s="431"/>
      <c r="UQN44" s="431"/>
      <c r="UQO44" s="431"/>
      <c r="UQP44" s="431"/>
      <c r="UQQ44" s="431"/>
      <c r="UQR44" s="431"/>
      <c r="UQS44" s="431"/>
      <c r="UQT44" s="431"/>
      <c r="UQU44" s="431"/>
      <c r="UQV44" s="431"/>
      <c r="UQW44" s="431"/>
      <c r="UQX44" s="431"/>
      <c r="UQY44" s="431"/>
      <c r="UQZ44" s="431"/>
      <c r="URA44" s="431"/>
      <c r="URB44" s="431"/>
      <c r="URC44" s="431"/>
      <c r="URD44" s="431"/>
      <c r="URE44" s="431"/>
      <c r="URF44" s="431"/>
      <c r="URG44" s="431"/>
      <c r="URH44" s="431"/>
      <c r="URI44" s="431"/>
      <c r="URJ44" s="431"/>
      <c r="URK44" s="431"/>
      <c r="URL44" s="431"/>
      <c r="URM44" s="431"/>
      <c r="URN44" s="431"/>
      <c r="URO44" s="431"/>
      <c r="URP44" s="431"/>
      <c r="URQ44" s="431"/>
      <c r="URR44" s="431"/>
      <c r="URS44" s="431"/>
      <c r="URT44" s="431"/>
      <c r="URU44" s="431"/>
      <c r="URV44" s="431"/>
      <c r="URW44" s="431"/>
      <c r="URX44" s="431"/>
      <c r="URY44" s="431"/>
      <c r="URZ44" s="431"/>
      <c r="USA44" s="431"/>
      <c r="USB44" s="431"/>
      <c r="USC44" s="431"/>
      <c r="USD44" s="431"/>
      <c r="USE44" s="431"/>
      <c r="USF44" s="431"/>
      <c r="USG44" s="431"/>
      <c r="USH44" s="431"/>
      <c r="USI44" s="431"/>
      <c r="USJ44" s="431"/>
      <c r="USK44" s="431"/>
      <c r="USL44" s="431"/>
      <c r="USM44" s="431"/>
      <c r="USN44" s="431"/>
      <c r="USO44" s="431"/>
      <c r="USP44" s="431"/>
      <c r="USQ44" s="431"/>
      <c r="USR44" s="431"/>
      <c r="USS44" s="431"/>
      <c r="UST44" s="431"/>
      <c r="USU44" s="431"/>
      <c r="USV44" s="431"/>
      <c r="USW44" s="431"/>
      <c r="USX44" s="431"/>
      <c r="USY44" s="431"/>
      <c r="USZ44" s="431"/>
      <c r="UTA44" s="431"/>
      <c r="UTB44" s="431"/>
      <c r="UTC44" s="431"/>
      <c r="UTD44" s="431"/>
      <c r="UTE44" s="431"/>
      <c r="UTF44" s="431"/>
      <c r="UTG44" s="431"/>
      <c r="UTH44" s="431"/>
      <c r="UTI44" s="431"/>
      <c r="UTJ44" s="431"/>
      <c r="UTK44" s="431"/>
      <c r="UTL44" s="431"/>
      <c r="UTM44" s="431"/>
      <c r="UTN44" s="431"/>
      <c r="UTO44" s="431"/>
      <c r="UTP44" s="431"/>
      <c r="UTQ44" s="431"/>
      <c r="UTR44" s="431"/>
      <c r="UTS44" s="431"/>
      <c r="UTT44" s="431"/>
      <c r="UTU44" s="431"/>
      <c r="UTV44" s="431"/>
      <c r="UTW44" s="431"/>
      <c r="UTX44" s="431"/>
      <c r="UTY44" s="431"/>
      <c r="UTZ44" s="431"/>
      <c r="UUA44" s="431"/>
      <c r="UUB44" s="431"/>
      <c r="UUC44" s="431"/>
      <c r="UUD44" s="431"/>
      <c r="UUE44" s="431"/>
      <c r="UUF44" s="431"/>
      <c r="UUG44" s="431"/>
      <c r="UUH44" s="431"/>
      <c r="UUI44" s="431"/>
      <c r="UUJ44" s="431"/>
      <c r="UUK44" s="431"/>
      <c r="UUL44" s="431"/>
      <c r="UUM44" s="431"/>
      <c r="UUN44" s="431"/>
      <c r="UUO44" s="431"/>
      <c r="UUP44" s="431"/>
      <c r="UUQ44" s="431"/>
      <c r="UUR44" s="431"/>
      <c r="UUS44" s="431"/>
      <c r="UUT44" s="431"/>
      <c r="UUU44" s="431"/>
      <c r="UUV44" s="431"/>
      <c r="UUW44" s="431"/>
      <c r="UUX44" s="431"/>
      <c r="UUY44" s="431"/>
      <c r="UUZ44" s="431"/>
      <c r="UVA44" s="431"/>
      <c r="UVB44" s="431"/>
      <c r="UVC44" s="431"/>
      <c r="UVD44" s="431"/>
      <c r="UVE44" s="431"/>
      <c r="UVF44" s="431"/>
      <c r="UVG44" s="431"/>
      <c r="UVH44" s="431"/>
      <c r="UVI44" s="431"/>
      <c r="UVJ44" s="431"/>
      <c r="UVK44" s="431"/>
      <c r="UVL44" s="431"/>
      <c r="UVM44" s="431"/>
      <c r="UVN44" s="431"/>
      <c r="UVO44" s="431"/>
      <c r="UVP44" s="431"/>
      <c r="UVQ44" s="431"/>
      <c r="UVR44" s="431"/>
      <c r="UVS44" s="431"/>
      <c r="UVT44" s="431"/>
      <c r="UVU44" s="431"/>
      <c r="UVV44" s="431"/>
      <c r="UVW44" s="431"/>
      <c r="UVX44" s="431"/>
      <c r="UVY44" s="431"/>
      <c r="UVZ44" s="431"/>
      <c r="UWA44" s="431"/>
      <c r="UWB44" s="431"/>
      <c r="UWC44" s="431"/>
      <c r="UWD44" s="431"/>
      <c r="UWE44" s="431"/>
      <c r="UWF44" s="431"/>
      <c r="UWG44" s="431"/>
      <c r="UWH44" s="431"/>
      <c r="UWI44" s="431"/>
      <c r="UWJ44" s="431"/>
      <c r="UWK44" s="431"/>
      <c r="UWL44" s="431"/>
      <c r="UWM44" s="431"/>
      <c r="UWN44" s="431"/>
      <c r="UWO44" s="431"/>
      <c r="UWP44" s="431"/>
      <c r="UWQ44" s="431"/>
      <c r="UWR44" s="431"/>
      <c r="UWS44" s="431"/>
      <c r="UWT44" s="431"/>
      <c r="UWU44" s="431"/>
      <c r="UWV44" s="431"/>
      <c r="UWW44" s="431"/>
      <c r="UWX44" s="431"/>
      <c r="UWY44" s="431"/>
      <c r="UWZ44" s="431"/>
      <c r="UXA44" s="431"/>
      <c r="UXB44" s="431"/>
      <c r="UXC44" s="431"/>
      <c r="UXD44" s="431"/>
      <c r="UXE44" s="431"/>
      <c r="UXF44" s="431"/>
      <c r="UXG44" s="431"/>
      <c r="UXH44" s="431"/>
      <c r="UXI44" s="431"/>
      <c r="UXJ44" s="431"/>
      <c r="UXK44" s="431"/>
      <c r="UXL44" s="431"/>
      <c r="UXM44" s="431"/>
      <c r="UXN44" s="431"/>
      <c r="UXO44" s="431"/>
      <c r="UXP44" s="431"/>
      <c r="UXQ44" s="431"/>
      <c r="UXR44" s="431"/>
      <c r="UXS44" s="431"/>
      <c r="UXT44" s="431"/>
      <c r="UXU44" s="431"/>
      <c r="UXV44" s="431"/>
      <c r="UXW44" s="431"/>
      <c r="UXX44" s="431"/>
      <c r="UXY44" s="431"/>
      <c r="UXZ44" s="431"/>
      <c r="UYA44" s="431"/>
      <c r="UYB44" s="431"/>
      <c r="UYC44" s="431"/>
      <c r="UYD44" s="431"/>
      <c r="UYE44" s="431"/>
      <c r="UYF44" s="431"/>
      <c r="UYG44" s="431"/>
      <c r="UYH44" s="431"/>
      <c r="UYI44" s="431"/>
      <c r="UYJ44" s="431"/>
      <c r="UYK44" s="431"/>
      <c r="UYL44" s="431"/>
      <c r="UYM44" s="431"/>
      <c r="UYN44" s="431"/>
      <c r="UYO44" s="431"/>
      <c r="UYP44" s="431"/>
      <c r="UYQ44" s="431"/>
      <c r="UYR44" s="431"/>
      <c r="UYS44" s="431"/>
      <c r="UYT44" s="431"/>
      <c r="UYU44" s="431"/>
      <c r="UYV44" s="431"/>
      <c r="UYW44" s="431"/>
      <c r="UYX44" s="431"/>
      <c r="UYY44" s="431"/>
      <c r="UYZ44" s="431"/>
      <c r="UZA44" s="431"/>
      <c r="UZB44" s="431"/>
      <c r="UZC44" s="431"/>
      <c r="UZD44" s="431"/>
      <c r="UZE44" s="431"/>
      <c r="UZF44" s="431"/>
      <c r="UZG44" s="431"/>
      <c r="UZH44" s="431"/>
      <c r="UZI44" s="431"/>
      <c r="UZJ44" s="431"/>
      <c r="UZK44" s="431"/>
      <c r="UZL44" s="431"/>
      <c r="UZM44" s="431"/>
      <c r="UZN44" s="431"/>
      <c r="UZO44" s="431"/>
      <c r="UZP44" s="431"/>
      <c r="UZQ44" s="431"/>
      <c r="UZR44" s="431"/>
      <c r="UZS44" s="431"/>
      <c r="UZT44" s="431"/>
      <c r="UZU44" s="431"/>
      <c r="UZV44" s="431"/>
      <c r="UZW44" s="431"/>
      <c r="UZX44" s="431"/>
      <c r="UZY44" s="431"/>
      <c r="UZZ44" s="431"/>
      <c r="VAA44" s="431"/>
      <c r="VAB44" s="431"/>
      <c r="VAC44" s="431"/>
      <c r="VAD44" s="431"/>
      <c r="VAE44" s="431"/>
      <c r="VAF44" s="431"/>
      <c r="VAG44" s="431"/>
      <c r="VAH44" s="431"/>
      <c r="VAI44" s="431"/>
      <c r="VAJ44" s="431"/>
      <c r="VAK44" s="431"/>
      <c r="VAL44" s="431"/>
      <c r="VAM44" s="431"/>
      <c r="VAN44" s="431"/>
      <c r="VAO44" s="431"/>
      <c r="VAP44" s="431"/>
      <c r="VAQ44" s="431"/>
      <c r="VAR44" s="431"/>
      <c r="VAS44" s="431"/>
      <c r="VAT44" s="431"/>
      <c r="VAU44" s="431"/>
      <c r="VAV44" s="431"/>
      <c r="VAW44" s="431"/>
      <c r="VAX44" s="431"/>
      <c r="VAY44" s="431"/>
      <c r="VAZ44" s="431"/>
      <c r="VBA44" s="431"/>
      <c r="VBB44" s="431"/>
      <c r="VBC44" s="431"/>
      <c r="VBD44" s="431"/>
      <c r="VBE44" s="431"/>
      <c r="VBF44" s="431"/>
      <c r="VBG44" s="431"/>
      <c r="VBH44" s="431"/>
      <c r="VBI44" s="431"/>
      <c r="VBJ44" s="431"/>
      <c r="VBK44" s="431"/>
      <c r="VBL44" s="431"/>
      <c r="VBM44" s="431"/>
      <c r="VBN44" s="431"/>
      <c r="VBO44" s="431"/>
      <c r="VBP44" s="431"/>
      <c r="VBQ44" s="431"/>
      <c r="VBR44" s="431"/>
      <c r="VBS44" s="431"/>
      <c r="VBT44" s="431"/>
      <c r="VBU44" s="431"/>
      <c r="VBV44" s="431"/>
      <c r="VBW44" s="431"/>
      <c r="VBX44" s="431"/>
      <c r="VBY44" s="431"/>
      <c r="VBZ44" s="431"/>
      <c r="VCA44" s="431"/>
      <c r="VCB44" s="431"/>
      <c r="VCC44" s="431"/>
      <c r="VCD44" s="431"/>
      <c r="VCE44" s="431"/>
      <c r="VCF44" s="431"/>
      <c r="VCG44" s="431"/>
      <c r="VCH44" s="431"/>
      <c r="VCI44" s="431"/>
      <c r="VCJ44" s="431"/>
      <c r="VCK44" s="431"/>
      <c r="VCL44" s="431"/>
      <c r="VCM44" s="431"/>
      <c r="VCN44" s="431"/>
      <c r="VCO44" s="431"/>
      <c r="VCP44" s="431"/>
      <c r="VCQ44" s="431"/>
      <c r="VCR44" s="431"/>
      <c r="VCS44" s="431"/>
      <c r="VCT44" s="431"/>
      <c r="VCU44" s="431"/>
      <c r="VCV44" s="431"/>
      <c r="VCW44" s="431"/>
      <c r="VCX44" s="431"/>
      <c r="VCY44" s="431"/>
      <c r="VCZ44" s="431"/>
      <c r="VDA44" s="431"/>
      <c r="VDB44" s="431"/>
      <c r="VDC44" s="431"/>
      <c r="VDD44" s="431"/>
      <c r="VDE44" s="431"/>
      <c r="VDF44" s="431"/>
      <c r="VDG44" s="431"/>
      <c r="VDH44" s="431"/>
      <c r="VDI44" s="431"/>
      <c r="VDJ44" s="431"/>
      <c r="VDK44" s="431"/>
      <c r="VDL44" s="431"/>
      <c r="VDM44" s="431"/>
      <c r="VDN44" s="431"/>
      <c r="VDO44" s="431"/>
      <c r="VDP44" s="431"/>
      <c r="VDQ44" s="431"/>
      <c r="VDR44" s="431"/>
      <c r="VDS44" s="431"/>
      <c r="VDT44" s="431"/>
      <c r="VDU44" s="431"/>
      <c r="VDV44" s="431"/>
      <c r="VDW44" s="431"/>
      <c r="VDX44" s="431"/>
      <c r="VDY44" s="431"/>
      <c r="VDZ44" s="431"/>
      <c r="VEA44" s="431"/>
      <c r="VEB44" s="431"/>
      <c r="VEC44" s="431"/>
      <c r="VED44" s="431"/>
      <c r="VEE44" s="431"/>
      <c r="VEF44" s="431"/>
      <c r="VEG44" s="431"/>
      <c r="VEH44" s="431"/>
      <c r="VEI44" s="431"/>
      <c r="VEJ44" s="431"/>
      <c r="VEK44" s="431"/>
      <c r="VEL44" s="431"/>
      <c r="VEM44" s="431"/>
      <c r="VEN44" s="431"/>
      <c r="VEO44" s="431"/>
      <c r="VEP44" s="431"/>
      <c r="VEQ44" s="431"/>
      <c r="VER44" s="431"/>
      <c r="VES44" s="431"/>
      <c r="VET44" s="431"/>
      <c r="VEU44" s="431"/>
      <c r="VEV44" s="431"/>
      <c r="VEW44" s="431"/>
      <c r="VEX44" s="431"/>
      <c r="VEY44" s="431"/>
      <c r="VEZ44" s="431"/>
      <c r="VFA44" s="431"/>
      <c r="VFB44" s="431"/>
      <c r="VFC44" s="431"/>
      <c r="VFD44" s="431"/>
      <c r="VFE44" s="431"/>
      <c r="VFF44" s="431"/>
      <c r="VFG44" s="431"/>
      <c r="VFH44" s="431"/>
      <c r="VFI44" s="431"/>
      <c r="VFJ44" s="431"/>
      <c r="VFK44" s="431"/>
      <c r="VFL44" s="431"/>
      <c r="VFM44" s="431"/>
      <c r="VFN44" s="431"/>
      <c r="VFO44" s="431"/>
      <c r="VFP44" s="431"/>
      <c r="VFQ44" s="431"/>
      <c r="VFR44" s="431"/>
      <c r="VFS44" s="431"/>
      <c r="VFT44" s="431"/>
      <c r="VFU44" s="431"/>
      <c r="VFV44" s="431"/>
      <c r="VFW44" s="431"/>
      <c r="VFX44" s="431"/>
      <c r="VFY44" s="431"/>
      <c r="VFZ44" s="431"/>
      <c r="VGA44" s="431"/>
      <c r="VGB44" s="431"/>
      <c r="VGC44" s="431"/>
      <c r="VGD44" s="431"/>
      <c r="VGE44" s="431"/>
      <c r="VGF44" s="431"/>
      <c r="VGG44" s="431"/>
      <c r="VGH44" s="431"/>
      <c r="VGI44" s="431"/>
      <c r="VGJ44" s="431"/>
      <c r="VGK44" s="431"/>
      <c r="VGL44" s="431"/>
      <c r="VGM44" s="431"/>
      <c r="VGN44" s="431"/>
      <c r="VGO44" s="431"/>
      <c r="VGP44" s="431"/>
      <c r="VGQ44" s="431"/>
      <c r="VGR44" s="431"/>
      <c r="VGS44" s="431"/>
      <c r="VGT44" s="431"/>
      <c r="VGU44" s="431"/>
      <c r="VGV44" s="431"/>
      <c r="VGW44" s="431"/>
      <c r="VGX44" s="431"/>
      <c r="VGY44" s="431"/>
      <c r="VGZ44" s="431"/>
      <c r="VHA44" s="431"/>
      <c r="VHB44" s="431"/>
      <c r="VHC44" s="431"/>
      <c r="VHD44" s="431"/>
      <c r="VHE44" s="431"/>
      <c r="VHF44" s="431"/>
      <c r="VHG44" s="431"/>
      <c r="VHH44" s="431"/>
      <c r="VHI44" s="431"/>
      <c r="VHJ44" s="431"/>
      <c r="VHK44" s="431"/>
      <c r="VHL44" s="431"/>
      <c r="VHM44" s="431"/>
      <c r="VHN44" s="431"/>
      <c r="VHO44" s="431"/>
      <c r="VHP44" s="431"/>
      <c r="VHQ44" s="431"/>
      <c r="VHR44" s="431"/>
      <c r="VHS44" s="431"/>
      <c r="VHT44" s="431"/>
      <c r="VHU44" s="431"/>
      <c r="VHV44" s="431"/>
      <c r="VHW44" s="431"/>
      <c r="VHX44" s="431"/>
      <c r="VHY44" s="431"/>
      <c r="VHZ44" s="431"/>
      <c r="VIA44" s="431"/>
      <c r="VIB44" s="431"/>
      <c r="VIC44" s="431"/>
      <c r="VID44" s="431"/>
      <c r="VIE44" s="431"/>
      <c r="VIF44" s="431"/>
      <c r="VIG44" s="431"/>
      <c r="VIH44" s="431"/>
      <c r="VII44" s="431"/>
      <c r="VIJ44" s="431"/>
      <c r="VIK44" s="431"/>
      <c r="VIL44" s="431"/>
      <c r="VIM44" s="431"/>
      <c r="VIN44" s="431"/>
      <c r="VIO44" s="431"/>
      <c r="VIP44" s="431"/>
      <c r="VIQ44" s="431"/>
      <c r="VIR44" s="431"/>
      <c r="VIS44" s="431"/>
      <c r="VIT44" s="431"/>
      <c r="VIU44" s="431"/>
      <c r="VIV44" s="431"/>
      <c r="VIW44" s="431"/>
      <c r="VIX44" s="431"/>
      <c r="VIY44" s="431"/>
      <c r="VIZ44" s="431"/>
      <c r="VJA44" s="431"/>
      <c r="VJB44" s="431"/>
      <c r="VJC44" s="431"/>
      <c r="VJD44" s="431"/>
      <c r="VJE44" s="431"/>
      <c r="VJF44" s="431"/>
      <c r="VJG44" s="431"/>
      <c r="VJH44" s="431"/>
      <c r="VJI44" s="431"/>
      <c r="VJJ44" s="431"/>
      <c r="VJK44" s="431"/>
      <c r="VJL44" s="431"/>
      <c r="VJM44" s="431"/>
      <c r="VJN44" s="431"/>
      <c r="VJO44" s="431"/>
      <c r="VJP44" s="431"/>
      <c r="VJQ44" s="431"/>
      <c r="VJR44" s="431"/>
      <c r="VJS44" s="431"/>
      <c r="VJT44" s="431"/>
      <c r="VJU44" s="431"/>
      <c r="VJV44" s="431"/>
      <c r="VJW44" s="431"/>
      <c r="VJX44" s="431"/>
      <c r="VJY44" s="431"/>
      <c r="VJZ44" s="431"/>
      <c r="VKA44" s="431"/>
      <c r="VKB44" s="431"/>
      <c r="VKC44" s="431"/>
      <c r="VKD44" s="431"/>
      <c r="VKE44" s="431"/>
      <c r="VKF44" s="431"/>
      <c r="VKG44" s="431"/>
      <c r="VKH44" s="431"/>
      <c r="VKI44" s="431"/>
      <c r="VKJ44" s="431"/>
      <c r="VKK44" s="431"/>
      <c r="VKL44" s="431"/>
      <c r="VKM44" s="431"/>
      <c r="VKN44" s="431"/>
      <c r="VKO44" s="431"/>
      <c r="VKP44" s="431"/>
      <c r="VKQ44" s="431"/>
      <c r="VKR44" s="431"/>
      <c r="VKS44" s="431"/>
      <c r="VKT44" s="431"/>
      <c r="VKU44" s="431"/>
      <c r="VKV44" s="431"/>
      <c r="VKW44" s="431"/>
      <c r="VKX44" s="431"/>
      <c r="VKY44" s="431"/>
      <c r="VKZ44" s="431"/>
      <c r="VLA44" s="431"/>
      <c r="VLB44" s="431"/>
      <c r="VLC44" s="431"/>
      <c r="VLD44" s="431"/>
      <c r="VLE44" s="431"/>
      <c r="VLF44" s="431"/>
      <c r="VLG44" s="431"/>
      <c r="VLH44" s="431"/>
      <c r="VLI44" s="431"/>
      <c r="VLJ44" s="431"/>
      <c r="VLK44" s="431"/>
      <c r="VLL44" s="431"/>
      <c r="VLM44" s="431"/>
      <c r="VLN44" s="431"/>
      <c r="VLO44" s="431"/>
      <c r="VLP44" s="431"/>
      <c r="VLQ44" s="431"/>
      <c r="VLR44" s="431"/>
      <c r="VLS44" s="431"/>
      <c r="VLT44" s="431"/>
      <c r="VLU44" s="431"/>
      <c r="VLV44" s="431"/>
      <c r="VLW44" s="431"/>
      <c r="VLX44" s="431"/>
      <c r="VLY44" s="431"/>
      <c r="VLZ44" s="431"/>
      <c r="VMA44" s="431"/>
      <c r="VMB44" s="431"/>
      <c r="VMC44" s="431"/>
      <c r="VMD44" s="431"/>
      <c r="VME44" s="431"/>
      <c r="VMF44" s="431"/>
      <c r="VMG44" s="431"/>
      <c r="VMH44" s="431"/>
      <c r="VMI44" s="431"/>
      <c r="VMJ44" s="431"/>
      <c r="VMK44" s="431"/>
      <c r="VML44" s="431"/>
      <c r="VMM44" s="431"/>
      <c r="VMN44" s="431"/>
      <c r="VMO44" s="431"/>
      <c r="VMP44" s="431"/>
      <c r="VMQ44" s="431"/>
      <c r="VMR44" s="431"/>
      <c r="VMS44" s="431"/>
      <c r="VMT44" s="431"/>
      <c r="VMU44" s="431"/>
      <c r="VMV44" s="431"/>
      <c r="VMW44" s="431"/>
      <c r="VMX44" s="431"/>
      <c r="VMY44" s="431"/>
      <c r="VMZ44" s="431"/>
      <c r="VNA44" s="431"/>
      <c r="VNB44" s="431"/>
      <c r="VNC44" s="431"/>
      <c r="VND44" s="431"/>
      <c r="VNE44" s="431"/>
      <c r="VNF44" s="431"/>
      <c r="VNG44" s="431"/>
      <c r="VNH44" s="431"/>
      <c r="VNI44" s="431"/>
      <c r="VNJ44" s="431"/>
      <c r="VNK44" s="431"/>
      <c r="VNL44" s="431"/>
      <c r="VNM44" s="431"/>
      <c r="VNN44" s="431"/>
      <c r="VNO44" s="431"/>
      <c r="VNP44" s="431"/>
      <c r="VNQ44" s="431"/>
      <c r="VNR44" s="431"/>
      <c r="VNS44" s="431"/>
      <c r="VNT44" s="431"/>
      <c r="VNU44" s="431"/>
      <c r="VNV44" s="431"/>
      <c r="VNW44" s="431"/>
      <c r="VNX44" s="431"/>
      <c r="VNY44" s="431"/>
      <c r="VNZ44" s="431"/>
      <c r="VOA44" s="431"/>
      <c r="VOB44" s="431"/>
      <c r="VOC44" s="431"/>
      <c r="VOD44" s="431"/>
      <c r="VOE44" s="431"/>
      <c r="VOF44" s="431"/>
      <c r="VOG44" s="431"/>
      <c r="VOH44" s="431"/>
      <c r="VOI44" s="431"/>
      <c r="VOJ44" s="431"/>
      <c r="VOK44" s="431"/>
      <c r="VOL44" s="431"/>
      <c r="VOM44" s="431"/>
      <c r="VON44" s="431"/>
      <c r="VOO44" s="431"/>
      <c r="VOP44" s="431"/>
      <c r="VOQ44" s="431"/>
      <c r="VOR44" s="431"/>
      <c r="VOS44" s="431"/>
      <c r="VOT44" s="431"/>
      <c r="VOU44" s="431"/>
      <c r="VOV44" s="431"/>
      <c r="VOW44" s="431"/>
      <c r="VOX44" s="431"/>
      <c r="VOY44" s="431"/>
      <c r="VOZ44" s="431"/>
      <c r="VPA44" s="431"/>
      <c r="VPB44" s="431"/>
      <c r="VPC44" s="431"/>
      <c r="VPD44" s="431"/>
      <c r="VPE44" s="431"/>
      <c r="VPF44" s="431"/>
      <c r="VPG44" s="431"/>
      <c r="VPH44" s="431"/>
      <c r="VPI44" s="431"/>
      <c r="VPJ44" s="431"/>
      <c r="VPK44" s="431"/>
      <c r="VPL44" s="431"/>
      <c r="VPM44" s="431"/>
      <c r="VPN44" s="431"/>
      <c r="VPO44" s="431"/>
      <c r="VPP44" s="431"/>
      <c r="VPQ44" s="431"/>
      <c r="VPR44" s="431"/>
      <c r="VPS44" s="431"/>
      <c r="VPT44" s="431"/>
      <c r="VPU44" s="431"/>
      <c r="VPV44" s="431"/>
      <c r="VPW44" s="431"/>
      <c r="VPX44" s="431"/>
      <c r="VPY44" s="431"/>
      <c r="VPZ44" s="431"/>
      <c r="VQA44" s="431"/>
      <c r="VQB44" s="431"/>
      <c r="VQC44" s="431"/>
      <c r="VQD44" s="431"/>
      <c r="VQE44" s="431"/>
      <c r="VQF44" s="431"/>
      <c r="VQG44" s="431"/>
      <c r="VQH44" s="431"/>
      <c r="VQI44" s="431"/>
      <c r="VQJ44" s="431"/>
      <c r="VQK44" s="431"/>
      <c r="VQL44" s="431"/>
      <c r="VQM44" s="431"/>
      <c r="VQN44" s="431"/>
      <c r="VQO44" s="431"/>
      <c r="VQP44" s="431"/>
      <c r="VQQ44" s="431"/>
      <c r="VQR44" s="431"/>
      <c r="VQS44" s="431"/>
      <c r="VQT44" s="431"/>
      <c r="VQU44" s="431"/>
      <c r="VQV44" s="431"/>
      <c r="VQW44" s="431"/>
      <c r="VQX44" s="431"/>
      <c r="VQY44" s="431"/>
      <c r="VQZ44" s="431"/>
      <c r="VRA44" s="431"/>
      <c r="VRB44" s="431"/>
      <c r="VRC44" s="431"/>
      <c r="VRD44" s="431"/>
      <c r="VRE44" s="431"/>
      <c r="VRF44" s="431"/>
      <c r="VRG44" s="431"/>
      <c r="VRH44" s="431"/>
      <c r="VRI44" s="431"/>
      <c r="VRJ44" s="431"/>
      <c r="VRK44" s="431"/>
      <c r="VRL44" s="431"/>
      <c r="VRM44" s="431"/>
      <c r="VRN44" s="431"/>
      <c r="VRO44" s="431"/>
      <c r="VRP44" s="431"/>
      <c r="VRQ44" s="431"/>
      <c r="VRR44" s="431"/>
      <c r="VRS44" s="431"/>
      <c r="VRT44" s="431"/>
      <c r="VRU44" s="431"/>
      <c r="VRV44" s="431"/>
      <c r="VRW44" s="431"/>
      <c r="VRX44" s="431"/>
      <c r="VRY44" s="431"/>
      <c r="VRZ44" s="431"/>
      <c r="VSA44" s="431"/>
      <c r="VSB44" s="431"/>
      <c r="VSC44" s="431"/>
      <c r="VSD44" s="431"/>
      <c r="VSE44" s="431"/>
      <c r="VSF44" s="431"/>
      <c r="VSG44" s="431"/>
      <c r="VSH44" s="431"/>
      <c r="VSI44" s="431"/>
      <c r="VSJ44" s="431"/>
      <c r="VSK44" s="431"/>
      <c r="VSL44" s="431"/>
      <c r="VSM44" s="431"/>
      <c r="VSN44" s="431"/>
      <c r="VSO44" s="431"/>
      <c r="VSP44" s="431"/>
      <c r="VSQ44" s="431"/>
      <c r="VSR44" s="431"/>
      <c r="VSS44" s="431"/>
      <c r="VST44" s="431"/>
      <c r="VSU44" s="431"/>
      <c r="VSV44" s="431"/>
      <c r="VSW44" s="431"/>
      <c r="VSX44" s="431"/>
      <c r="VSY44" s="431"/>
      <c r="VSZ44" s="431"/>
      <c r="VTA44" s="431"/>
      <c r="VTB44" s="431"/>
      <c r="VTC44" s="431"/>
      <c r="VTD44" s="431"/>
      <c r="VTE44" s="431"/>
      <c r="VTF44" s="431"/>
      <c r="VTG44" s="431"/>
      <c r="VTH44" s="431"/>
      <c r="VTI44" s="431"/>
      <c r="VTJ44" s="431"/>
      <c r="VTK44" s="431"/>
      <c r="VTL44" s="431"/>
      <c r="VTM44" s="431"/>
      <c r="VTN44" s="431"/>
      <c r="VTO44" s="431"/>
      <c r="VTP44" s="431"/>
      <c r="VTQ44" s="431"/>
      <c r="VTR44" s="431"/>
      <c r="VTS44" s="431"/>
      <c r="VTT44" s="431"/>
      <c r="VTU44" s="431"/>
      <c r="VTV44" s="431"/>
      <c r="VTW44" s="431"/>
      <c r="VTX44" s="431"/>
      <c r="VTY44" s="431"/>
      <c r="VTZ44" s="431"/>
      <c r="VUA44" s="431"/>
      <c r="VUB44" s="431"/>
      <c r="VUC44" s="431"/>
      <c r="VUD44" s="431"/>
      <c r="VUE44" s="431"/>
      <c r="VUF44" s="431"/>
      <c r="VUG44" s="431"/>
      <c r="VUH44" s="431"/>
      <c r="VUI44" s="431"/>
      <c r="VUJ44" s="431"/>
      <c r="VUK44" s="431"/>
      <c r="VUL44" s="431"/>
      <c r="VUM44" s="431"/>
      <c r="VUN44" s="431"/>
      <c r="VUO44" s="431"/>
      <c r="VUP44" s="431"/>
      <c r="VUQ44" s="431"/>
      <c r="VUR44" s="431"/>
      <c r="VUS44" s="431"/>
      <c r="VUT44" s="431"/>
      <c r="VUU44" s="431"/>
      <c r="VUV44" s="431"/>
      <c r="VUW44" s="431"/>
      <c r="VUX44" s="431"/>
      <c r="VUY44" s="431"/>
      <c r="VUZ44" s="431"/>
      <c r="VVA44" s="431"/>
      <c r="VVB44" s="431"/>
      <c r="VVC44" s="431"/>
      <c r="VVD44" s="431"/>
      <c r="VVE44" s="431"/>
      <c r="VVF44" s="431"/>
      <c r="VVG44" s="431"/>
      <c r="VVH44" s="431"/>
      <c r="VVI44" s="431"/>
      <c r="VVJ44" s="431"/>
      <c r="VVK44" s="431"/>
      <c r="VVL44" s="431"/>
      <c r="VVM44" s="431"/>
      <c r="VVN44" s="431"/>
      <c r="VVO44" s="431"/>
      <c r="VVP44" s="431"/>
      <c r="VVQ44" s="431"/>
      <c r="VVR44" s="431"/>
      <c r="VVS44" s="431"/>
      <c r="VVT44" s="431"/>
      <c r="VVU44" s="431"/>
      <c r="VVV44" s="431"/>
      <c r="VVW44" s="431"/>
      <c r="VVX44" s="431"/>
      <c r="VVY44" s="431"/>
      <c r="VVZ44" s="431"/>
      <c r="VWA44" s="431"/>
      <c r="VWB44" s="431"/>
      <c r="VWC44" s="431"/>
      <c r="VWD44" s="431"/>
      <c r="VWE44" s="431"/>
      <c r="VWF44" s="431"/>
      <c r="VWG44" s="431"/>
      <c r="VWH44" s="431"/>
      <c r="VWI44" s="431"/>
      <c r="VWJ44" s="431"/>
      <c r="VWK44" s="431"/>
      <c r="VWL44" s="431"/>
      <c r="VWM44" s="431"/>
      <c r="VWN44" s="431"/>
      <c r="VWO44" s="431"/>
      <c r="VWP44" s="431"/>
      <c r="VWQ44" s="431"/>
      <c r="VWR44" s="431"/>
      <c r="VWS44" s="431"/>
      <c r="VWT44" s="431"/>
      <c r="VWU44" s="431"/>
      <c r="VWV44" s="431"/>
      <c r="VWW44" s="431"/>
      <c r="VWX44" s="431"/>
      <c r="VWY44" s="431"/>
      <c r="VWZ44" s="431"/>
      <c r="VXA44" s="431"/>
      <c r="VXB44" s="431"/>
      <c r="VXC44" s="431"/>
      <c r="VXD44" s="431"/>
      <c r="VXE44" s="431"/>
      <c r="VXF44" s="431"/>
      <c r="VXG44" s="431"/>
      <c r="VXH44" s="431"/>
      <c r="VXI44" s="431"/>
      <c r="VXJ44" s="431"/>
      <c r="VXK44" s="431"/>
      <c r="VXL44" s="431"/>
      <c r="VXM44" s="431"/>
      <c r="VXN44" s="431"/>
      <c r="VXO44" s="431"/>
      <c r="VXP44" s="431"/>
      <c r="VXQ44" s="431"/>
      <c r="VXR44" s="431"/>
      <c r="VXS44" s="431"/>
      <c r="VXT44" s="431"/>
      <c r="VXU44" s="431"/>
      <c r="VXV44" s="431"/>
      <c r="VXW44" s="431"/>
      <c r="VXX44" s="431"/>
      <c r="VXY44" s="431"/>
      <c r="VXZ44" s="431"/>
      <c r="VYA44" s="431"/>
      <c r="VYB44" s="431"/>
      <c r="VYC44" s="431"/>
      <c r="VYD44" s="431"/>
      <c r="VYE44" s="431"/>
      <c r="VYF44" s="431"/>
      <c r="VYG44" s="431"/>
      <c r="VYH44" s="431"/>
      <c r="VYI44" s="431"/>
      <c r="VYJ44" s="431"/>
      <c r="VYK44" s="431"/>
      <c r="VYL44" s="431"/>
      <c r="VYM44" s="431"/>
      <c r="VYN44" s="431"/>
      <c r="VYO44" s="431"/>
      <c r="VYP44" s="431"/>
      <c r="VYQ44" s="431"/>
      <c r="VYR44" s="431"/>
      <c r="VYS44" s="431"/>
      <c r="VYT44" s="431"/>
      <c r="VYU44" s="431"/>
      <c r="VYV44" s="431"/>
      <c r="VYW44" s="431"/>
      <c r="VYX44" s="431"/>
      <c r="VYY44" s="431"/>
      <c r="VYZ44" s="431"/>
      <c r="VZA44" s="431"/>
      <c r="VZB44" s="431"/>
      <c r="VZC44" s="431"/>
      <c r="VZD44" s="431"/>
      <c r="VZE44" s="431"/>
      <c r="VZF44" s="431"/>
      <c r="VZG44" s="431"/>
      <c r="VZH44" s="431"/>
      <c r="VZI44" s="431"/>
      <c r="VZJ44" s="431"/>
      <c r="VZK44" s="431"/>
      <c r="VZL44" s="431"/>
      <c r="VZM44" s="431"/>
      <c r="VZN44" s="431"/>
      <c r="VZO44" s="431"/>
      <c r="VZP44" s="431"/>
      <c r="VZQ44" s="431"/>
      <c r="VZR44" s="431"/>
      <c r="VZS44" s="431"/>
      <c r="VZT44" s="431"/>
      <c r="VZU44" s="431"/>
      <c r="VZV44" s="431"/>
      <c r="VZW44" s="431"/>
      <c r="VZX44" s="431"/>
      <c r="VZY44" s="431"/>
      <c r="VZZ44" s="431"/>
      <c r="WAA44" s="431"/>
      <c r="WAB44" s="431"/>
      <c r="WAC44" s="431"/>
      <c r="WAD44" s="431"/>
      <c r="WAE44" s="431"/>
      <c r="WAF44" s="431"/>
      <c r="WAG44" s="431"/>
      <c r="WAH44" s="431"/>
      <c r="WAI44" s="431"/>
      <c r="WAJ44" s="431"/>
      <c r="WAK44" s="431"/>
      <c r="WAL44" s="431"/>
      <c r="WAM44" s="431"/>
      <c r="WAN44" s="431"/>
      <c r="WAO44" s="431"/>
      <c r="WAP44" s="431"/>
      <c r="WAQ44" s="431"/>
      <c r="WAR44" s="431"/>
      <c r="WAS44" s="431"/>
      <c r="WAT44" s="431"/>
      <c r="WAU44" s="431"/>
      <c r="WAV44" s="431"/>
      <c r="WAW44" s="431"/>
      <c r="WAX44" s="431"/>
      <c r="WAY44" s="431"/>
      <c r="WAZ44" s="431"/>
      <c r="WBA44" s="431"/>
      <c r="WBB44" s="431"/>
      <c r="WBC44" s="431"/>
      <c r="WBD44" s="431"/>
      <c r="WBE44" s="431"/>
      <c r="WBF44" s="431"/>
      <c r="WBG44" s="431"/>
      <c r="WBH44" s="431"/>
      <c r="WBI44" s="431"/>
      <c r="WBJ44" s="431"/>
      <c r="WBK44" s="431"/>
      <c r="WBL44" s="431"/>
      <c r="WBM44" s="431"/>
      <c r="WBN44" s="431"/>
      <c r="WBO44" s="431"/>
      <c r="WBP44" s="431"/>
      <c r="WBQ44" s="431"/>
      <c r="WBR44" s="431"/>
      <c r="WBS44" s="431"/>
      <c r="WBT44" s="431"/>
      <c r="WBU44" s="431"/>
      <c r="WBV44" s="431"/>
      <c r="WBW44" s="431"/>
      <c r="WBX44" s="431"/>
      <c r="WBY44" s="431"/>
      <c r="WBZ44" s="431"/>
      <c r="WCA44" s="431"/>
      <c r="WCB44" s="431"/>
      <c r="WCC44" s="431"/>
      <c r="WCD44" s="431"/>
      <c r="WCE44" s="431"/>
      <c r="WCF44" s="431"/>
      <c r="WCG44" s="431"/>
      <c r="WCH44" s="431"/>
      <c r="WCI44" s="431"/>
      <c r="WCJ44" s="431"/>
      <c r="WCK44" s="431"/>
      <c r="WCL44" s="431"/>
      <c r="WCM44" s="431"/>
      <c r="WCN44" s="431"/>
      <c r="WCO44" s="431"/>
      <c r="WCP44" s="431"/>
      <c r="WCQ44" s="431"/>
      <c r="WCR44" s="431"/>
      <c r="WCS44" s="431"/>
      <c r="WCT44" s="431"/>
      <c r="WCU44" s="431"/>
      <c r="WCV44" s="431"/>
      <c r="WCW44" s="431"/>
      <c r="WCX44" s="431"/>
      <c r="WCY44" s="431"/>
      <c r="WCZ44" s="431"/>
      <c r="WDA44" s="431"/>
      <c r="WDB44" s="431"/>
      <c r="WDC44" s="431"/>
      <c r="WDD44" s="431"/>
      <c r="WDE44" s="431"/>
      <c r="WDF44" s="431"/>
      <c r="WDG44" s="431"/>
      <c r="WDH44" s="431"/>
      <c r="WDI44" s="431"/>
      <c r="WDJ44" s="431"/>
      <c r="WDK44" s="431"/>
      <c r="WDL44" s="431"/>
      <c r="WDM44" s="431"/>
      <c r="WDN44" s="431"/>
      <c r="WDO44" s="431"/>
      <c r="WDP44" s="431"/>
      <c r="WDQ44" s="431"/>
      <c r="WDR44" s="431"/>
      <c r="WDS44" s="431"/>
      <c r="WDT44" s="431"/>
      <c r="WDU44" s="431"/>
      <c r="WDV44" s="431"/>
      <c r="WDW44" s="431"/>
      <c r="WDX44" s="431"/>
      <c r="WDY44" s="431"/>
      <c r="WDZ44" s="431"/>
      <c r="WEA44" s="431"/>
      <c r="WEB44" s="431"/>
      <c r="WEC44" s="431"/>
      <c r="WED44" s="431"/>
      <c r="WEE44" s="431"/>
      <c r="WEF44" s="431"/>
      <c r="WEG44" s="431"/>
      <c r="WEH44" s="431"/>
      <c r="WEI44" s="431"/>
      <c r="WEJ44" s="431"/>
      <c r="WEK44" s="431"/>
      <c r="WEL44" s="431"/>
      <c r="WEM44" s="431"/>
      <c r="WEN44" s="431"/>
      <c r="WEO44" s="431"/>
      <c r="WEP44" s="431"/>
      <c r="WEQ44" s="431"/>
      <c r="WER44" s="431"/>
      <c r="WES44" s="431"/>
      <c r="WET44" s="431"/>
      <c r="WEU44" s="431"/>
      <c r="WEV44" s="431"/>
      <c r="WEW44" s="431"/>
      <c r="WEX44" s="431"/>
      <c r="WEY44" s="431"/>
      <c r="WEZ44" s="431"/>
      <c r="WFA44" s="431"/>
      <c r="WFB44" s="431"/>
      <c r="WFC44" s="431"/>
      <c r="WFD44" s="431"/>
      <c r="WFE44" s="431"/>
      <c r="WFF44" s="431"/>
      <c r="WFG44" s="431"/>
      <c r="WFH44" s="431"/>
      <c r="WFI44" s="431"/>
      <c r="WFJ44" s="431"/>
      <c r="WFK44" s="431"/>
      <c r="WFL44" s="431"/>
      <c r="WFM44" s="431"/>
      <c r="WFN44" s="431"/>
      <c r="WFO44" s="431"/>
      <c r="WFP44" s="431"/>
      <c r="WFQ44" s="431"/>
      <c r="WFR44" s="431"/>
      <c r="WFS44" s="431"/>
      <c r="WFT44" s="431"/>
      <c r="WFU44" s="431"/>
      <c r="WFV44" s="431"/>
      <c r="WFW44" s="431"/>
      <c r="WFX44" s="431"/>
      <c r="WFY44" s="431"/>
      <c r="WFZ44" s="431"/>
      <c r="WGA44" s="431"/>
      <c r="WGB44" s="431"/>
      <c r="WGC44" s="431"/>
      <c r="WGD44" s="431"/>
      <c r="WGE44" s="431"/>
      <c r="WGF44" s="431"/>
      <c r="WGG44" s="431"/>
      <c r="WGH44" s="431"/>
      <c r="WGI44" s="431"/>
      <c r="WGJ44" s="431"/>
      <c r="WGK44" s="431"/>
      <c r="WGL44" s="431"/>
      <c r="WGM44" s="431"/>
      <c r="WGN44" s="431"/>
      <c r="WGO44" s="431"/>
      <c r="WGP44" s="431"/>
      <c r="WGQ44" s="431"/>
      <c r="WGR44" s="431"/>
      <c r="WGS44" s="431"/>
      <c r="WGT44" s="431"/>
      <c r="WGU44" s="431"/>
      <c r="WGV44" s="431"/>
      <c r="WGW44" s="431"/>
      <c r="WGX44" s="431"/>
      <c r="WGY44" s="431"/>
      <c r="WGZ44" s="431"/>
      <c r="WHA44" s="431"/>
      <c r="WHB44" s="431"/>
      <c r="WHC44" s="431"/>
      <c r="WHD44" s="431"/>
      <c r="WHE44" s="431"/>
      <c r="WHF44" s="431"/>
      <c r="WHG44" s="431"/>
      <c r="WHH44" s="431"/>
      <c r="WHI44" s="431"/>
      <c r="WHJ44" s="431"/>
      <c r="WHK44" s="431"/>
      <c r="WHL44" s="431"/>
      <c r="WHM44" s="431"/>
      <c r="WHN44" s="431"/>
      <c r="WHO44" s="431"/>
      <c r="WHP44" s="431"/>
      <c r="WHQ44" s="431"/>
      <c r="WHR44" s="431"/>
      <c r="WHS44" s="431"/>
      <c r="WHT44" s="431"/>
      <c r="WHU44" s="431"/>
      <c r="WHV44" s="431"/>
      <c r="WHW44" s="431"/>
      <c r="WHX44" s="431"/>
      <c r="WHY44" s="431"/>
      <c r="WHZ44" s="431"/>
      <c r="WIA44" s="431"/>
      <c r="WIB44" s="431"/>
      <c r="WIC44" s="431"/>
      <c r="WID44" s="431"/>
      <c r="WIE44" s="431"/>
      <c r="WIF44" s="431"/>
      <c r="WIG44" s="431"/>
      <c r="WIH44" s="431"/>
      <c r="WII44" s="431"/>
      <c r="WIJ44" s="431"/>
      <c r="WIK44" s="431"/>
      <c r="WIL44" s="431"/>
      <c r="WIM44" s="431"/>
      <c r="WIN44" s="431"/>
      <c r="WIO44" s="431"/>
      <c r="WIP44" s="431"/>
      <c r="WIQ44" s="431"/>
      <c r="WIR44" s="431"/>
      <c r="WIS44" s="431"/>
      <c r="WIT44" s="431"/>
      <c r="WIU44" s="431"/>
      <c r="WIV44" s="431"/>
      <c r="WIW44" s="431"/>
      <c r="WIX44" s="431"/>
      <c r="WIY44" s="431"/>
      <c r="WIZ44" s="431"/>
      <c r="WJA44" s="431"/>
      <c r="WJB44" s="431"/>
      <c r="WJC44" s="431"/>
      <c r="WJD44" s="431"/>
      <c r="WJE44" s="431"/>
      <c r="WJF44" s="431"/>
      <c r="WJG44" s="431"/>
      <c r="WJH44" s="431"/>
      <c r="WJI44" s="431"/>
      <c r="WJJ44" s="431"/>
      <c r="WJK44" s="431"/>
      <c r="WJL44" s="431"/>
      <c r="WJM44" s="431"/>
      <c r="WJN44" s="431"/>
      <c r="WJO44" s="431"/>
      <c r="WJP44" s="431"/>
      <c r="WJQ44" s="431"/>
      <c r="WJR44" s="431"/>
      <c r="WJS44" s="431"/>
      <c r="WJT44" s="431"/>
      <c r="WJU44" s="431"/>
      <c r="WJV44" s="431"/>
      <c r="WJW44" s="431"/>
      <c r="WJX44" s="431"/>
      <c r="WJY44" s="431"/>
      <c r="WJZ44" s="431"/>
      <c r="WKA44" s="431"/>
      <c r="WKB44" s="431"/>
      <c r="WKC44" s="431"/>
      <c r="WKD44" s="431"/>
      <c r="WKE44" s="431"/>
      <c r="WKF44" s="431"/>
      <c r="WKG44" s="431"/>
      <c r="WKH44" s="431"/>
      <c r="WKI44" s="431"/>
      <c r="WKJ44" s="431"/>
      <c r="WKK44" s="431"/>
      <c r="WKL44" s="431"/>
      <c r="WKM44" s="431"/>
      <c r="WKN44" s="431"/>
      <c r="WKO44" s="431"/>
      <c r="WKP44" s="431"/>
      <c r="WKQ44" s="431"/>
      <c r="WKR44" s="431"/>
      <c r="WKS44" s="431"/>
      <c r="WKT44" s="431"/>
      <c r="WKU44" s="431"/>
      <c r="WKV44" s="431"/>
      <c r="WKW44" s="431"/>
      <c r="WKX44" s="431"/>
      <c r="WKY44" s="431"/>
      <c r="WKZ44" s="431"/>
      <c r="WLA44" s="431"/>
      <c r="WLB44" s="431"/>
      <c r="WLC44" s="431"/>
      <c r="WLD44" s="431"/>
      <c r="WLE44" s="431"/>
      <c r="WLF44" s="431"/>
      <c r="WLG44" s="431"/>
      <c r="WLH44" s="431"/>
      <c r="WLI44" s="431"/>
      <c r="WLJ44" s="431"/>
      <c r="WLK44" s="431"/>
      <c r="WLL44" s="431"/>
      <c r="WLM44" s="431"/>
      <c r="WLN44" s="431"/>
      <c r="WLO44" s="431"/>
      <c r="WLP44" s="431"/>
      <c r="WLQ44" s="431"/>
      <c r="WLR44" s="431"/>
      <c r="WLS44" s="431"/>
      <c r="WLT44" s="431"/>
      <c r="WLU44" s="431"/>
      <c r="WLV44" s="431"/>
      <c r="WLW44" s="431"/>
      <c r="WLX44" s="431"/>
      <c r="WLY44" s="431"/>
      <c r="WLZ44" s="431"/>
      <c r="WMA44" s="431"/>
      <c r="WMB44" s="431"/>
      <c r="WMC44" s="431"/>
      <c r="WMD44" s="431"/>
      <c r="WME44" s="431"/>
      <c r="WMF44" s="431"/>
      <c r="WMG44" s="431"/>
      <c r="WMH44" s="431"/>
      <c r="WMI44" s="431"/>
      <c r="WMJ44" s="431"/>
      <c r="WMK44" s="431"/>
      <c r="WML44" s="431"/>
      <c r="WMM44" s="431"/>
      <c r="WMN44" s="431"/>
      <c r="WMO44" s="431"/>
      <c r="WMP44" s="431"/>
      <c r="WMQ44" s="431"/>
      <c r="WMR44" s="431"/>
      <c r="WMS44" s="431"/>
      <c r="WMT44" s="431"/>
      <c r="WMU44" s="431"/>
      <c r="WMV44" s="431"/>
      <c r="WMW44" s="431"/>
      <c r="WMX44" s="431"/>
      <c r="WMY44" s="431"/>
      <c r="WMZ44" s="431"/>
      <c r="WNA44" s="431"/>
      <c r="WNB44" s="431"/>
      <c r="WNC44" s="431"/>
      <c r="WND44" s="431"/>
      <c r="WNE44" s="431"/>
      <c r="WNF44" s="431"/>
      <c r="WNG44" s="431"/>
      <c r="WNH44" s="431"/>
      <c r="WNI44" s="431"/>
      <c r="WNJ44" s="431"/>
      <c r="WNK44" s="431"/>
      <c r="WNL44" s="431"/>
      <c r="WNM44" s="431"/>
      <c r="WNN44" s="431"/>
      <c r="WNO44" s="431"/>
      <c r="WNP44" s="431"/>
      <c r="WNQ44" s="431"/>
      <c r="WNR44" s="431"/>
      <c r="WNS44" s="431"/>
      <c r="WNT44" s="431"/>
      <c r="WNU44" s="431"/>
      <c r="WNV44" s="431"/>
      <c r="WNW44" s="431"/>
      <c r="WNX44" s="431"/>
      <c r="WNY44" s="431"/>
      <c r="WNZ44" s="431"/>
      <c r="WOA44" s="431"/>
      <c r="WOB44" s="431"/>
      <c r="WOC44" s="431"/>
      <c r="WOD44" s="431"/>
      <c r="WOE44" s="431"/>
      <c r="WOF44" s="431"/>
      <c r="WOG44" s="431"/>
      <c r="WOH44" s="431"/>
      <c r="WOI44" s="431"/>
      <c r="WOJ44" s="431"/>
      <c r="WOK44" s="431"/>
      <c r="WOL44" s="431"/>
      <c r="WOM44" s="431"/>
      <c r="WON44" s="431"/>
      <c r="WOO44" s="431"/>
      <c r="WOP44" s="431"/>
      <c r="WOQ44" s="431"/>
      <c r="WOR44" s="431"/>
      <c r="WOS44" s="431"/>
      <c r="WOT44" s="431"/>
      <c r="WOU44" s="431"/>
      <c r="WOV44" s="431"/>
      <c r="WOW44" s="431"/>
      <c r="WOX44" s="431"/>
      <c r="WOY44" s="431"/>
      <c r="WOZ44" s="431"/>
      <c r="WPA44" s="431"/>
      <c r="WPB44" s="431"/>
      <c r="WPC44" s="431"/>
      <c r="WPD44" s="431"/>
      <c r="WPE44" s="431"/>
      <c r="WPF44" s="431"/>
      <c r="WPG44" s="431"/>
      <c r="WPH44" s="431"/>
      <c r="WPI44" s="431"/>
      <c r="WPJ44" s="431"/>
      <c r="WPK44" s="431"/>
      <c r="WPL44" s="431"/>
      <c r="WPM44" s="431"/>
      <c r="WPN44" s="431"/>
      <c r="WPO44" s="431"/>
      <c r="WPP44" s="431"/>
      <c r="WPQ44" s="431"/>
      <c r="WPR44" s="431"/>
      <c r="WPS44" s="431"/>
      <c r="WPT44" s="431"/>
      <c r="WPU44" s="431"/>
      <c r="WPV44" s="431"/>
      <c r="WPW44" s="431"/>
      <c r="WPX44" s="431"/>
      <c r="WPY44" s="431"/>
      <c r="WPZ44" s="431"/>
      <c r="WQA44" s="431"/>
      <c r="WQB44" s="431"/>
      <c r="WQC44" s="431"/>
      <c r="WQD44" s="431"/>
      <c r="WQE44" s="431"/>
      <c r="WQF44" s="431"/>
      <c r="WQG44" s="431"/>
      <c r="WQH44" s="431"/>
      <c r="WQI44" s="431"/>
      <c r="WQJ44" s="431"/>
      <c r="WQK44" s="431"/>
      <c r="WQL44" s="431"/>
      <c r="WQM44" s="431"/>
      <c r="WQN44" s="431"/>
      <c r="WQO44" s="431"/>
      <c r="WQP44" s="431"/>
      <c r="WQQ44" s="431"/>
      <c r="WQR44" s="431"/>
      <c r="WQS44" s="431"/>
      <c r="WQT44" s="431"/>
      <c r="WQU44" s="431"/>
      <c r="WQV44" s="431"/>
      <c r="WQW44" s="431"/>
      <c r="WQX44" s="431"/>
      <c r="WQY44" s="431"/>
      <c r="WQZ44" s="431"/>
      <c r="WRA44" s="431"/>
      <c r="WRB44" s="431"/>
      <c r="WRC44" s="431"/>
      <c r="WRD44" s="431"/>
      <c r="WRE44" s="431"/>
      <c r="WRF44" s="431"/>
      <c r="WRG44" s="431"/>
      <c r="WRH44" s="431"/>
      <c r="WRI44" s="431"/>
      <c r="WRJ44" s="431"/>
      <c r="WRK44" s="431"/>
      <c r="WRL44" s="431"/>
      <c r="WRM44" s="431"/>
      <c r="WRN44" s="431"/>
      <c r="WRO44" s="431"/>
      <c r="WRP44" s="431"/>
      <c r="WRQ44" s="431"/>
      <c r="WRR44" s="431"/>
      <c r="WRS44" s="431"/>
      <c r="WRT44" s="431"/>
      <c r="WRU44" s="431"/>
      <c r="WRV44" s="431"/>
      <c r="WRW44" s="431"/>
      <c r="WRX44" s="431"/>
      <c r="WRY44" s="431"/>
      <c r="WRZ44" s="431"/>
      <c r="WSA44" s="431"/>
      <c r="WSB44" s="431"/>
      <c r="WSC44" s="431"/>
      <c r="WSD44" s="431"/>
      <c r="WSE44" s="431"/>
      <c r="WSF44" s="431"/>
      <c r="WSG44" s="431"/>
      <c r="WSH44" s="431"/>
      <c r="WSI44" s="431"/>
      <c r="WSJ44" s="431"/>
      <c r="WSK44" s="431"/>
      <c r="WSL44" s="431"/>
      <c r="WSM44" s="431"/>
      <c r="WSN44" s="431"/>
      <c r="WSO44" s="431"/>
      <c r="WSP44" s="431"/>
      <c r="WSQ44" s="431"/>
      <c r="WSR44" s="431"/>
      <c r="WSS44" s="431"/>
      <c r="WST44" s="431"/>
      <c r="WSU44" s="431"/>
      <c r="WSV44" s="431"/>
      <c r="WSW44" s="431"/>
      <c r="WSX44" s="431"/>
      <c r="WSY44" s="431"/>
      <c r="WSZ44" s="431"/>
      <c r="WTA44" s="431"/>
      <c r="WTB44" s="431"/>
      <c r="WTC44" s="431"/>
      <c r="WTD44" s="431"/>
      <c r="WTE44" s="431"/>
      <c r="WTF44" s="431"/>
      <c r="WTG44" s="431"/>
      <c r="WTH44" s="431"/>
      <c r="WTI44" s="431"/>
      <c r="WTJ44" s="431"/>
      <c r="WTK44" s="431"/>
      <c r="WTL44" s="431"/>
      <c r="WTM44" s="431"/>
      <c r="WTN44" s="431"/>
      <c r="WTO44" s="431"/>
      <c r="WTP44" s="431"/>
      <c r="WTQ44" s="431"/>
      <c r="WTR44" s="431"/>
      <c r="WTS44" s="431"/>
      <c r="WTT44" s="431"/>
      <c r="WTU44" s="431"/>
      <c r="WTV44" s="431"/>
      <c r="WTW44" s="431"/>
      <c r="WTX44" s="431"/>
      <c r="WTY44" s="431"/>
      <c r="WTZ44" s="431"/>
      <c r="WUA44" s="431"/>
      <c r="WUB44" s="431"/>
      <c r="WUC44" s="431"/>
      <c r="WUD44" s="431"/>
      <c r="WUE44" s="431"/>
      <c r="WUF44" s="431"/>
      <c r="WUG44" s="431"/>
      <c r="WUH44" s="431"/>
      <c r="WUI44" s="431"/>
      <c r="WUJ44" s="431"/>
      <c r="WUK44" s="431"/>
      <c r="WUL44" s="431"/>
      <c r="WUM44" s="431"/>
      <c r="WUN44" s="431"/>
      <c r="WUO44" s="431"/>
      <c r="WUP44" s="431"/>
      <c r="WUQ44" s="431"/>
      <c r="WUR44" s="431"/>
      <c r="WUS44" s="431"/>
      <c r="WUT44" s="431"/>
      <c r="WUU44" s="431"/>
      <c r="WUV44" s="431"/>
      <c r="WUW44" s="431"/>
      <c r="WUX44" s="431"/>
      <c r="WUY44" s="431"/>
      <c r="WUZ44" s="431"/>
      <c r="WVA44" s="431"/>
      <c r="WVB44" s="431"/>
      <c r="WVC44" s="431"/>
      <c r="WVD44" s="431"/>
      <c r="WVE44" s="431"/>
      <c r="WVF44" s="431"/>
      <c r="WVG44" s="431"/>
      <c r="WVH44" s="431"/>
      <c r="WVI44" s="431"/>
      <c r="WVJ44" s="431"/>
      <c r="WVK44" s="431"/>
      <c r="WVL44" s="431"/>
      <c r="WVM44" s="431"/>
      <c r="WVN44" s="431"/>
      <c r="WVO44" s="431"/>
      <c r="WVP44" s="431"/>
      <c r="WVQ44" s="431"/>
      <c r="WVR44" s="431"/>
      <c r="WVS44" s="431"/>
      <c r="WVT44" s="431"/>
      <c r="WVU44" s="431"/>
      <c r="WVV44" s="431"/>
      <c r="WVW44" s="431"/>
      <c r="WVX44" s="431"/>
      <c r="WVY44" s="431"/>
      <c r="WVZ44" s="431"/>
      <c r="WWA44" s="431"/>
      <c r="WWB44" s="431"/>
      <c r="WWC44" s="431"/>
      <c r="WWD44" s="431"/>
      <c r="WWE44" s="431"/>
      <c r="WWF44" s="431"/>
      <c r="WWG44" s="431"/>
      <c r="WWH44" s="431"/>
      <c r="WWI44" s="431"/>
      <c r="WWJ44" s="431"/>
      <c r="WWK44" s="431"/>
      <c r="WWL44" s="431"/>
      <c r="WWM44" s="431"/>
      <c r="WWN44" s="431"/>
      <c r="WWO44" s="431"/>
      <c r="WWP44" s="431"/>
      <c r="WWQ44" s="431"/>
      <c r="WWR44" s="431"/>
      <c r="WWS44" s="431"/>
      <c r="WWT44" s="431"/>
      <c r="WWU44" s="431"/>
      <c r="WWV44" s="431"/>
      <c r="WWW44" s="431"/>
      <c r="WWX44" s="431"/>
      <c r="WWY44" s="431"/>
      <c r="WWZ44" s="431"/>
      <c r="WXA44" s="431"/>
      <c r="WXB44" s="431"/>
      <c r="WXC44" s="431"/>
      <c r="WXD44" s="431"/>
      <c r="WXE44" s="431"/>
      <c r="WXF44" s="431"/>
      <c r="WXG44" s="431"/>
      <c r="WXH44" s="431"/>
      <c r="WXI44" s="431"/>
      <c r="WXJ44" s="431"/>
      <c r="WXK44" s="431"/>
      <c r="WXL44" s="431"/>
      <c r="WXM44" s="431"/>
      <c r="WXN44" s="431"/>
      <c r="WXO44" s="431"/>
      <c r="WXP44" s="431"/>
      <c r="WXQ44" s="431"/>
      <c r="WXR44" s="431"/>
      <c r="WXS44" s="431"/>
      <c r="WXT44" s="431"/>
      <c r="WXU44" s="431"/>
      <c r="WXV44" s="431"/>
      <c r="WXW44" s="431"/>
      <c r="WXX44" s="431"/>
      <c r="WXY44" s="431"/>
      <c r="WXZ44" s="431"/>
      <c r="WYA44" s="431"/>
      <c r="WYB44" s="431"/>
      <c r="WYC44" s="431"/>
      <c r="WYD44" s="431"/>
      <c r="WYE44" s="431"/>
      <c r="WYF44" s="431"/>
      <c r="WYG44" s="431"/>
      <c r="WYH44" s="431"/>
      <c r="WYI44" s="431"/>
      <c r="WYJ44" s="431"/>
      <c r="WYK44" s="431"/>
      <c r="WYL44" s="431"/>
      <c r="WYM44" s="431"/>
      <c r="WYN44" s="431"/>
      <c r="WYO44" s="431"/>
      <c r="WYP44" s="431"/>
      <c r="WYQ44" s="431"/>
      <c r="WYR44" s="431"/>
      <c r="WYS44" s="431"/>
      <c r="WYT44" s="431"/>
      <c r="WYU44" s="431"/>
      <c r="WYV44" s="431"/>
      <c r="WYW44" s="431"/>
      <c r="WYX44" s="431"/>
      <c r="WYY44" s="431"/>
      <c r="WYZ44" s="431"/>
      <c r="WZA44" s="431"/>
      <c r="WZB44" s="431"/>
      <c r="WZC44" s="431"/>
      <c r="WZD44" s="431"/>
      <c r="WZE44" s="431"/>
      <c r="WZF44" s="431"/>
      <c r="WZG44" s="431"/>
      <c r="WZH44" s="431"/>
      <c r="WZI44" s="431"/>
      <c r="WZJ44" s="431"/>
      <c r="WZK44" s="431"/>
      <c r="WZL44" s="431"/>
      <c r="WZM44" s="431"/>
      <c r="WZN44" s="431"/>
      <c r="WZO44" s="431"/>
      <c r="WZP44" s="431"/>
      <c r="WZQ44" s="431"/>
      <c r="WZR44" s="431"/>
      <c r="WZS44" s="431"/>
      <c r="WZT44" s="431"/>
      <c r="WZU44" s="431"/>
      <c r="WZV44" s="431"/>
      <c r="WZW44" s="431"/>
      <c r="WZX44" s="431"/>
      <c r="WZY44" s="431"/>
      <c r="WZZ44" s="431"/>
      <c r="XAA44" s="431"/>
      <c r="XAB44" s="431"/>
      <c r="XAC44" s="431"/>
      <c r="XAD44" s="431"/>
      <c r="XAE44" s="431"/>
      <c r="XAF44" s="431"/>
      <c r="XAG44" s="431"/>
      <c r="XAH44" s="431"/>
      <c r="XAI44" s="431"/>
      <c r="XAJ44" s="431"/>
      <c r="XAK44" s="431"/>
      <c r="XAL44" s="431"/>
      <c r="XAM44" s="431"/>
      <c r="XAN44" s="431"/>
      <c r="XAO44" s="431"/>
      <c r="XAP44" s="431"/>
      <c r="XAQ44" s="431"/>
      <c r="XAR44" s="431"/>
      <c r="XAS44" s="431"/>
      <c r="XAT44" s="431"/>
      <c r="XAU44" s="431"/>
      <c r="XAV44" s="431"/>
      <c r="XAW44" s="431"/>
      <c r="XAX44" s="431"/>
      <c r="XAY44" s="431"/>
      <c r="XAZ44" s="431"/>
      <c r="XBA44" s="431"/>
      <c r="XBB44" s="431"/>
      <c r="XBC44" s="431"/>
      <c r="XBD44" s="431"/>
      <c r="XBE44" s="431"/>
      <c r="XBF44" s="431"/>
      <c r="XBG44" s="431"/>
      <c r="XBH44" s="431"/>
      <c r="XBI44" s="431"/>
      <c r="XBJ44" s="431"/>
      <c r="XBK44" s="431"/>
      <c r="XBL44" s="431"/>
      <c r="XBM44" s="431"/>
      <c r="XBN44" s="431"/>
      <c r="XBO44" s="431"/>
      <c r="XBP44" s="431"/>
      <c r="XBQ44" s="431"/>
      <c r="XBR44" s="431"/>
      <c r="XBS44" s="431"/>
      <c r="XBT44" s="431"/>
      <c r="XBU44" s="431"/>
      <c r="XBV44" s="431"/>
      <c r="XBW44" s="431"/>
      <c r="XBX44" s="431"/>
      <c r="XBY44" s="431"/>
      <c r="XBZ44" s="431"/>
      <c r="XCA44" s="431"/>
      <c r="XCB44" s="431"/>
      <c r="XCC44" s="431"/>
      <c r="XCD44" s="431"/>
      <c r="XCE44" s="431"/>
      <c r="XCF44" s="431"/>
      <c r="XCG44" s="431"/>
      <c r="XCH44" s="431"/>
      <c r="XCI44" s="431"/>
      <c r="XCJ44" s="431"/>
      <c r="XCK44" s="431"/>
      <c r="XCL44" s="431"/>
      <c r="XCM44" s="431"/>
      <c r="XCN44" s="431"/>
      <c r="XCO44" s="431"/>
      <c r="XCP44" s="431"/>
      <c r="XCQ44" s="431"/>
      <c r="XCR44" s="431"/>
      <c r="XCS44" s="431"/>
      <c r="XCT44" s="431"/>
      <c r="XCU44" s="431"/>
      <c r="XCV44" s="431"/>
      <c r="XCW44" s="431"/>
      <c r="XCX44" s="431"/>
      <c r="XCY44" s="431"/>
      <c r="XCZ44" s="431"/>
      <c r="XDA44" s="431"/>
      <c r="XDB44" s="431"/>
      <c r="XDC44" s="431"/>
      <c r="XDD44" s="431"/>
      <c r="XDE44" s="431"/>
      <c r="XDF44" s="431"/>
      <c r="XDG44" s="431"/>
      <c r="XDH44" s="431"/>
      <c r="XDI44" s="431"/>
      <c r="XDJ44" s="431"/>
      <c r="XDK44" s="431"/>
      <c r="XDL44" s="431"/>
      <c r="XDM44" s="431"/>
      <c r="XDN44" s="431"/>
      <c r="XDO44" s="431"/>
      <c r="XDP44" s="431"/>
      <c r="XDQ44" s="431"/>
      <c r="XDR44" s="431"/>
      <c r="XDS44" s="431"/>
      <c r="XDT44" s="431"/>
      <c r="XDU44" s="431"/>
      <c r="XDV44" s="431"/>
      <c r="XDW44" s="431"/>
      <c r="XDX44" s="431"/>
      <c r="XDY44" s="431"/>
      <c r="XDZ44" s="431"/>
      <c r="XEA44" s="431"/>
      <c r="XEB44" s="431"/>
      <c r="XEC44" s="431"/>
      <c r="XED44" s="431"/>
      <c r="XEE44" s="431"/>
      <c r="XEF44" s="431"/>
      <c r="XEG44" s="431"/>
      <c r="XEH44" s="431"/>
      <c r="XEI44" s="431"/>
      <c r="XEJ44" s="431"/>
      <c r="XEK44" s="431"/>
      <c r="XEL44" s="431"/>
      <c r="XEM44" s="431"/>
      <c r="XEN44" s="431"/>
      <c r="XEO44" s="431"/>
      <c r="XEP44" s="431"/>
      <c r="XEQ44" s="431"/>
    </row>
    <row r="45" spans="1:16371" ht="31.5" customHeight="1" x14ac:dyDescent="0.25">
      <c r="A45" s="412" t="s">
        <v>56</v>
      </c>
      <c r="B45" s="19">
        <v>1</v>
      </c>
      <c r="C45" s="413" t="s">
        <v>246</v>
      </c>
      <c r="D45" s="414"/>
      <c r="E45" s="414"/>
      <c r="F45" s="414"/>
      <c r="G45" s="414"/>
      <c r="H45" s="414"/>
      <c r="I45" s="415"/>
    </row>
    <row r="46" spans="1:16371" ht="42" customHeight="1" x14ac:dyDescent="0.25">
      <c r="A46" s="412"/>
      <c r="B46" s="19">
        <v>2</v>
      </c>
      <c r="C46" s="413" t="s">
        <v>368</v>
      </c>
      <c r="D46" s="414"/>
      <c r="E46" s="414"/>
      <c r="F46" s="414"/>
      <c r="G46" s="414"/>
      <c r="H46" s="414"/>
      <c r="I46" s="415"/>
    </row>
    <row r="47" spans="1:16371" ht="24.75" customHeight="1" thickBot="1" x14ac:dyDescent="0.3">
      <c r="A47" s="416" t="s">
        <v>57</v>
      </c>
      <c r="B47" s="417"/>
      <c r="C47" s="418" t="s">
        <v>369</v>
      </c>
      <c r="D47" s="419"/>
      <c r="E47" s="420"/>
      <c r="F47" s="418" t="s">
        <v>370</v>
      </c>
      <c r="G47" s="419"/>
      <c r="H47" s="419"/>
      <c r="I47" s="20"/>
    </row>
    <row r="48" spans="1:16371" ht="24.75" customHeight="1" x14ac:dyDescent="0.25">
      <c r="A48" s="511" t="s">
        <v>58</v>
      </c>
      <c r="B48" s="512"/>
      <c r="C48" s="512"/>
      <c r="D48" s="512"/>
      <c r="E48" s="512"/>
      <c r="F48" s="512"/>
      <c r="G48" s="512"/>
      <c r="H48" s="512"/>
      <c r="I48" s="513"/>
    </row>
    <row r="49" spans="1:9" x14ac:dyDescent="0.25">
      <c r="A49" s="500" t="s">
        <v>59</v>
      </c>
      <c r="B49" s="495"/>
      <c r="C49" s="495"/>
      <c r="D49" s="495"/>
      <c r="E49" s="495"/>
      <c r="F49" s="495"/>
      <c r="G49" s="495"/>
      <c r="H49" s="495"/>
      <c r="I49" s="501"/>
    </row>
    <row r="50" spans="1:9" x14ac:dyDescent="0.25">
      <c r="A50" s="412" t="s">
        <v>60</v>
      </c>
      <c r="B50" s="466" t="str">
        <f>+B52</f>
        <v>Servicio de Alimentacion Escolar, en las instituciones educativas oficiales del municipio.</v>
      </c>
      <c r="C50" s="466"/>
      <c r="D50" s="466"/>
      <c r="E50" s="466"/>
      <c r="F50" s="466"/>
      <c r="G50" s="466"/>
      <c r="H50" s="466"/>
      <c r="I50" s="467"/>
    </row>
    <row r="51" spans="1:9" x14ac:dyDescent="0.25">
      <c r="A51" s="412"/>
      <c r="B51" s="375" t="s">
        <v>61</v>
      </c>
      <c r="C51" s="375"/>
      <c r="D51" s="375" t="s">
        <v>62</v>
      </c>
      <c r="E51" s="375"/>
      <c r="F51" s="375" t="s">
        <v>63</v>
      </c>
      <c r="G51" s="375"/>
      <c r="H51" s="375"/>
      <c r="I51" s="468"/>
    </row>
    <row r="52" spans="1:9" ht="42.75" customHeight="1" x14ac:dyDescent="0.25">
      <c r="A52" s="412"/>
      <c r="B52" s="374" t="s">
        <v>182</v>
      </c>
      <c r="C52" s="374"/>
      <c r="D52" s="469" t="s">
        <v>258</v>
      </c>
      <c r="E52" s="469"/>
      <c r="F52" s="376" t="s">
        <v>183</v>
      </c>
      <c r="G52" s="376"/>
      <c r="H52" s="376"/>
      <c r="I52" s="470"/>
    </row>
    <row r="53" spans="1:9" x14ac:dyDescent="0.25">
      <c r="A53" s="412"/>
      <c r="B53" s="375" t="s">
        <v>64</v>
      </c>
      <c r="C53" s="375"/>
      <c r="D53" s="493">
        <v>2016</v>
      </c>
      <c r="E53" s="413"/>
      <c r="F53" s="110" t="s">
        <v>65</v>
      </c>
      <c r="G53" s="111">
        <v>2020</v>
      </c>
      <c r="H53" s="22" t="s">
        <v>66</v>
      </c>
      <c r="I53" s="111">
        <v>2024</v>
      </c>
    </row>
    <row r="54" spans="1:9" x14ac:dyDescent="0.25">
      <c r="A54" s="110" t="s">
        <v>67</v>
      </c>
      <c r="B54" s="110" t="s">
        <v>68</v>
      </c>
      <c r="C54" s="110" t="s">
        <v>69</v>
      </c>
      <c r="D54" s="110" t="s">
        <v>70</v>
      </c>
      <c r="E54" s="109"/>
      <c r="F54" s="115"/>
      <c r="G54" s="23"/>
      <c r="H54" s="24"/>
      <c r="I54" s="116"/>
    </row>
    <row r="55" spans="1:9" x14ac:dyDescent="0.25">
      <c r="A55" s="108">
        <v>2016</v>
      </c>
      <c r="B55" s="110">
        <v>0</v>
      </c>
      <c r="C55" s="110">
        <v>24</v>
      </c>
      <c r="D55" s="111">
        <f>B55-C55</f>
        <v>-24</v>
      </c>
      <c r="E55" s="109"/>
      <c r="F55" s="115"/>
      <c r="G55" s="23"/>
      <c r="H55" s="24"/>
      <c r="I55" s="116"/>
    </row>
    <row r="56" spans="1:9" x14ac:dyDescent="0.25">
      <c r="A56" s="108">
        <v>2017</v>
      </c>
      <c r="B56" s="110">
        <v>0</v>
      </c>
      <c r="C56" s="110">
        <v>24</v>
      </c>
      <c r="D56" s="111">
        <f t="shared" ref="D56:D63" si="0">B56-C56</f>
        <v>-24</v>
      </c>
      <c r="E56" s="109"/>
      <c r="F56" s="115"/>
      <c r="G56" s="23"/>
      <c r="H56" s="24"/>
      <c r="I56" s="116"/>
    </row>
    <row r="57" spans="1:9" x14ac:dyDescent="0.25">
      <c r="A57" s="108">
        <v>2018</v>
      </c>
      <c r="B57" s="110">
        <v>0</v>
      </c>
      <c r="C57" s="110">
        <v>24</v>
      </c>
      <c r="D57" s="111">
        <f t="shared" si="0"/>
        <v>-24</v>
      </c>
      <c r="E57" s="109"/>
      <c r="F57" s="115"/>
      <c r="G57" s="23"/>
      <c r="H57" s="24"/>
      <c r="I57" s="116"/>
    </row>
    <row r="58" spans="1:9" x14ac:dyDescent="0.25">
      <c r="A58" s="108">
        <v>2019</v>
      </c>
      <c r="B58" s="110">
        <v>0</v>
      </c>
      <c r="C58" s="110">
        <v>24</v>
      </c>
      <c r="D58" s="111">
        <f t="shared" si="0"/>
        <v>-24</v>
      </c>
      <c r="E58" s="109"/>
      <c r="F58" s="115"/>
      <c r="G58" s="23"/>
      <c r="H58" s="24"/>
      <c r="I58" s="116"/>
    </row>
    <row r="59" spans="1:9" x14ac:dyDescent="0.25">
      <c r="A59" s="108">
        <v>2020</v>
      </c>
      <c r="B59" s="110">
        <v>10</v>
      </c>
      <c r="C59" s="110">
        <v>24</v>
      </c>
      <c r="D59" s="111">
        <f t="shared" si="0"/>
        <v>-14</v>
      </c>
      <c r="E59" s="109"/>
      <c r="F59" s="115"/>
      <c r="G59" s="23"/>
      <c r="H59" s="24"/>
      <c r="I59" s="116"/>
    </row>
    <row r="60" spans="1:9" hidden="1" x14ac:dyDescent="0.25">
      <c r="A60" s="112">
        <v>2021</v>
      </c>
      <c r="B60" s="113">
        <v>24</v>
      </c>
      <c r="C60" s="113">
        <v>24</v>
      </c>
      <c r="D60" s="114">
        <f t="shared" si="0"/>
        <v>0</v>
      </c>
      <c r="E60" s="109"/>
      <c r="F60" s="115"/>
      <c r="G60" s="23"/>
      <c r="H60" s="24"/>
      <c r="I60" s="116"/>
    </row>
    <row r="61" spans="1:9" hidden="1" x14ac:dyDescent="0.25">
      <c r="A61" s="112">
        <v>2022</v>
      </c>
      <c r="B61" s="113">
        <v>24</v>
      </c>
      <c r="C61" s="113">
        <v>24</v>
      </c>
      <c r="D61" s="114">
        <f t="shared" si="0"/>
        <v>0</v>
      </c>
      <c r="E61" s="109"/>
      <c r="F61" s="115"/>
      <c r="G61" s="23"/>
      <c r="H61" s="24"/>
      <c r="I61" s="116"/>
    </row>
    <row r="62" spans="1:9" hidden="1" x14ac:dyDescent="0.25">
      <c r="A62" s="112">
        <v>2023</v>
      </c>
      <c r="B62" s="113">
        <v>24</v>
      </c>
      <c r="C62" s="113">
        <v>24</v>
      </c>
      <c r="D62" s="114">
        <f t="shared" si="0"/>
        <v>0</v>
      </c>
      <c r="E62" s="109"/>
      <c r="F62" s="115"/>
      <c r="G62" s="23"/>
      <c r="H62" s="24"/>
      <c r="I62" s="116"/>
    </row>
    <row r="63" spans="1:9" hidden="1" x14ac:dyDescent="0.25">
      <c r="A63" s="112">
        <v>2024</v>
      </c>
      <c r="B63" s="113">
        <v>24</v>
      </c>
      <c r="C63" s="113">
        <v>24</v>
      </c>
      <c r="D63" s="114">
        <f t="shared" si="0"/>
        <v>0</v>
      </c>
      <c r="E63" s="109"/>
      <c r="F63" s="117"/>
      <c r="G63" s="118"/>
      <c r="H63" s="119"/>
      <c r="I63" s="120"/>
    </row>
    <row r="64" spans="1:9" x14ac:dyDescent="0.25">
      <c r="A64" s="494" t="s">
        <v>71</v>
      </c>
      <c r="B64" s="495"/>
      <c r="C64" s="495"/>
      <c r="D64" s="495"/>
      <c r="E64" s="495"/>
      <c r="F64" s="496"/>
      <c r="G64" s="496"/>
      <c r="H64" s="496"/>
      <c r="I64" s="497"/>
    </row>
    <row r="65" spans="1:9" ht="45" customHeight="1" x14ac:dyDescent="0.25">
      <c r="A65" s="498" t="s">
        <v>184</v>
      </c>
      <c r="B65" s="365"/>
      <c r="C65" s="365"/>
      <c r="D65" s="365"/>
      <c r="E65" s="365"/>
      <c r="F65" s="365"/>
      <c r="G65" s="365"/>
      <c r="H65" s="365"/>
      <c r="I65" s="499"/>
    </row>
    <row r="66" spans="1:9" x14ac:dyDescent="0.25">
      <c r="A66" s="500" t="s">
        <v>4</v>
      </c>
      <c r="B66" s="495"/>
      <c r="C66" s="495"/>
      <c r="D66" s="495"/>
      <c r="E66" s="495"/>
      <c r="F66" s="495"/>
      <c r="G66" s="495"/>
      <c r="H66" s="495"/>
      <c r="I66" s="501"/>
    </row>
    <row r="67" spans="1:9" ht="34.5" customHeight="1" x14ac:dyDescent="0.25">
      <c r="A67" s="502" t="s">
        <v>72</v>
      </c>
      <c r="B67" s="25" t="s">
        <v>169</v>
      </c>
      <c r="C67" s="504" t="s">
        <v>170</v>
      </c>
      <c r="D67" s="505"/>
      <c r="E67" s="25" t="s">
        <v>171</v>
      </c>
      <c r="F67" s="504" t="s">
        <v>185</v>
      </c>
      <c r="G67" s="506"/>
      <c r="H67" s="507" t="s">
        <v>186</v>
      </c>
      <c r="I67" s="508"/>
    </row>
    <row r="68" spans="1:9" ht="16.5" thickBot="1" x14ac:dyDescent="0.3">
      <c r="A68" s="503"/>
      <c r="B68" s="509" t="s">
        <v>73</v>
      </c>
      <c r="C68" s="510"/>
      <c r="D68" s="471" t="s">
        <v>187</v>
      </c>
      <c r="E68" s="471"/>
      <c r="F68" s="471"/>
      <c r="G68" s="471"/>
      <c r="H68" s="471"/>
      <c r="I68" s="471"/>
    </row>
    <row r="69" spans="1:9" ht="16.5" thickBot="1" x14ac:dyDescent="0.3">
      <c r="A69" s="421" t="s">
        <v>74</v>
      </c>
      <c r="B69" s="422"/>
      <c r="C69" s="422"/>
      <c r="D69" s="422"/>
      <c r="E69" s="422"/>
      <c r="F69" s="422"/>
      <c r="G69" s="422"/>
      <c r="H69" s="422"/>
      <c r="I69" s="423"/>
    </row>
    <row r="70" spans="1:9" ht="24" customHeight="1" x14ac:dyDescent="0.25">
      <c r="A70" s="424" t="s">
        <v>259</v>
      </c>
      <c r="B70" s="425"/>
      <c r="C70" s="425"/>
      <c r="D70" s="425"/>
      <c r="E70" s="425"/>
      <c r="F70" s="425"/>
      <c r="G70" s="425"/>
      <c r="H70" s="425"/>
      <c r="I70" s="426"/>
    </row>
    <row r="71" spans="1:9" s="71" customFormat="1" ht="18" customHeight="1" x14ac:dyDescent="0.2">
      <c r="A71" s="233" t="s">
        <v>209</v>
      </c>
      <c r="B71" s="389" t="s">
        <v>347</v>
      </c>
      <c r="C71" s="390"/>
      <c r="D71" s="390"/>
      <c r="E71" s="390"/>
      <c r="F71" s="390"/>
      <c r="G71" s="390"/>
      <c r="H71" s="390"/>
      <c r="I71" s="391"/>
    </row>
    <row r="72" spans="1:9" s="71" customFormat="1" ht="13.5" thickBot="1" x14ac:dyDescent="0.25">
      <c r="A72" s="233" t="s">
        <v>189</v>
      </c>
      <c r="B72" s="392" t="s">
        <v>346</v>
      </c>
      <c r="C72" s="393"/>
      <c r="D72" s="393"/>
      <c r="E72" s="393"/>
      <c r="F72" s="393"/>
      <c r="G72" s="393"/>
      <c r="H72" s="393"/>
      <c r="I72" s="394"/>
    </row>
    <row r="73" spans="1:9" s="71" customFormat="1" ht="12.75" x14ac:dyDescent="0.2">
      <c r="A73" s="395"/>
      <c r="B73" s="395"/>
      <c r="C73" s="396"/>
      <c r="D73" s="72" t="s">
        <v>190</v>
      </c>
      <c r="E73" s="73">
        <v>2020</v>
      </c>
      <c r="F73" s="73">
        <v>2021</v>
      </c>
      <c r="G73" s="73">
        <v>2022</v>
      </c>
      <c r="H73" s="74">
        <v>2023</v>
      </c>
      <c r="I73" s="397"/>
    </row>
    <row r="74" spans="1:9" s="71" customFormat="1" ht="13.5" thickBot="1" x14ac:dyDescent="0.25">
      <c r="A74" s="395"/>
      <c r="B74" s="395"/>
      <c r="C74" s="396"/>
      <c r="D74" s="88" t="s">
        <v>240</v>
      </c>
      <c r="E74" s="90">
        <v>0.25</v>
      </c>
      <c r="F74" s="90">
        <v>0.25</v>
      </c>
      <c r="G74" s="90">
        <v>0.25</v>
      </c>
      <c r="H74" s="90">
        <v>0.25</v>
      </c>
      <c r="I74" s="397"/>
    </row>
    <row r="75" spans="1:9" s="71" customFormat="1" ht="12.75" x14ac:dyDescent="0.2">
      <c r="A75" s="398" t="s">
        <v>192</v>
      </c>
      <c r="B75" s="398" t="s">
        <v>193</v>
      </c>
      <c r="C75" s="400" t="s">
        <v>194</v>
      </c>
      <c r="D75" s="398" t="s">
        <v>195</v>
      </c>
      <c r="E75" s="90"/>
      <c r="F75" s="90"/>
      <c r="G75" s="90"/>
      <c r="H75" s="90"/>
      <c r="I75" s="90"/>
    </row>
    <row r="76" spans="1:9" s="71" customFormat="1" ht="12.75" x14ac:dyDescent="0.2">
      <c r="A76" s="399"/>
      <c r="B76" s="399"/>
      <c r="C76" s="401"/>
      <c r="D76" s="399"/>
      <c r="E76" s="77">
        <v>2020</v>
      </c>
      <c r="F76" s="77">
        <v>2021</v>
      </c>
      <c r="G76" s="78">
        <v>2022</v>
      </c>
      <c r="H76" s="78">
        <v>2023</v>
      </c>
      <c r="I76" s="78">
        <v>2024</v>
      </c>
    </row>
    <row r="77" spans="1:9" s="71" customFormat="1" ht="15" customHeight="1" x14ac:dyDescent="0.2">
      <c r="A77" s="402" t="s">
        <v>211</v>
      </c>
      <c r="B77" s="405" t="s">
        <v>196</v>
      </c>
      <c r="C77" s="488">
        <f>+SUM(E77:H87)</f>
        <v>39683735026.979408</v>
      </c>
      <c r="D77" s="79" t="s">
        <v>197</v>
      </c>
      <c r="E77" s="80"/>
      <c r="F77" s="80"/>
      <c r="G77" s="80"/>
      <c r="H77" s="81"/>
      <c r="I77" s="81"/>
    </row>
    <row r="78" spans="1:9" s="71" customFormat="1" ht="15" customHeight="1" x14ac:dyDescent="0.2">
      <c r="A78" s="403"/>
      <c r="B78" s="406"/>
      <c r="C78" s="489"/>
      <c r="D78" s="79" t="s">
        <v>198</v>
      </c>
      <c r="E78" s="80"/>
      <c r="F78" s="82"/>
      <c r="G78" s="80"/>
      <c r="H78" s="81"/>
      <c r="I78" s="81"/>
    </row>
    <row r="79" spans="1:9" s="71" customFormat="1" ht="15" customHeight="1" x14ac:dyDescent="0.2">
      <c r="A79" s="403"/>
      <c r="B79" s="406"/>
      <c r="C79" s="489"/>
      <c r="D79" s="79" t="s">
        <v>199</v>
      </c>
      <c r="E79" s="80"/>
      <c r="F79" s="82"/>
      <c r="G79" s="80"/>
      <c r="H79" s="81"/>
      <c r="I79" s="81"/>
    </row>
    <row r="80" spans="1:9" s="71" customFormat="1" ht="15" customHeight="1" x14ac:dyDescent="0.2">
      <c r="A80" s="403"/>
      <c r="B80" s="406"/>
      <c r="C80" s="489"/>
      <c r="D80" s="79" t="s">
        <v>200</v>
      </c>
      <c r="E80" s="80"/>
      <c r="F80" s="82"/>
      <c r="G80" s="80"/>
      <c r="H80" s="81"/>
      <c r="I80" s="81"/>
    </row>
    <row r="81" spans="1:9" s="71" customFormat="1" ht="15" customHeight="1" x14ac:dyDescent="0.2">
      <c r="A81" s="403"/>
      <c r="B81" s="406"/>
      <c r="C81" s="489"/>
      <c r="D81" s="79" t="s">
        <v>201</v>
      </c>
      <c r="E81" s="80"/>
      <c r="F81" s="82"/>
      <c r="G81" s="80"/>
      <c r="H81" s="81"/>
      <c r="I81" s="81"/>
    </row>
    <row r="82" spans="1:9" s="71" customFormat="1" ht="15" customHeight="1" x14ac:dyDescent="0.2">
      <c r="A82" s="403"/>
      <c r="B82" s="406"/>
      <c r="C82" s="489"/>
      <c r="D82" s="79" t="s">
        <v>202</v>
      </c>
      <c r="E82" s="80">
        <v>9656069846</v>
      </c>
      <c r="F82" s="80">
        <v>9824822151.9974899</v>
      </c>
      <c r="G82" s="80">
        <v>9795817888.1366482</v>
      </c>
      <c r="H82" s="80">
        <v>10407025140.845268</v>
      </c>
      <c r="I82" s="81"/>
    </row>
    <row r="83" spans="1:9" s="71" customFormat="1" ht="15" customHeight="1" x14ac:dyDescent="0.2">
      <c r="A83" s="403"/>
      <c r="B83" s="406"/>
      <c r="C83" s="489"/>
      <c r="D83" s="79" t="s">
        <v>203</v>
      </c>
      <c r="E83" s="80"/>
      <c r="F83" s="82"/>
      <c r="G83" s="80"/>
      <c r="H83" s="81"/>
      <c r="I83" s="81"/>
    </row>
    <row r="84" spans="1:9" s="71" customFormat="1" ht="15" customHeight="1" x14ac:dyDescent="0.2">
      <c r="A84" s="403"/>
      <c r="B84" s="406"/>
      <c r="C84" s="489"/>
      <c r="D84" s="79" t="s">
        <v>204</v>
      </c>
      <c r="E84" s="80"/>
      <c r="F84" s="82"/>
      <c r="G84" s="80"/>
      <c r="H84" s="81"/>
      <c r="I84" s="81"/>
    </row>
    <row r="85" spans="1:9" s="71" customFormat="1" ht="15" customHeight="1" x14ac:dyDescent="0.2">
      <c r="A85" s="403"/>
      <c r="B85" s="406"/>
      <c r="C85" s="489"/>
      <c r="D85" s="79" t="s">
        <v>205</v>
      </c>
      <c r="E85" s="80"/>
      <c r="F85" s="82"/>
      <c r="G85" s="80"/>
      <c r="H85" s="81"/>
      <c r="I85" s="81"/>
    </row>
    <row r="86" spans="1:9" s="71" customFormat="1" ht="15" customHeight="1" x14ac:dyDescent="0.2">
      <c r="A86" s="403"/>
      <c r="B86" s="406"/>
      <c r="C86" s="489"/>
      <c r="D86" s="79" t="s">
        <v>206</v>
      </c>
      <c r="E86" s="80"/>
      <c r="F86" s="82"/>
      <c r="G86" s="80"/>
      <c r="H86" s="81"/>
      <c r="I86" s="81"/>
    </row>
    <row r="87" spans="1:9" s="71" customFormat="1" ht="15" customHeight="1" x14ac:dyDescent="0.2">
      <c r="A87" s="404"/>
      <c r="B87" s="407"/>
      <c r="C87" s="490"/>
      <c r="D87" s="83" t="s">
        <v>207</v>
      </c>
      <c r="E87" s="80"/>
      <c r="F87" s="82"/>
      <c r="G87" s="80"/>
      <c r="H87" s="81"/>
      <c r="I87" s="81"/>
    </row>
    <row r="88" spans="1:9" s="71" customFormat="1" ht="12.75" customHeight="1" x14ac:dyDescent="0.2">
      <c r="A88" s="491" t="s">
        <v>210</v>
      </c>
      <c r="B88" s="492" t="s">
        <v>196</v>
      </c>
      <c r="C88" s="488">
        <f>+SUM(E88:H98)</f>
        <v>168752306</v>
      </c>
      <c r="D88" s="83" t="s">
        <v>197</v>
      </c>
      <c r="E88" s="80">
        <v>168752303</v>
      </c>
      <c r="F88" s="80">
        <v>1</v>
      </c>
      <c r="G88" s="80">
        <v>1</v>
      </c>
      <c r="H88" s="81">
        <v>1</v>
      </c>
      <c r="I88" s="81"/>
    </row>
    <row r="89" spans="1:9" s="71" customFormat="1" ht="12.75" x14ac:dyDescent="0.2">
      <c r="A89" s="491"/>
      <c r="B89" s="492"/>
      <c r="C89" s="489"/>
      <c r="D89" s="83" t="s">
        <v>198</v>
      </c>
      <c r="E89" s="80"/>
      <c r="F89" s="82"/>
      <c r="G89" s="80"/>
      <c r="H89" s="81"/>
      <c r="I89" s="81"/>
    </row>
    <row r="90" spans="1:9" s="71" customFormat="1" ht="12.75" x14ac:dyDescent="0.2">
      <c r="A90" s="491"/>
      <c r="B90" s="492"/>
      <c r="C90" s="489"/>
      <c r="D90" s="83" t="s">
        <v>199</v>
      </c>
      <c r="E90" s="80"/>
      <c r="F90" s="82"/>
      <c r="G90" s="80"/>
      <c r="H90" s="81"/>
      <c r="I90" s="81"/>
    </row>
    <row r="91" spans="1:9" s="71" customFormat="1" ht="12.75" x14ac:dyDescent="0.2">
      <c r="A91" s="491"/>
      <c r="B91" s="492"/>
      <c r="C91" s="489"/>
      <c r="D91" s="83" t="s">
        <v>200</v>
      </c>
      <c r="E91" s="80"/>
      <c r="F91" s="82"/>
      <c r="G91" s="80"/>
      <c r="H91" s="81"/>
      <c r="I91" s="81"/>
    </row>
    <row r="92" spans="1:9" s="71" customFormat="1" ht="12.75" x14ac:dyDescent="0.2">
      <c r="A92" s="491"/>
      <c r="B92" s="492"/>
      <c r="C92" s="489"/>
      <c r="D92" s="83" t="s">
        <v>201</v>
      </c>
      <c r="E92" s="80"/>
      <c r="F92" s="82"/>
      <c r="G92" s="80"/>
      <c r="H92" s="81"/>
      <c r="I92" s="81"/>
    </row>
    <row r="93" spans="1:9" s="71" customFormat="1" ht="12.75" x14ac:dyDescent="0.2">
      <c r="A93" s="491"/>
      <c r="B93" s="492"/>
      <c r="C93" s="489"/>
      <c r="D93" s="83" t="s">
        <v>202</v>
      </c>
      <c r="E93" s="80"/>
      <c r="F93" s="82"/>
      <c r="G93" s="80"/>
      <c r="H93" s="81"/>
      <c r="I93" s="81"/>
    </row>
    <row r="94" spans="1:9" s="71" customFormat="1" ht="12.75" x14ac:dyDescent="0.2">
      <c r="A94" s="491"/>
      <c r="B94" s="492"/>
      <c r="C94" s="489"/>
      <c r="D94" s="83" t="s">
        <v>203</v>
      </c>
      <c r="E94" s="80"/>
      <c r="F94" s="82"/>
      <c r="G94" s="80"/>
      <c r="H94" s="81"/>
      <c r="I94" s="81"/>
    </row>
    <row r="95" spans="1:9" s="71" customFormat="1" ht="12.75" x14ac:dyDescent="0.2">
      <c r="A95" s="491"/>
      <c r="B95" s="492"/>
      <c r="C95" s="489"/>
      <c r="D95" s="83" t="s">
        <v>204</v>
      </c>
      <c r="E95" s="80"/>
      <c r="F95" s="82"/>
      <c r="G95" s="80"/>
      <c r="H95" s="81"/>
      <c r="I95" s="81"/>
    </row>
    <row r="96" spans="1:9" s="71" customFormat="1" ht="12.75" x14ac:dyDescent="0.2">
      <c r="A96" s="491"/>
      <c r="B96" s="492"/>
      <c r="C96" s="489"/>
      <c r="D96" s="83" t="s">
        <v>205</v>
      </c>
      <c r="E96" s="80"/>
      <c r="F96" s="82"/>
      <c r="G96" s="80"/>
      <c r="H96" s="81"/>
      <c r="I96" s="81"/>
    </row>
    <row r="97" spans="1:9" s="71" customFormat="1" ht="12.75" x14ac:dyDescent="0.2">
      <c r="A97" s="491"/>
      <c r="B97" s="492"/>
      <c r="C97" s="489"/>
      <c r="D97" s="83" t="s">
        <v>206</v>
      </c>
      <c r="E97" s="80"/>
      <c r="F97" s="82"/>
      <c r="G97" s="80"/>
      <c r="H97" s="81"/>
      <c r="I97" s="81"/>
    </row>
    <row r="98" spans="1:9" s="71" customFormat="1" ht="12.75" x14ac:dyDescent="0.2">
      <c r="A98" s="491"/>
      <c r="B98" s="492"/>
      <c r="C98" s="490"/>
      <c r="D98" s="83" t="s">
        <v>207</v>
      </c>
      <c r="E98" s="80"/>
      <c r="F98" s="82"/>
      <c r="G98" s="80"/>
      <c r="H98" s="81"/>
      <c r="I98" s="81"/>
    </row>
    <row r="99" spans="1:9" s="71" customFormat="1" ht="12.75" hidden="1" x14ac:dyDescent="0.2">
      <c r="A99" s="70" t="s">
        <v>188</v>
      </c>
      <c r="B99" s="472"/>
      <c r="C99" s="473"/>
      <c r="D99" s="473"/>
      <c r="E99" s="473"/>
      <c r="F99" s="473"/>
      <c r="G99" s="473"/>
      <c r="H99" s="473"/>
      <c r="I99" s="474"/>
    </row>
    <row r="100" spans="1:9" s="71" customFormat="1" ht="13.5" hidden="1" thickBot="1" x14ac:dyDescent="0.25">
      <c r="A100" s="70" t="s">
        <v>189</v>
      </c>
      <c r="B100" s="475"/>
      <c r="C100" s="476"/>
      <c r="D100" s="476"/>
      <c r="E100" s="476"/>
      <c r="F100" s="476"/>
      <c r="G100" s="476"/>
      <c r="H100" s="476"/>
      <c r="I100" s="477"/>
    </row>
    <row r="101" spans="1:9" s="71" customFormat="1" ht="12.75" hidden="1" x14ac:dyDescent="0.2">
      <c r="A101" s="475"/>
      <c r="B101" s="476"/>
      <c r="C101" s="478"/>
      <c r="D101" s="87" t="s">
        <v>190</v>
      </c>
      <c r="E101" s="73">
        <v>2020</v>
      </c>
      <c r="F101" s="73">
        <v>2021</v>
      </c>
      <c r="G101" s="73">
        <v>2022</v>
      </c>
      <c r="H101" s="74">
        <v>2023</v>
      </c>
      <c r="I101" s="482"/>
    </row>
    <row r="102" spans="1:9" s="71" customFormat="1" ht="13.5" hidden="1" thickBot="1" x14ac:dyDescent="0.25">
      <c r="A102" s="479"/>
      <c r="B102" s="480"/>
      <c r="C102" s="481"/>
      <c r="D102" s="88" t="s">
        <v>191</v>
      </c>
      <c r="E102" s="75"/>
      <c r="F102" s="75"/>
      <c r="G102" s="75"/>
      <c r="H102" s="76"/>
      <c r="I102" s="483"/>
    </row>
    <row r="103" spans="1:9" s="71" customFormat="1" ht="12.75" hidden="1" x14ac:dyDescent="0.2">
      <c r="A103" s="484"/>
      <c r="B103" s="484"/>
      <c r="C103" s="487"/>
      <c r="D103" s="89" t="s">
        <v>197</v>
      </c>
      <c r="E103" s="84"/>
      <c r="F103" s="85"/>
      <c r="G103" s="84"/>
      <c r="H103" s="84"/>
      <c r="I103" s="86"/>
    </row>
    <row r="104" spans="1:9" s="71" customFormat="1" ht="12.75" hidden="1" x14ac:dyDescent="0.2">
      <c r="A104" s="485"/>
      <c r="B104" s="485"/>
      <c r="C104" s="485"/>
      <c r="D104" s="89" t="s">
        <v>198</v>
      </c>
      <c r="E104" s="84"/>
      <c r="F104" s="85"/>
      <c r="G104" s="84"/>
      <c r="H104" s="84"/>
      <c r="I104" s="86"/>
    </row>
    <row r="105" spans="1:9" s="71" customFormat="1" ht="12.75" hidden="1" x14ac:dyDescent="0.2">
      <c r="A105" s="485"/>
      <c r="B105" s="485"/>
      <c r="C105" s="485"/>
      <c r="D105" s="89" t="s">
        <v>199</v>
      </c>
      <c r="E105" s="84"/>
      <c r="F105" s="85"/>
      <c r="G105" s="84"/>
      <c r="H105" s="84"/>
      <c r="I105" s="86"/>
    </row>
    <row r="106" spans="1:9" s="71" customFormat="1" ht="12.75" hidden="1" x14ac:dyDescent="0.2">
      <c r="A106" s="485"/>
      <c r="B106" s="485"/>
      <c r="C106" s="485"/>
      <c r="D106" s="89" t="s">
        <v>200</v>
      </c>
      <c r="E106" s="84"/>
      <c r="F106" s="85"/>
      <c r="G106" s="84"/>
      <c r="H106" s="84"/>
      <c r="I106" s="86"/>
    </row>
    <row r="107" spans="1:9" s="71" customFormat="1" ht="12.75" hidden="1" x14ac:dyDescent="0.2">
      <c r="A107" s="485"/>
      <c r="B107" s="485"/>
      <c r="C107" s="485"/>
      <c r="D107" s="89" t="s">
        <v>201</v>
      </c>
      <c r="E107" s="84"/>
      <c r="F107" s="85"/>
      <c r="G107" s="84"/>
      <c r="H107" s="84"/>
      <c r="I107" s="86"/>
    </row>
    <row r="108" spans="1:9" s="71" customFormat="1" ht="12.75" hidden="1" x14ac:dyDescent="0.2">
      <c r="A108" s="485"/>
      <c r="B108" s="485"/>
      <c r="C108" s="485"/>
      <c r="D108" s="89" t="s">
        <v>202</v>
      </c>
      <c r="E108" s="84"/>
      <c r="F108" s="85"/>
      <c r="G108" s="84"/>
      <c r="H108" s="84"/>
      <c r="I108" s="86"/>
    </row>
    <row r="109" spans="1:9" s="71" customFormat="1" ht="12.75" hidden="1" x14ac:dyDescent="0.2">
      <c r="A109" s="485"/>
      <c r="B109" s="485"/>
      <c r="C109" s="485"/>
      <c r="D109" s="89" t="s">
        <v>203</v>
      </c>
      <c r="E109" s="84"/>
      <c r="F109" s="85"/>
      <c r="G109" s="84"/>
      <c r="H109" s="84"/>
      <c r="I109" s="86"/>
    </row>
    <row r="110" spans="1:9" s="71" customFormat="1" ht="12.75" hidden="1" x14ac:dyDescent="0.2">
      <c r="A110" s="485"/>
      <c r="B110" s="485"/>
      <c r="C110" s="485"/>
      <c r="D110" s="89" t="s">
        <v>204</v>
      </c>
      <c r="E110" s="84"/>
      <c r="F110" s="85"/>
      <c r="G110" s="84"/>
      <c r="H110" s="84"/>
      <c r="I110" s="86"/>
    </row>
    <row r="111" spans="1:9" s="71" customFormat="1" ht="12.75" hidden="1" x14ac:dyDescent="0.2">
      <c r="A111" s="485"/>
      <c r="B111" s="485"/>
      <c r="C111" s="485"/>
      <c r="D111" s="89" t="s">
        <v>205</v>
      </c>
      <c r="E111" s="84"/>
      <c r="F111" s="85"/>
      <c r="G111" s="84"/>
      <c r="H111" s="84"/>
      <c r="I111" s="86"/>
    </row>
    <row r="112" spans="1:9" s="71" customFormat="1" ht="12.75" hidden="1" x14ac:dyDescent="0.2">
      <c r="A112" s="485"/>
      <c r="B112" s="485"/>
      <c r="C112" s="485"/>
      <c r="D112" s="89" t="s">
        <v>206</v>
      </c>
      <c r="E112" s="84"/>
      <c r="F112" s="85"/>
      <c r="G112" s="84"/>
      <c r="H112" s="84"/>
      <c r="I112" s="86"/>
    </row>
    <row r="113" spans="1:9" s="71" customFormat="1" ht="12.75" hidden="1" x14ac:dyDescent="0.2">
      <c r="A113" s="486"/>
      <c r="B113" s="486"/>
      <c r="C113" s="486"/>
      <c r="D113" s="89" t="s">
        <v>207</v>
      </c>
      <c r="E113" s="84"/>
      <c r="F113" s="85"/>
      <c r="G113" s="84"/>
      <c r="H113" s="84"/>
      <c r="I113" s="86"/>
    </row>
    <row r="114" spans="1:9" s="71" customFormat="1" ht="12.75" hidden="1" x14ac:dyDescent="0.2">
      <c r="A114" s="484"/>
      <c r="B114" s="484"/>
      <c r="C114" s="515"/>
      <c r="D114" s="89" t="s">
        <v>197</v>
      </c>
      <c r="E114" s="84"/>
      <c r="F114" s="85"/>
      <c r="G114" s="84"/>
      <c r="H114" s="84"/>
      <c r="I114" s="86"/>
    </row>
    <row r="115" spans="1:9" s="71" customFormat="1" ht="12.75" hidden="1" x14ac:dyDescent="0.2">
      <c r="A115" s="485"/>
      <c r="B115" s="485"/>
      <c r="C115" s="516"/>
      <c r="D115" s="89" t="s">
        <v>198</v>
      </c>
      <c r="E115" s="84"/>
      <c r="F115" s="85"/>
      <c r="G115" s="84"/>
      <c r="H115" s="84"/>
      <c r="I115" s="86"/>
    </row>
    <row r="116" spans="1:9" s="71" customFormat="1" ht="12.75" hidden="1" x14ac:dyDescent="0.2">
      <c r="A116" s="485"/>
      <c r="B116" s="485"/>
      <c r="C116" s="516"/>
      <c r="D116" s="89" t="s">
        <v>199</v>
      </c>
      <c r="E116" s="84"/>
      <c r="F116" s="85"/>
      <c r="G116" s="84"/>
      <c r="H116" s="84"/>
      <c r="I116" s="86"/>
    </row>
    <row r="117" spans="1:9" s="71" customFormat="1" ht="12.75" hidden="1" x14ac:dyDescent="0.2">
      <c r="A117" s="485"/>
      <c r="B117" s="485"/>
      <c r="C117" s="516"/>
      <c r="D117" s="89" t="s">
        <v>200</v>
      </c>
      <c r="E117" s="84"/>
      <c r="F117" s="85"/>
      <c r="G117" s="84"/>
      <c r="H117" s="84"/>
      <c r="I117" s="86"/>
    </row>
    <row r="118" spans="1:9" s="71" customFormat="1" ht="12.75" hidden="1" x14ac:dyDescent="0.2">
      <c r="A118" s="485"/>
      <c r="B118" s="485"/>
      <c r="C118" s="516"/>
      <c r="D118" s="89" t="s">
        <v>201</v>
      </c>
      <c r="E118" s="84"/>
      <c r="F118" s="85"/>
      <c r="G118" s="84"/>
      <c r="H118" s="84"/>
      <c r="I118" s="86"/>
    </row>
    <row r="119" spans="1:9" s="71" customFormat="1" ht="12.75" hidden="1" x14ac:dyDescent="0.2">
      <c r="A119" s="485"/>
      <c r="B119" s="485"/>
      <c r="C119" s="516"/>
      <c r="D119" s="89" t="s">
        <v>202</v>
      </c>
      <c r="E119" s="84"/>
      <c r="F119" s="85"/>
      <c r="G119" s="84"/>
      <c r="H119" s="84"/>
      <c r="I119" s="86"/>
    </row>
    <row r="120" spans="1:9" s="71" customFormat="1" ht="12.75" hidden="1" x14ac:dyDescent="0.2">
      <c r="A120" s="485"/>
      <c r="B120" s="485"/>
      <c r="C120" s="516"/>
      <c r="D120" s="89" t="s">
        <v>203</v>
      </c>
      <c r="E120" s="84"/>
      <c r="F120" s="85"/>
      <c r="G120" s="84"/>
      <c r="H120" s="84"/>
      <c r="I120" s="86"/>
    </row>
    <row r="121" spans="1:9" s="71" customFormat="1" ht="12.75" hidden="1" x14ac:dyDescent="0.2">
      <c r="A121" s="485"/>
      <c r="B121" s="485"/>
      <c r="C121" s="516"/>
      <c r="D121" s="89" t="s">
        <v>204</v>
      </c>
      <c r="E121" s="84"/>
      <c r="F121" s="85"/>
      <c r="G121" s="84"/>
      <c r="H121" s="84"/>
      <c r="I121" s="86"/>
    </row>
    <row r="122" spans="1:9" s="71" customFormat="1" ht="12.75" hidden="1" x14ac:dyDescent="0.2">
      <c r="A122" s="485"/>
      <c r="B122" s="485"/>
      <c r="C122" s="516"/>
      <c r="D122" s="89" t="s">
        <v>205</v>
      </c>
      <c r="E122" s="84"/>
      <c r="F122" s="85"/>
      <c r="G122" s="84"/>
      <c r="H122" s="84"/>
      <c r="I122" s="86"/>
    </row>
    <row r="123" spans="1:9" s="71" customFormat="1" ht="12.75" hidden="1" x14ac:dyDescent="0.2">
      <c r="A123" s="485"/>
      <c r="B123" s="485"/>
      <c r="C123" s="516"/>
      <c r="D123" s="89" t="s">
        <v>206</v>
      </c>
      <c r="E123" s="84"/>
      <c r="F123" s="85"/>
      <c r="G123" s="84"/>
      <c r="H123" s="84"/>
      <c r="I123" s="86"/>
    </row>
    <row r="124" spans="1:9" s="71" customFormat="1" ht="12.75" hidden="1" x14ac:dyDescent="0.2">
      <c r="A124" s="486"/>
      <c r="B124" s="486"/>
      <c r="C124" s="516"/>
      <c r="D124" s="89" t="s">
        <v>207</v>
      </c>
      <c r="E124" s="84"/>
      <c r="F124" s="85"/>
      <c r="G124" s="84"/>
      <c r="H124" s="84"/>
      <c r="I124" s="86"/>
    </row>
    <row r="125" spans="1:9" s="71" customFormat="1" ht="12.75" hidden="1" x14ac:dyDescent="0.2">
      <c r="A125" s="70" t="s">
        <v>188</v>
      </c>
      <c r="B125" s="472"/>
      <c r="C125" s="473"/>
      <c r="D125" s="473"/>
      <c r="E125" s="473"/>
      <c r="F125" s="473"/>
      <c r="G125" s="473"/>
      <c r="H125" s="473"/>
      <c r="I125" s="474"/>
    </row>
    <row r="126" spans="1:9" s="71" customFormat="1" ht="13.5" hidden="1" thickBot="1" x14ac:dyDescent="0.25">
      <c r="A126" s="70" t="s">
        <v>189</v>
      </c>
      <c r="B126" s="475"/>
      <c r="C126" s="476"/>
      <c r="D126" s="476"/>
      <c r="E126" s="476"/>
      <c r="F126" s="476"/>
      <c r="G126" s="476"/>
      <c r="H126" s="476"/>
      <c r="I126" s="477"/>
    </row>
    <row r="127" spans="1:9" s="71" customFormat="1" ht="12.75" hidden="1" x14ac:dyDescent="0.2">
      <c r="A127" s="475"/>
      <c r="B127" s="476"/>
      <c r="C127" s="478"/>
      <c r="D127" s="87" t="s">
        <v>190</v>
      </c>
      <c r="E127" s="73">
        <v>2020</v>
      </c>
      <c r="F127" s="73">
        <v>2021</v>
      </c>
      <c r="G127" s="73">
        <v>2022</v>
      </c>
      <c r="H127" s="74">
        <v>2023</v>
      </c>
      <c r="I127" s="482"/>
    </row>
    <row r="128" spans="1:9" s="71" customFormat="1" ht="13.5" hidden="1" thickBot="1" x14ac:dyDescent="0.25">
      <c r="A128" s="479"/>
      <c r="B128" s="480"/>
      <c r="C128" s="481"/>
      <c r="D128" s="88" t="s">
        <v>191</v>
      </c>
      <c r="E128" s="75"/>
      <c r="F128" s="75"/>
      <c r="G128" s="75"/>
      <c r="H128" s="76"/>
      <c r="I128" s="483"/>
    </row>
    <row r="129" spans="1:13" s="71" customFormat="1" ht="12.75" hidden="1" x14ac:dyDescent="0.2">
      <c r="A129" s="484"/>
      <c r="B129" s="484"/>
      <c r="C129" s="515"/>
      <c r="D129" s="89" t="s">
        <v>197</v>
      </c>
      <c r="E129" s="84"/>
      <c r="F129" s="85"/>
      <c r="G129" s="85"/>
      <c r="H129" s="84"/>
      <c r="I129" s="86"/>
    </row>
    <row r="130" spans="1:13" s="71" customFormat="1" ht="12.75" hidden="1" x14ac:dyDescent="0.2">
      <c r="A130" s="485"/>
      <c r="B130" s="485"/>
      <c r="C130" s="516"/>
      <c r="D130" s="89" t="s">
        <v>198</v>
      </c>
      <c r="E130" s="84"/>
      <c r="F130" s="85"/>
      <c r="G130" s="84"/>
      <c r="H130" s="84"/>
      <c r="I130" s="86"/>
    </row>
    <row r="131" spans="1:13" s="71" customFormat="1" ht="12.75" hidden="1" x14ac:dyDescent="0.2">
      <c r="A131" s="485"/>
      <c r="B131" s="485"/>
      <c r="C131" s="516"/>
      <c r="D131" s="89" t="s">
        <v>199</v>
      </c>
      <c r="E131" s="84"/>
      <c r="F131" s="85"/>
      <c r="G131" s="84"/>
      <c r="H131" s="84"/>
      <c r="I131" s="86"/>
    </row>
    <row r="132" spans="1:13" s="71" customFormat="1" ht="12.75" hidden="1" x14ac:dyDescent="0.2">
      <c r="A132" s="485"/>
      <c r="B132" s="485"/>
      <c r="C132" s="516"/>
      <c r="D132" s="89" t="s">
        <v>200</v>
      </c>
      <c r="E132" s="84"/>
      <c r="F132" s="85"/>
      <c r="G132" s="84"/>
      <c r="H132" s="84"/>
      <c r="I132" s="86"/>
    </row>
    <row r="133" spans="1:13" s="71" customFormat="1" ht="12.75" hidden="1" x14ac:dyDescent="0.2">
      <c r="A133" s="485"/>
      <c r="B133" s="485"/>
      <c r="C133" s="516"/>
      <c r="D133" s="89" t="s">
        <v>201</v>
      </c>
      <c r="E133" s="84"/>
      <c r="F133" s="85"/>
      <c r="G133" s="84"/>
      <c r="H133" s="84"/>
      <c r="I133" s="86"/>
    </row>
    <row r="134" spans="1:13" s="71" customFormat="1" ht="12.75" hidden="1" x14ac:dyDescent="0.2">
      <c r="A134" s="485"/>
      <c r="B134" s="485"/>
      <c r="C134" s="516"/>
      <c r="D134" s="89" t="s">
        <v>202</v>
      </c>
      <c r="E134" s="84"/>
      <c r="F134" s="85"/>
      <c r="G134" s="84"/>
      <c r="H134" s="84"/>
      <c r="I134" s="86"/>
    </row>
    <row r="135" spans="1:13" s="71" customFormat="1" ht="12.75" hidden="1" x14ac:dyDescent="0.2">
      <c r="A135" s="485"/>
      <c r="B135" s="485"/>
      <c r="C135" s="516"/>
      <c r="D135" s="89" t="s">
        <v>203</v>
      </c>
      <c r="E135" s="84"/>
      <c r="F135" s="85"/>
      <c r="G135" s="84"/>
      <c r="H135" s="84"/>
      <c r="I135" s="86"/>
    </row>
    <row r="136" spans="1:13" s="71" customFormat="1" ht="12.75" hidden="1" x14ac:dyDescent="0.2">
      <c r="A136" s="485"/>
      <c r="B136" s="485"/>
      <c r="C136" s="516"/>
      <c r="D136" s="89" t="s">
        <v>204</v>
      </c>
      <c r="E136" s="84"/>
      <c r="F136" s="85"/>
      <c r="G136" s="84"/>
      <c r="H136" s="84"/>
      <c r="I136" s="86"/>
    </row>
    <row r="137" spans="1:13" s="71" customFormat="1" ht="12.75" hidden="1" x14ac:dyDescent="0.2">
      <c r="A137" s="485"/>
      <c r="B137" s="485"/>
      <c r="C137" s="516"/>
      <c r="D137" s="89" t="s">
        <v>205</v>
      </c>
      <c r="E137" s="84"/>
      <c r="F137" s="85"/>
      <c r="G137" s="84"/>
      <c r="H137" s="84"/>
      <c r="I137" s="86"/>
    </row>
    <row r="138" spans="1:13" s="71" customFormat="1" ht="12.75" hidden="1" x14ac:dyDescent="0.2">
      <c r="A138" s="485"/>
      <c r="B138" s="485"/>
      <c r="C138" s="516"/>
      <c r="D138" s="89" t="s">
        <v>206</v>
      </c>
      <c r="E138" s="84"/>
      <c r="F138" s="85"/>
      <c r="G138" s="84"/>
      <c r="H138" s="84"/>
      <c r="I138" s="86"/>
    </row>
    <row r="139" spans="1:13" s="71" customFormat="1" ht="13.5" thickBot="1" x14ac:dyDescent="0.25">
      <c r="A139" s="514" t="s">
        <v>208</v>
      </c>
      <c r="B139" s="514"/>
      <c r="C139" s="93">
        <f>+C88+C77</f>
        <v>39852487332.979408</v>
      </c>
      <c r="D139" s="78"/>
      <c r="E139" s="96">
        <f>E82+E88</f>
        <v>9824822149</v>
      </c>
      <c r="F139" s="96">
        <f>F82+F88</f>
        <v>9824822152.9974899</v>
      </c>
      <c r="G139" s="96">
        <f>G82+G88</f>
        <v>9795817889.1366482</v>
      </c>
      <c r="H139" s="96">
        <f>H82+H88</f>
        <v>10407025141.845268</v>
      </c>
      <c r="I139" s="86"/>
    </row>
    <row r="140" spans="1:13" s="18" customFormat="1" ht="16.5" thickBot="1" x14ac:dyDescent="0.3">
      <c r="A140" s="525" t="s">
        <v>78</v>
      </c>
      <c r="B140" s="526"/>
      <c r="C140" s="526"/>
      <c r="D140" s="526"/>
      <c r="E140" s="526"/>
      <c r="F140" s="526"/>
      <c r="G140" s="526"/>
      <c r="H140" s="526"/>
      <c r="I140" s="527"/>
      <c r="J140" s="17"/>
      <c r="K140" s="17"/>
      <c r="L140" s="17"/>
      <c r="M140" s="17"/>
    </row>
    <row r="141" spans="1:13" s="26" customFormat="1" x14ac:dyDescent="0.25">
      <c r="A141" s="29"/>
      <c r="B141" s="63" t="s">
        <v>79</v>
      </c>
      <c r="C141" s="517" t="s">
        <v>80</v>
      </c>
      <c r="D141" s="518"/>
      <c r="E141" s="63" t="s">
        <v>81</v>
      </c>
      <c r="F141" s="63" t="s">
        <v>82</v>
      </c>
      <c r="G141" s="30" t="s">
        <v>18</v>
      </c>
      <c r="H141" s="517" t="s">
        <v>83</v>
      </c>
      <c r="I141" s="519"/>
      <c r="J141" s="6"/>
      <c r="K141" s="6"/>
      <c r="L141" s="6"/>
      <c r="M141" s="6"/>
    </row>
    <row r="142" spans="1:13" s="26" customFormat="1" ht="47.25" customHeight="1" x14ac:dyDescent="0.25">
      <c r="A142" s="31" t="s">
        <v>84</v>
      </c>
      <c r="B142" s="64" t="s">
        <v>212</v>
      </c>
      <c r="C142" s="520" t="s">
        <v>349</v>
      </c>
      <c r="D142" s="520"/>
      <c r="E142" s="64" t="s">
        <v>213</v>
      </c>
      <c r="F142" s="64" t="s">
        <v>219</v>
      </c>
      <c r="G142" s="91" t="s">
        <v>223</v>
      </c>
      <c r="H142" s="521" t="s">
        <v>222</v>
      </c>
      <c r="I142" s="522"/>
      <c r="J142" s="6"/>
      <c r="K142" s="6"/>
      <c r="L142" s="6"/>
      <c r="M142" s="6"/>
    </row>
    <row r="143" spans="1:13" s="26" customFormat="1" ht="67.5" customHeight="1" x14ac:dyDescent="0.25">
      <c r="A143" s="31" t="s">
        <v>85</v>
      </c>
      <c r="B143" s="64" t="s">
        <v>215</v>
      </c>
      <c r="C143" s="520" t="s">
        <v>216</v>
      </c>
      <c r="D143" s="520"/>
      <c r="E143" s="64" t="s">
        <v>220</v>
      </c>
      <c r="F143" s="64" t="s">
        <v>219</v>
      </c>
      <c r="G143" s="91" t="s">
        <v>224</v>
      </c>
      <c r="H143" s="523" t="s">
        <v>225</v>
      </c>
      <c r="I143" s="524"/>
      <c r="J143" s="6"/>
      <c r="K143" s="6"/>
      <c r="L143" s="6"/>
      <c r="M143" s="6"/>
    </row>
    <row r="144" spans="1:13" s="26" customFormat="1" ht="63.75" thickBot="1" x14ac:dyDescent="0.3">
      <c r="A144" s="32" t="s">
        <v>214</v>
      </c>
      <c r="B144" s="65" t="s">
        <v>217</v>
      </c>
      <c r="C144" s="556" t="s">
        <v>218</v>
      </c>
      <c r="D144" s="556"/>
      <c r="E144" s="65" t="s">
        <v>213</v>
      </c>
      <c r="F144" s="65" t="s">
        <v>221</v>
      </c>
      <c r="G144" s="92" t="s">
        <v>226</v>
      </c>
      <c r="H144" s="557" t="s">
        <v>227</v>
      </c>
      <c r="I144" s="558"/>
      <c r="J144" s="6"/>
      <c r="K144" s="6"/>
      <c r="L144" s="6"/>
      <c r="M144" s="6"/>
    </row>
    <row r="145" spans="1:13" ht="16.5" thickBot="1" x14ac:dyDescent="0.3">
      <c r="A145" s="525" t="s">
        <v>86</v>
      </c>
      <c r="B145" s="526"/>
      <c r="C145" s="526"/>
      <c r="D145" s="526"/>
      <c r="E145" s="526"/>
      <c r="F145" s="526"/>
      <c r="G145" s="526"/>
      <c r="H145" s="526"/>
      <c r="I145" s="527"/>
    </row>
    <row r="146" spans="1:13" s="34" customFormat="1" ht="12.75" x14ac:dyDescent="0.25">
      <c r="A146" s="559" t="s">
        <v>87</v>
      </c>
      <c r="B146" s="561" t="s">
        <v>88</v>
      </c>
      <c r="C146" s="561" t="s">
        <v>62</v>
      </c>
      <c r="D146" s="561" t="s">
        <v>89</v>
      </c>
      <c r="E146" s="561" t="s">
        <v>90</v>
      </c>
      <c r="F146" s="561" t="s">
        <v>91</v>
      </c>
      <c r="G146" s="561" t="s">
        <v>92</v>
      </c>
      <c r="H146" s="540" t="s">
        <v>93</v>
      </c>
      <c r="I146" s="542" t="s">
        <v>94</v>
      </c>
      <c r="J146" s="33"/>
      <c r="K146" s="33"/>
      <c r="L146" s="33"/>
      <c r="M146" s="33"/>
    </row>
    <row r="147" spans="1:13" s="34" customFormat="1" ht="12.75" x14ac:dyDescent="0.25">
      <c r="A147" s="560"/>
      <c r="B147" s="562"/>
      <c r="C147" s="562"/>
      <c r="D147" s="562"/>
      <c r="E147" s="562"/>
      <c r="F147" s="562"/>
      <c r="G147" s="562" t="s">
        <v>95</v>
      </c>
      <c r="H147" s="541"/>
      <c r="I147" s="543"/>
      <c r="J147" s="33"/>
      <c r="K147" s="33"/>
      <c r="L147" s="33"/>
      <c r="M147" s="33"/>
    </row>
    <row r="148" spans="1:13" s="27" customFormat="1" ht="15.75" customHeight="1" x14ac:dyDescent="0.25">
      <c r="A148" s="544" t="s">
        <v>96</v>
      </c>
      <c r="B148" s="547" t="s">
        <v>228</v>
      </c>
      <c r="C148" s="550" t="s">
        <v>97</v>
      </c>
      <c r="D148" s="553" t="s">
        <v>229</v>
      </c>
      <c r="E148" s="553">
        <v>0.8</v>
      </c>
      <c r="F148" s="261">
        <v>0</v>
      </c>
      <c r="G148" s="262">
        <f>17600/2</f>
        <v>8800</v>
      </c>
      <c r="H148" s="263">
        <f>3500*187</f>
        <v>654500</v>
      </c>
      <c r="I148" s="264">
        <f>G148*H148</f>
        <v>5759600000</v>
      </c>
      <c r="J148" s="210">
        <f>+SUM(I148:I152)</f>
        <v>40915600000</v>
      </c>
      <c r="K148" s="208">
        <f>+J148*E148</f>
        <v>32732480000</v>
      </c>
      <c r="L148" s="94">
        <f>+K148-I187</f>
        <v>-7120007332.9794083</v>
      </c>
      <c r="M148" s="35"/>
    </row>
    <row r="149" spans="1:13" s="27" customFormat="1" x14ac:dyDescent="0.25">
      <c r="A149" s="544"/>
      <c r="B149" s="547"/>
      <c r="C149" s="550"/>
      <c r="D149" s="553"/>
      <c r="E149" s="553"/>
      <c r="F149" s="261">
        <v>1</v>
      </c>
      <c r="G149" s="262">
        <v>15500</v>
      </c>
      <c r="H149" s="263">
        <f>4000*187</f>
        <v>748000</v>
      </c>
      <c r="I149" s="264">
        <f>G149*H149</f>
        <v>11594000000</v>
      </c>
      <c r="J149" s="35"/>
      <c r="K149" s="35"/>
      <c r="L149" s="35"/>
      <c r="M149" s="35"/>
    </row>
    <row r="150" spans="1:13" s="27" customFormat="1" x14ac:dyDescent="0.25">
      <c r="A150" s="544"/>
      <c r="B150" s="547"/>
      <c r="C150" s="550"/>
      <c r="D150" s="553"/>
      <c r="E150" s="553"/>
      <c r="F150" s="261">
        <v>2</v>
      </c>
      <c r="G150" s="262">
        <v>15500</v>
      </c>
      <c r="H150" s="263">
        <f t="shared" ref="H150:H151" si="1">4000*187</f>
        <v>748000</v>
      </c>
      <c r="I150" s="264">
        <f t="shared" ref="I150:I152" si="2">G150*H150</f>
        <v>11594000000</v>
      </c>
      <c r="J150" s="35"/>
      <c r="K150" s="35"/>
      <c r="L150" s="35"/>
      <c r="M150" s="35"/>
    </row>
    <row r="151" spans="1:13" s="27" customFormat="1" x14ac:dyDescent="0.25">
      <c r="A151" s="545"/>
      <c r="B151" s="548"/>
      <c r="C151" s="551"/>
      <c r="D151" s="554"/>
      <c r="E151" s="554"/>
      <c r="F151" s="265">
        <v>3</v>
      </c>
      <c r="G151" s="262">
        <v>14000</v>
      </c>
      <c r="H151" s="263">
        <f t="shared" si="1"/>
        <v>748000</v>
      </c>
      <c r="I151" s="264">
        <f t="shared" si="2"/>
        <v>10472000000</v>
      </c>
      <c r="J151" s="35"/>
      <c r="K151" s="35"/>
      <c r="L151" s="35"/>
      <c r="M151" s="35"/>
    </row>
    <row r="152" spans="1:13" s="27" customFormat="1" ht="16.5" thickBot="1" x14ac:dyDescent="0.3">
      <c r="A152" s="546"/>
      <c r="B152" s="549"/>
      <c r="C152" s="552"/>
      <c r="D152" s="555"/>
      <c r="E152" s="555"/>
      <c r="F152" s="266">
        <v>4</v>
      </c>
      <c r="G152" s="262">
        <v>2000</v>
      </c>
      <c r="H152" s="263">
        <f>4000*187</f>
        <v>748000</v>
      </c>
      <c r="I152" s="264">
        <f t="shared" si="2"/>
        <v>1496000000</v>
      </c>
      <c r="J152" s="209"/>
      <c r="K152" s="208"/>
      <c r="L152" s="208"/>
      <c r="M152" s="35"/>
    </row>
    <row r="153" spans="1:13" s="27" customFormat="1" ht="18" x14ac:dyDescent="0.25">
      <c r="A153" s="528" t="s">
        <v>98</v>
      </c>
      <c r="B153" s="529"/>
      <c r="C153" s="529"/>
      <c r="D153" s="529"/>
      <c r="E153" s="529"/>
      <c r="F153" s="529"/>
      <c r="G153" s="529"/>
      <c r="H153" s="529"/>
      <c r="I153" s="530"/>
      <c r="J153" s="35"/>
      <c r="K153" s="35"/>
      <c r="L153" s="35"/>
      <c r="M153" s="35"/>
    </row>
    <row r="154" spans="1:13" s="27" customFormat="1" x14ac:dyDescent="0.25">
      <c r="A154" s="531" t="s">
        <v>99</v>
      </c>
      <c r="B154" s="532"/>
      <c r="C154" s="532"/>
      <c r="D154" s="532"/>
      <c r="E154" s="532"/>
      <c r="F154" s="532"/>
      <c r="G154" s="532"/>
      <c r="H154" s="532"/>
      <c r="I154" s="533"/>
      <c r="J154" s="35"/>
      <c r="K154" s="35"/>
      <c r="L154" s="35"/>
      <c r="M154" s="35"/>
    </row>
    <row r="155" spans="1:13" s="27" customFormat="1" x14ac:dyDescent="0.25">
      <c r="A155" s="534" t="s">
        <v>100</v>
      </c>
      <c r="B155" s="535"/>
      <c r="C155" s="535"/>
      <c r="D155" s="535"/>
      <c r="E155" s="535"/>
      <c r="F155" s="535"/>
      <c r="G155" s="535"/>
      <c r="H155" s="535"/>
      <c r="I155" s="536"/>
      <c r="J155" s="35"/>
      <c r="K155" s="35"/>
      <c r="L155" s="35"/>
      <c r="M155" s="35"/>
    </row>
    <row r="156" spans="1:13" s="27" customFormat="1" x14ac:dyDescent="0.25">
      <c r="A156" s="531" t="s">
        <v>101</v>
      </c>
      <c r="B156" s="532"/>
      <c r="C156" s="532"/>
      <c r="D156" s="532"/>
      <c r="E156" s="532"/>
      <c r="F156" s="532"/>
      <c r="G156" s="532"/>
      <c r="H156" s="532"/>
      <c r="I156" s="533"/>
      <c r="J156" s="35"/>
      <c r="K156" s="35"/>
      <c r="L156" s="35"/>
      <c r="M156" s="35"/>
    </row>
    <row r="157" spans="1:13" s="27" customFormat="1" ht="25.5" customHeight="1" x14ac:dyDescent="0.25">
      <c r="A157" s="537" t="s">
        <v>102</v>
      </c>
      <c r="B157" s="538"/>
      <c r="C157" s="538"/>
      <c r="D157" s="538"/>
      <c r="E157" s="538"/>
      <c r="F157" s="538"/>
      <c r="G157" s="538"/>
      <c r="H157" s="538"/>
      <c r="I157" s="539"/>
      <c r="J157" s="35"/>
      <c r="K157" s="35"/>
      <c r="L157" s="35"/>
      <c r="M157" s="35"/>
    </row>
    <row r="158" spans="1:13" s="27" customFormat="1" ht="26.25" customHeight="1" x14ac:dyDescent="0.25">
      <c r="A158" s="537" t="s">
        <v>103</v>
      </c>
      <c r="B158" s="538"/>
      <c r="C158" s="538"/>
      <c r="D158" s="538"/>
      <c r="E158" s="538"/>
      <c r="F158" s="538"/>
      <c r="G158" s="538"/>
      <c r="H158" s="538"/>
      <c r="I158" s="539"/>
      <c r="J158" s="35"/>
      <c r="K158" s="35"/>
      <c r="L158" s="35"/>
      <c r="M158" s="35"/>
    </row>
    <row r="159" spans="1:13" s="27" customFormat="1" ht="16.5" thickBot="1" x14ac:dyDescent="0.3">
      <c r="A159" s="577" t="s">
        <v>104</v>
      </c>
      <c r="B159" s="578"/>
      <c r="C159" s="578"/>
      <c r="D159" s="578"/>
      <c r="E159" s="578"/>
      <c r="F159" s="578"/>
      <c r="G159" s="578"/>
      <c r="H159" s="578"/>
      <c r="I159" s="579"/>
      <c r="J159" s="35"/>
      <c r="K159" s="35"/>
      <c r="L159" s="35"/>
      <c r="M159" s="35"/>
    </row>
    <row r="160" spans="1:13" s="27" customFormat="1" ht="18" x14ac:dyDescent="0.25">
      <c r="A160" s="580" t="s">
        <v>105</v>
      </c>
      <c r="B160" s="581"/>
      <c r="C160" s="581"/>
      <c r="D160" s="581"/>
      <c r="E160" s="581"/>
      <c r="F160" s="581"/>
      <c r="G160" s="581"/>
      <c r="H160" s="581"/>
      <c r="I160" s="582"/>
      <c r="J160" s="35"/>
      <c r="K160" s="35"/>
      <c r="L160" s="35"/>
      <c r="M160" s="35"/>
    </row>
    <row r="161" spans="1:13" s="27" customFormat="1" ht="16.5" thickBot="1" x14ac:dyDescent="0.3">
      <c r="A161" s="583" t="s">
        <v>106</v>
      </c>
      <c r="B161" s="584"/>
      <c r="C161" s="584"/>
      <c r="D161" s="584"/>
      <c r="E161" s="584"/>
      <c r="F161" s="584"/>
      <c r="G161" s="584"/>
      <c r="H161" s="584"/>
      <c r="I161" s="585"/>
      <c r="J161" s="35"/>
      <c r="K161" s="35"/>
      <c r="L161" s="35"/>
      <c r="M161" s="35"/>
    </row>
    <row r="162" spans="1:13" s="27" customFormat="1" ht="25.5" x14ac:dyDescent="0.25">
      <c r="A162" s="36" t="s">
        <v>107</v>
      </c>
      <c r="B162" s="569" t="s">
        <v>108</v>
      </c>
      <c r="C162" s="569"/>
      <c r="D162" s="37" t="s">
        <v>62</v>
      </c>
      <c r="E162" s="37" t="s">
        <v>109</v>
      </c>
      <c r="F162" s="37" t="s">
        <v>110</v>
      </c>
      <c r="G162" s="37" t="s">
        <v>111</v>
      </c>
      <c r="H162" s="37" t="s">
        <v>112</v>
      </c>
      <c r="I162" s="38" t="s">
        <v>113</v>
      </c>
      <c r="J162" s="35"/>
      <c r="K162" s="35"/>
      <c r="L162" s="35"/>
      <c r="M162" s="35"/>
    </row>
    <row r="163" spans="1:13" s="27" customFormat="1" ht="15.75" customHeight="1" x14ac:dyDescent="0.25">
      <c r="A163" s="586" t="str">
        <f>+B72</f>
        <v>Servicio de apoyo a la permanencia con alimentacion escolar</v>
      </c>
      <c r="B163" s="587" t="s">
        <v>353</v>
      </c>
      <c r="C163" s="588"/>
      <c r="D163" s="547" t="s">
        <v>258</v>
      </c>
      <c r="E163" s="547">
        <v>704000</v>
      </c>
      <c r="F163" s="547" t="s">
        <v>354</v>
      </c>
      <c r="G163" s="376" t="s">
        <v>355</v>
      </c>
      <c r="H163" s="39">
        <v>0</v>
      </c>
      <c r="I163" s="214">
        <v>176000</v>
      </c>
      <c r="J163" s="35"/>
      <c r="K163" s="35"/>
      <c r="L163" s="35"/>
      <c r="M163" s="35"/>
    </row>
    <row r="164" spans="1:13" s="27" customFormat="1" x14ac:dyDescent="0.25">
      <c r="A164" s="586"/>
      <c r="B164" s="589"/>
      <c r="C164" s="590"/>
      <c r="D164" s="547"/>
      <c r="E164" s="547"/>
      <c r="F164" s="547"/>
      <c r="G164" s="376"/>
      <c r="H164" s="39">
        <v>1</v>
      </c>
      <c r="I164" s="214">
        <v>176000</v>
      </c>
      <c r="J164" s="35"/>
      <c r="K164" s="35"/>
      <c r="L164" s="35"/>
      <c r="M164" s="35"/>
    </row>
    <row r="165" spans="1:13" s="27" customFormat="1" x14ac:dyDescent="0.25">
      <c r="A165" s="586"/>
      <c r="B165" s="589"/>
      <c r="C165" s="590"/>
      <c r="D165" s="547"/>
      <c r="E165" s="547"/>
      <c r="F165" s="547"/>
      <c r="G165" s="376"/>
      <c r="H165" s="39">
        <v>2</v>
      </c>
      <c r="I165" s="214">
        <v>176000</v>
      </c>
      <c r="J165" s="35"/>
      <c r="K165" s="35"/>
      <c r="L165" s="35"/>
      <c r="M165" s="35"/>
    </row>
    <row r="166" spans="1:13" s="27" customFormat="1" x14ac:dyDescent="0.25">
      <c r="A166" s="586"/>
      <c r="B166" s="591"/>
      <c r="C166" s="592"/>
      <c r="D166" s="547"/>
      <c r="E166" s="547"/>
      <c r="F166" s="547"/>
      <c r="G166" s="376"/>
      <c r="H166" s="39">
        <v>3</v>
      </c>
      <c r="I166" s="214">
        <v>176000</v>
      </c>
      <c r="J166" s="35"/>
      <c r="K166" s="35"/>
      <c r="L166" s="35"/>
      <c r="M166" s="35"/>
    </row>
    <row r="167" spans="1:13" s="27" customFormat="1" ht="16.5" thickBot="1" x14ac:dyDescent="0.3">
      <c r="A167" s="564" t="s">
        <v>114</v>
      </c>
      <c r="B167" s="565"/>
      <c r="C167" s="565"/>
      <c r="D167" s="565"/>
      <c r="E167" s="565"/>
      <c r="F167" s="565"/>
      <c r="G167" s="565"/>
      <c r="H167" s="565"/>
      <c r="I167" s="566"/>
      <c r="J167" s="35"/>
      <c r="K167" s="35"/>
      <c r="L167" s="35"/>
      <c r="M167" s="35"/>
    </row>
    <row r="168" spans="1:13" s="27" customFormat="1" x14ac:dyDescent="0.25">
      <c r="A168" s="567" t="s">
        <v>115</v>
      </c>
      <c r="B168" s="568"/>
      <c r="C168" s="568"/>
      <c r="D168" s="568"/>
      <c r="E168" s="568"/>
      <c r="F168" s="568"/>
      <c r="G168" s="568"/>
      <c r="H168" s="569" t="s">
        <v>116</v>
      </c>
      <c r="I168" s="570"/>
      <c r="J168" s="35"/>
      <c r="K168" s="35"/>
      <c r="L168" s="35"/>
      <c r="M168" s="35"/>
    </row>
    <row r="169" spans="1:13" s="27" customFormat="1" x14ac:dyDescent="0.25">
      <c r="A169" s="571" t="s">
        <v>117</v>
      </c>
      <c r="B169" s="572" t="s">
        <v>115</v>
      </c>
      <c r="C169" s="572"/>
      <c r="D169" s="572" t="s">
        <v>62</v>
      </c>
      <c r="E169" s="572" t="s">
        <v>118</v>
      </c>
      <c r="F169" s="572" t="s">
        <v>119</v>
      </c>
      <c r="G169" s="572"/>
      <c r="H169" s="573" t="s">
        <v>91</v>
      </c>
      <c r="I169" s="574" t="s">
        <v>113</v>
      </c>
      <c r="J169" s="35"/>
      <c r="K169" s="35"/>
      <c r="L169" s="35"/>
      <c r="M169" s="35"/>
    </row>
    <row r="170" spans="1:13" s="27" customFormat="1" ht="25.5" x14ac:dyDescent="0.25">
      <c r="A170" s="571"/>
      <c r="B170" s="572"/>
      <c r="C170" s="572"/>
      <c r="D170" s="572"/>
      <c r="E170" s="572"/>
      <c r="F170" s="41" t="s">
        <v>120</v>
      </c>
      <c r="G170" s="41" t="s">
        <v>119</v>
      </c>
      <c r="H170" s="573"/>
      <c r="I170" s="574"/>
      <c r="J170" s="35"/>
      <c r="K170" s="35"/>
      <c r="L170" s="35"/>
      <c r="M170" s="35"/>
    </row>
    <row r="171" spans="1:13" s="27" customFormat="1" x14ac:dyDescent="0.25">
      <c r="A171" s="575" t="s">
        <v>356</v>
      </c>
      <c r="B171" s="374" t="s">
        <v>357</v>
      </c>
      <c r="C171" s="374"/>
      <c r="D171" s="374" t="s">
        <v>358</v>
      </c>
      <c r="E171" s="374" t="s">
        <v>359</v>
      </c>
      <c r="F171" s="374" t="s">
        <v>361</v>
      </c>
      <c r="G171" s="374" t="s">
        <v>360</v>
      </c>
      <c r="H171" s="211">
        <v>0</v>
      </c>
      <c r="I171" s="40">
        <v>94</v>
      </c>
      <c r="J171" s="35"/>
      <c r="K171" s="35"/>
      <c r="L171" s="35"/>
      <c r="M171" s="35"/>
    </row>
    <row r="172" spans="1:13" s="27" customFormat="1" x14ac:dyDescent="0.25">
      <c r="A172" s="575"/>
      <c r="B172" s="374"/>
      <c r="C172" s="374"/>
      <c r="D172" s="374"/>
      <c r="E172" s="374"/>
      <c r="F172" s="374"/>
      <c r="G172" s="374"/>
      <c r="H172" s="211">
        <v>1</v>
      </c>
      <c r="I172" s="40">
        <v>187</v>
      </c>
      <c r="J172" s="35"/>
      <c r="K172" s="35"/>
      <c r="L172" s="35"/>
      <c r="M172" s="35"/>
    </row>
    <row r="173" spans="1:13" s="27" customFormat="1" x14ac:dyDescent="0.25">
      <c r="A173" s="575"/>
      <c r="B173" s="374"/>
      <c r="C173" s="374"/>
      <c r="D173" s="374"/>
      <c r="E173" s="374"/>
      <c r="F173" s="374"/>
      <c r="G173" s="374"/>
      <c r="H173" s="211">
        <v>2</v>
      </c>
      <c r="I173" s="40">
        <v>187</v>
      </c>
      <c r="J173" s="35"/>
      <c r="K173" s="35"/>
      <c r="L173" s="35"/>
      <c r="M173" s="35"/>
    </row>
    <row r="174" spans="1:13" s="27" customFormat="1" ht="16.5" thickBot="1" x14ac:dyDescent="0.3">
      <c r="A174" s="576"/>
      <c r="B174" s="563"/>
      <c r="C174" s="563"/>
      <c r="D174" s="563"/>
      <c r="E174" s="563"/>
      <c r="F174" s="563"/>
      <c r="G174" s="563"/>
      <c r="H174" s="212">
        <v>3</v>
      </c>
      <c r="I174" s="215">
        <v>187</v>
      </c>
      <c r="J174" s="35"/>
      <c r="K174" s="35"/>
      <c r="L174" s="35"/>
      <c r="M174" s="35"/>
    </row>
    <row r="175" spans="1:13" s="27" customFormat="1" x14ac:dyDescent="0.25">
      <c r="A175" s="605" t="s">
        <v>121</v>
      </c>
      <c r="B175" s="606"/>
      <c r="C175" s="606"/>
      <c r="D175" s="606"/>
      <c r="E175" s="606"/>
      <c r="F175" s="606"/>
      <c r="G175" s="606"/>
      <c r="H175" s="606"/>
      <c r="I175" s="607"/>
      <c r="J175" s="35"/>
      <c r="K175" s="35"/>
      <c r="L175" s="35"/>
      <c r="M175" s="35"/>
    </row>
    <row r="176" spans="1:13" s="27" customFormat="1" x14ac:dyDescent="0.25">
      <c r="A176" s="608" t="s">
        <v>122</v>
      </c>
      <c r="B176" s="609"/>
      <c r="C176" s="609"/>
      <c r="D176" s="609"/>
      <c r="E176" s="609"/>
      <c r="F176" s="609"/>
      <c r="G176" s="609"/>
      <c r="H176" s="609"/>
      <c r="I176" s="610"/>
      <c r="J176" s="35"/>
      <c r="K176" s="35"/>
      <c r="L176" s="35"/>
      <c r="M176" s="35"/>
    </row>
    <row r="177" spans="1:13" s="27" customFormat="1" ht="16.5" thickBot="1" x14ac:dyDescent="0.3">
      <c r="A177" s="611" t="s">
        <v>121</v>
      </c>
      <c r="B177" s="612"/>
      <c r="C177" s="612"/>
      <c r="D177" s="612"/>
      <c r="E177" s="612"/>
      <c r="F177" s="612"/>
      <c r="G177" s="612"/>
      <c r="H177" s="612"/>
      <c r="I177" s="612"/>
      <c r="J177" s="35"/>
      <c r="K177" s="35"/>
      <c r="L177" s="35"/>
      <c r="M177" s="35"/>
    </row>
    <row r="178" spans="1:13" s="27" customFormat="1" ht="25.5" x14ac:dyDescent="0.25">
      <c r="A178" s="42" t="s">
        <v>123</v>
      </c>
      <c r="B178" s="43" t="s">
        <v>124</v>
      </c>
      <c r="C178" s="43" t="s">
        <v>125</v>
      </c>
      <c r="D178" s="43" t="s">
        <v>126</v>
      </c>
      <c r="E178" s="44" t="s">
        <v>91</v>
      </c>
      <c r="F178" s="44" t="s">
        <v>75</v>
      </c>
      <c r="G178" s="44" t="s">
        <v>76</v>
      </c>
      <c r="H178" s="44" t="s">
        <v>77</v>
      </c>
      <c r="I178" s="45" t="s">
        <v>127</v>
      </c>
      <c r="J178" s="35"/>
      <c r="K178" s="35"/>
      <c r="L178" s="35"/>
      <c r="M178" s="35"/>
    </row>
    <row r="179" spans="1:13" s="27" customFormat="1" x14ac:dyDescent="0.25">
      <c r="A179" s="217" t="s">
        <v>76</v>
      </c>
      <c r="B179" s="218" t="s">
        <v>362</v>
      </c>
      <c r="C179" s="218" t="s">
        <v>363</v>
      </c>
      <c r="D179" s="218" t="s">
        <v>364</v>
      </c>
      <c r="E179" s="213">
        <v>0</v>
      </c>
      <c r="F179" s="219"/>
      <c r="G179" s="219">
        <v>4833393210</v>
      </c>
      <c r="H179" s="218"/>
      <c r="I179" s="220">
        <f>+G179</f>
        <v>4833393210</v>
      </c>
      <c r="J179" s="35"/>
      <c r="K179" s="35"/>
      <c r="L179" s="35"/>
      <c r="M179" s="35"/>
    </row>
    <row r="180" spans="1:13" s="27" customFormat="1" x14ac:dyDescent="0.25">
      <c r="A180" s="217" t="s">
        <v>76</v>
      </c>
      <c r="B180" s="218" t="s">
        <v>362</v>
      </c>
      <c r="C180" s="218" t="s">
        <v>367</v>
      </c>
      <c r="D180" s="218" t="s">
        <v>365</v>
      </c>
      <c r="E180" s="213">
        <v>0</v>
      </c>
      <c r="F180" s="219"/>
      <c r="G180" s="219">
        <v>4991428942</v>
      </c>
      <c r="H180" s="218"/>
      <c r="I180" s="220">
        <f t="shared" ref="I180:I186" si="3">+G180</f>
        <v>4991428942</v>
      </c>
      <c r="J180" s="35"/>
      <c r="K180" s="35"/>
      <c r="L180" s="35"/>
      <c r="M180" s="35"/>
    </row>
    <row r="181" spans="1:13" s="27" customFormat="1" x14ac:dyDescent="0.25">
      <c r="A181" s="217" t="s">
        <v>76</v>
      </c>
      <c r="B181" s="218" t="s">
        <v>362</v>
      </c>
      <c r="C181" s="218" t="s">
        <v>363</v>
      </c>
      <c r="D181" s="218" t="s">
        <v>364</v>
      </c>
      <c r="E181" s="213">
        <v>1</v>
      </c>
      <c r="F181" s="219"/>
      <c r="G181" s="219">
        <v>4772490936.4496012</v>
      </c>
      <c r="H181" s="218"/>
      <c r="I181" s="220">
        <f t="shared" si="3"/>
        <v>4772490936.4496012</v>
      </c>
      <c r="J181" s="35"/>
      <c r="K181" s="35"/>
      <c r="L181" s="35"/>
      <c r="M181" s="35"/>
    </row>
    <row r="182" spans="1:13" s="27" customFormat="1" x14ac:dyDescent="0.25">
      <c r="A182" s="217" t="s">
        <v>76</v>
      </c>
      <c r="B182" s="218" t="s">
        <v>362</v>
      </c>
      <c r="C182" s="218" t="s">
        <v>367</v>
      </c>
      <c r="D182" s="218" t="s">
        <v>365</v>
      </c>
      <c r="E182" s="213">
        <v>1</v>
      </c>
      <c r="F182" s="219"/>
      <c r="G182" s="219">
        <v>5052331215.5478888</v>
      </c>
      <c r="H182" s="218"/>
      <c r="I182" s="220">
        <f t="shared" si="3"/>
        <v>5052331215.5478888</v>
      </c>
      <c r="J182" s="35"/>
      <c r="K182" s="35"/>
      <c r="L182" s="35"/>
      <c r="M182" s="35"/>
    </row>
    <row r="183" spans="1:13" s="27" customFormat="1" x14ac:dyDescent="0.25">
      <c r="A183" s="217" t="s">
        <v>76</v>
      </c>
      <c r="B183" s="218" t="s">
        <v>362</v>
      </c>
      <c r="C183" s="218" t="s">
        <v>363</v>
      </c>
      <c r="D183" s="218" t="s">
        <v>364</v>
      </c>
      <c r="E183" s="213">
        <v>2</v>
      </c>
      <c r="F183" s="219"/>
      <c r="G183" s="219">
        <v>4897908944.231801</v>
      </c>
      <c r="H183" s="224"/>
      <c r="I183" s="220">
        <f t="shared" si="3"/>
        <v>4897908944.231801</v>
      </c>
      <c r="J183" s="35"/>
      <c r="K183" s="35"/>
      <c r="L183" s="35"/>
      <c r="M183" s="35"/>
    </row>
    <row r="184" spans="1:13" s="27" customFormat="1" x14ac:dyDescent="0.25">
      <c r="A184" s="217" t="s">
        <v>76</v>
      </c>
      <c r="B184" s="218" t="s">
        <v>362</v>
      </c>
      <c r="C184" s="218" t="s">
        <v>363</v>
      </c>
      <c r="D184" s="218" t="s">
        <v>364</v>
      </c>
      <c r="E184" s="213">
        <v>2</v>
      </c>
      <c r="F184" s="219"/>
      <c r="G184" s="219">
        <v>4897908943.9048471</v>
      </c>
      <c r="H184" s="224"/>
      <c r="I184" s="220">
        <f t="shared" si="3"/>
        <v>4897908943.9048471</v>
      </c>
      <c r="J184" s="35"/>
      <c r="K184" s="35"/>
      <c r="L184" s="35"/>
      <c r="M184" s="35"/>
    </row>
    <row r="185" spans="1:13" s="27" customFormat="1" x14ac:dyDescent="0.25">
      <c r="A185" s="217" t="s">
        <v>76</v>
      </c>
      <c r="B185" s="218" t="s">
        <v>362</v>
      </c>
      <c r="C185" s="218" t="s">
        <v>367</v>
      </c>
      <c r="D185" s="218" t="s">
        <v>365</v>
      </c>
      <c r="E185" s="213">
        <v>3</v>
      </c>
      <c r="F185" s="219"/>
      <c r="G185" s="219">
        <v>5099442318.9214668</v>
      </c>
      <c r="H185" s="224"/>
      <c r="I185" s="220">
        <f t="shared" si="3"/>
        <v>5099442318.9214668</v>
      </c>
      <c r="J185" s="35"/>
      <c r="K185" s="35"/>
      <c r="L185" s="35"/>
      <c r="M185" s="35"/>
    </row>
    <row r="186" spans="1:13" s="27" customFormat="1" x14ac:dyDescent="0.25">
      <c r="A186" s="217" t="s">
        <v>76</v>
      </c>
      <c r="B186" s="218" t="s">
        <v>362</v>
      </c>
      <c r="C186" s="218" t="s">
        <v>363</v>
      </c>
      <c r="D186" s="218" t="s">
        <v>364</v>
      </c>
      <c r="E186" s="213">
        <v>3</v>
      </c>
      <c r="F186" s="218"/>
      <c r="G186" s="219">
        <v>5307582821.9238033</v>
      </c>
      <c r="H186" s="219"/>
      <c r="I186" s="220">
        <f t="shared" si="3"/>
        <v>5307582821.9238033</v>
      </c>
      <c r="J186" s="35"/>
      <c r="K186" s="35"/>
      <c r="L186" s="35"/>
      <c r="M186" s="35"/>
    </row>
    <row r="187" spans="1:13" s="27" customFormat="1" ht="16.5" thickBot="1" x14ac:dyDescent="0.3">
      <c r="A187" s="221"/>
      <c r="B187" s="222"/>
      <c r="C187" s="222"/>
      <c r="D187" s="223"/>
      <c r="E187" s="228" t="s">
        <v>128</v>
      </c>
      <c r="F187" s="46">
        <f>+SUM(F179:F186)</f>
        <v>0</v>
      </c>
      <c r="G187" s="227">
        <f>+SUM(G179:G186)</f>
        <v>39852487332.979408</v>
      </c>
      <c r="H187" s="46">
        <f>+SUM(H179:H186)</f>
        <v>0</v>
      </c>
      <c r="I187" s="227">
        <f>+SUM(I179:I186)</f>
        <v>39852487332.979408</v>
      </c>
      <c r="J187" s="35"/>
      <c r="K187" s="35"/>
      <c r="L187" s="35"/>
      <c r="M187" s="35"/>
    </row>
    <row r="188" spans="1:13" s="27" customFormat="1" x14ac:dyDescent="0.25">
      <c r="A188" s="564" t="s">
        <v>129</v>
      </c>
      <c r="B188" s="565"/>
      <c r="C188" s="565"/>
      <c r="D188" s="565"/>
      <c r="E188" s="565"/>
      <c r="F188" s="565"/>
      <c r="G188" s="565"/>
      <c r="H188" s="565"/>
      <c r="I188" s="566"/>
      <c r="J188" s="35"/>
      <c r="K188" s="35"/>
      <c r="L188" s="35"/>
      <c r="M188" s="35"/>
    </row>
    <row r="189" spans="1:13" s="27" customFormat="1" ht="16.5" thickBot="1" x14ac:dyDescent="0.3">
      <c r="A189" s="611" t="s">
        <v>130</v>
      </c>
      <c r="B189" s="611"/>
      <c r="C189" s="611"/>
      <c r="D189" s="611"/>
      <c r="E189" s="611"/>
      <c r="F189" s="611"/>
      <c r="G189" s="47"/>
      <c r="H189" s="47"/>
      <c r="I189" s="47"/>
      <c r="J189" s="35"/>
      <c r="K189" s="35"/>
      <c r="L189" s="35"/>
      <c r="M189" s="35"/>
    </row>
    <row r="190" spans="1:13" s="27" customFormat="1" x14ac:dyDescent="0.25">
      <c r="A190" s="613" t="s">
        <v>80</v>
      </c>
      <c r="B190" s="614"/>
      <c r="C190" s="614"/>
      <c r="D190" s="614" t="s">
        <v>131</v>
      </c>
      <c r="E190" s="614"/>
      <c r="F190" s="615"/>
      <c r="G190" s="48"/>
      <c r="H190" s="48"/>
      <c r="I190" s="48"/>
      <c r="J190" s="35"/>
      <c r="K190" s="35"/>
      <c r="L190" s="35"/>
      <c r="M190" s="35"/>
    </row>
    <row r="191" spans="1:13" s="27" customFormat="1" x14ac:dyDescent="0.25">
      <c r="A191" s="603" t="s">
        <v>234</v>
      </c>
      <c r="B191" s="603"/>
      <c r="C191" s="603"/>
      <c r="D191" s="604" t="s">
        <v>350</v>
      </c>
      <c r="E191" s="604"/>
      <c r="F191" s="604"/>
      <c r="G191" s="48"/>
      <c r="H191" s="48"/>
      <c r="I191" s="48"/>
      <c r="J191" s="35"/>
      <c r="K191" s="35"/>
      <c r="L191" s="35"/>
      <c r="M191" s="35"/>
    </row>
    <row r="192" spans="1:13" s="27" customFormat="1" x14ac:dyDescent="0.25">
      <c r="A192" s="603" t="s">
        <v>235</v>
      </c>
      <c r="B192" s="603"/>
      <c r="C192" s="603"/>
      <c r="D192" s="604" t="s">
        <v>351</v>
      </c>
      <c r="E192" s="604"/>
      <c r="F192" s="604"/>
      <c r="G192" s="48"/>
      <c r="H192" s="48"/>
      <c r="I192" s="48"/>
      <c r="J192" s="35"/>
      <c r="K192" s="35"/>
      <c r="L192" s="35"/>
      <c r="M192" s="35"/>
    </row>
    <row r="193" spans="1:13" s="27" customFormat="1" ht="30" customHeight="1" thickBot="1" x14ac:dyDescent="0.3">
      <c r="A193" s="603" t="s">
        <v>236</v>
      </c>
      <c r="B193" s="603"/>
      <c r="C193" s="603"/>
      <c r="D193" s="604" t="s">
        <v>366</v>
      </c>
      <c r="E193" s="604"/>
      <c r="F193" s="604"/>
      <c r="G193" s="48"/>
      <c r="H193" s="48"/>
      <c r="I193" s="48"/>
      <c r="J193" s="35"/>
      <c r="K193" s="35"/>
      <c r="L193" s="35"/>
      <c r="M193" s="35"/>
    </row>
    <row r="194" spans="1:13" x14ac:dyDescent="0.25">
      <c r="A194" s="593" t="s">
        <v>132</v>
      </c>
      <c r="B194" s="594"/>
      <c r="C194" s="595" t="s">
        <v>237</v>
      </c>
      <c r="D194" s="596"/>
      <c r="E194" s="596"/>
      <c r="F194" s="596"/>
      <c r="G194" s="596"/>
      <c r="H194" s="596"/>
      <c r="I194" s="597"/>
    </row>
    <row r="195" spans="1:13" x14ac:dyDescent="0.25">
      <c r="A195" s="598" t="s">
        <v>133</v>
      </c>
      <c r="B195" s="599"/>
      <c r="C195" s="600" t="s">
        <v>238</v>
      </c>
      <c r="D195" s="601"/>
      <c r="E195" s="601"/>
      <c r="F195" s="601"/>
      <c r="G195" s="601"/>
      <c r="H195" s="601"/>
      <c r="I195" s="602"/>
    </row>
    <row r="196" spans="1:13" ht="87.75" customHeight="1" x14ac:dyDescent="0.25">
      <c r="A196" s="598" t="s">
        <v>134</v>
      </c>
      <c r="B196" s="599"/>
      <c r="C196" s="600" t="s">
        <v>239</v>
      </c>
      <c r="D196" s="601"/>
      <c r="E196" s="601"/>
      <c r="F196" s="601"/>
      <c r="G196" s="601"/>
      <c r="H196" s="601"/>
      <c r="I196" s="602"/>
    </row>
    <row r="197" spans="1:13" ht="16.5" thickBot="1" x14ac:dyDescent="0.3">
      <c r="A197" s="52"/>
      <c r="B197" s="53"/>
      <c r="C197" s="53"/>
      <c r="D197" s="53"/>
      <c r="E197" s="53"/>
      <c r="F197" s="54"/>
      <c r="G197" s="54"/>
      <c r="H197" s="54"/>
      <c r="I197" s="55"/>
    </row>
  </sheetData>
  <mergeCells count="5718">
    <mergeCell ref="A194:B194"/>
    <mergeCell ref="C194:I194"/>
    <mergeCell ref="A195:B195"/>
    <mergeCell ref="C195:I195"/>
    <mergeCell ref="A196:B196"/>
    <mergeCell ref="C196:I196"/>
    <mergeCell ref="A191:C191"/>
    <mergeCell ref="D191:F191"/>
    <mergeCell ref="A192:C192"/>
    <mergeCell ref="D192:F192"/>
    <mergeCell ref="A193:C193"/>
    <mergeCell ref="D193:F193"/>
    <mergeCell ref="A175:I175"/>
    <mergeCell ref="A176:I176"/>
    <mergeCell ref="A177:I177"/>
    <mergeCell ref="A188:I188"/>
    <mergeCell ref="A189:F189"/>
    <mergeCell ref="A190:C190"/>
    <mergeCell ref="D190:F190"/>
    <mergeCell ref="G171:G174"/>
    <mergeCell ref="A167:I167"/>
    <mergeCell ref="A168:G168"/>
    <mergeCell ref="H168:I168"/>
    <mergeCell ref="A169:A170"/>
    <mergeCell ref="B169:C170"/>
    <mergeCell ref="D169:D170"/>
    <mergeCell ref="E169:E170"/>
    <mergeCell ref="F169:G169"/>
    <mergeCell ref="H169:H170"/>
    <mergeCell ref="I169:I170"/>
    <mergeCell ref="A171:A174"/>
    <mergeCell ref="B171:C174"/>
    <mergeCell ref="D171:D174"/>
    <mergeCell ref="E171:E174"/>
    <mergeCell ref="F171:F174"/>
    <mergeCell ref="A159:I159"/>
    <mergeCell ref="A160:I160"/>
    <mergeCell ref="A161:I161"/>
    <mergeCell ref="B162:C162"/>
    <mergeCell ref="A163:A166"/>
    <mergeCell ref="B163:C166"/>
    <mergeCell ref="D163:D166"/>
    <mergeCell ref="E163:E166"/>
    <mergeCell ref="F163:F166"/>
    <mergeCell ref="G163:G166"/>
    <mergeCell ref="A153:I153"/>
    <mergeCell ref="A154:I154"/>
    <mergeCell ref="A155:I155"/>
    <mergeCell ref="A156:I156"/>
    <mergeCell ref="A157:I157"/>
    <mergeCell ref="A158:I158"/>
    <mergeCell ref="H146:H147"/>
    <mergeCell ref="I146:I147"/>
    <mergeCell ref="A148:A152"/>
    <mergeCell ref="B148:B152"/>
    <mergeCell ref="C148:C152"/>
    <mergeCell ref="D148:D152"/>
    <mergeCell ref="E148:E152"/>
    <mergeCell ref="C144:D144"/>
    <mergeCell ref="H144:I144"/>
    <mergeCell ref="A145:I145"/>
    <mergeCell ref="A146:A147"/>
    <mergeCell ref="B146:B147"/>
    <mergeCell ref="C146:C147"/>
    <mergeCell ref="D146:D147"/>
    <mergeCell ref="E146:E147"/>
    <mergeCell ref="F146:F147"/>
    <mergeCell ref="G146:G147"/>
    <mergeCell ref="A139:B139"/>
    <mergeCell ref="A114:A124"/>
    <mergeCell ref="B114:B124"/>
    <mergeCell ref="C114:C124"/>
    <mergeCell ref="B125:I125"/>
    <mergeCell ref="B126:I126"/>
    <mergeCell ref="A127:C128"/>
    <mergeCell ref="I127:I128"/>
    <mergeCell ref="A129:A138"/>
    <mergeCell ref="B129:B138"/>
    <mergeCell ref="C129:C138"/>
    <mergeCell ref="C141:D141"/>
    <mergeCell ref="H141:I141"/>
    <mergeCell ref="C142:D142"/>
    <mergeCell ref="H142:I142"/>
    <mergeCell ref="C143:D143"/>
    <mergeCell ref="H143:I143"/>
    <mergeCell ref="A140:I140"/>
    <mergeCell ref="B99:I99"/>
    <mergeCell ref="B100:I100"/>
    <mergeCell ref="A101:C102"/>
    <mergeCell ref="I101:I102"/>
    <mergeCell ref="A103:A113"/>
    <mergeCell ref="B103:B113"/>
    <mergeCell ref="C103:C113"/>
    <mergeCell ref="C77:C87"/>
    <mergeCell ref="A88:A98"/>
    <mergeCell ref="B88:B98"/>
    <mergeCell ref="C88:C98"/>
    <mergeCell ref="WTX44:WUI44"/>
    <mergeCell ref="WUJ44:WUU44"/>
    <mergeCell ref="WUV44:WVG44"/>
    <mergeCell ref="WVH44:WVS44"/>
    <mergeCell ref="WVT44:WWE44"/>
    <mergeCell ref="WWF44:WWQ44"/>
    <mergeCell ref="WRD44:WRO44"/>
    <mergeCell ref="WRP44:WSA44"/>
    <mergeCell ref="B53:C53"/>
    <mergeCell ref="D53:E53"/>
    <mergeCell ref="A64:I64"/>
    <mergeCell ref="A65:I65"/>
    <mergeCell ref="A66:I66"/>
    <mergeCell ref="A67:A68"/>
    <mergeCell ref="C67:D67"/>
    <mergeCell ref="F67:G67"/>
    <mergeCell ref="H67:I67"/>
    <mergeCell ref="B68:C68"/>
    <mergeCell ref="A48:I48"/>
    <mergeCell ref="A49:I49"/>
    <mergeCell ref="A50:A53"/>
    <mergeCell ref="B52:C52"/>
    <mergeCell ref="D52:E52"/>
    <mergeCell ref="F52:I52"/>
    <mergeCell ref="D68:I68"/>
    <mergeCell ref="WSB44:WSM44"/>
    <mergeCell ref="WSN44:WSY44"/>
    <mergeCell ref="WSZ44:WTK44"/>
    <mergeCell ref="XCF44:XCQ44"/>
    <mergeCell ref="XCR44:XDC44"/>
    <mergeCell ref="XDD44:XDO44"/>
    <mergeCell ref="XDP44:XEA44"/>
    <mergeCell ref="XEB44:XEM44"/>
    <mergeCell ref="XEN44:XEQ44"/>
    <mergeCell ref="WZL44:WZW44"/>
    <mergeCell ref="WZX44:XAI44"/>
    <mergeCell ref="XAJ44:XAU44"/>
    <mergeCell ref="XAV44:XBG44"/>
    <mergeCell ref="XBH44:XBS44"/>
    <mergeCell ref="XBT44:XCE44"/>
    <mergeCell ref="WWR44:WXC44"/>
    <mergeCell ref="WXD44:WXO44"/>
    <mergeCell ref="WXP44:WYA44"/>
    <mergeCell ref="WYB44:WYM44"/>
    <mergeCell ref="WYN44:WYY44"/>
    <mergeCell ref="WYZ44:WZK44"/>
    <mergeCell ref="WTL44:WTW44"/>
    <mergeCell ref="WOJ44:WOU44"/>
    <mergeCell ref="WOV44:WPG44"/>
    <mergeCell ref="WPH44:WPS44"/>
    <mergeCell ref="WPT44:WQE44"/>
    <mergeCell ref="WQF44:WQQ44"/>
    <mergeCell ref="WQR44:WRC44"/>
    <mergeCell ref="WLP44:WMA44"/>
    <mergeCell ref="WMB44:WMM44"/>
    <mergeCell ref="WMN44:WMY44"/>
    <mergeCell ref="WMZ44:WNK44"/>
    <mergeCell ref="WNL44:WNW44"/>
    <mergeCell ref="WNX44:WOI44"/>
    <mergeCell ref="WIV44:WJG44"/>
    <mergeCell ref="WJH44:WJS44"/>
    <mergeCell ref="WJT44:WKE44"/>
    <mergeCell ref="WKF44:WKQ44"/>
    <mergeCell ref="WKR44:WLC44"/>
    <mergeCell ref="WLD44:WLO44"/>
    <mergeCell ref="WGB44:WGM44"/>
    <mergeCell ref="WGN44:WGY44"/>
    <mergeCell ref="WGZ44:WHK44"/>
    <mergeCell ref="WHL44:WHW44"/>
    <mergeCell ref="WHX44:WII44"/>
    <mergeCell ref="WIJ44:WIU44"/>
    <mergeCell ref="WDH44:WDS44"/>
    <mergeCell ref="WDT44:WEE44"/>
    <mergeCell ref="WEF44:WEQ44"/>
    <mergeCell ref="WER44:WFC44"/>
    <mergeCell ref="WFD44:WFO44"/>
    <mergeCell ref="WFP44:WGA44"/>
    <mergeCell ref="WAN44:WAY44"/>
    <mergeCell ref="WAZ44:WBK44"/>
    <mergeCell ref="WBL44:WBW44"/>
    <mergeCell ref="WBX44:WCI44"/>
    <mergeCell ref="WCJ44:WCU44"/>
    <mergeCell ref="WCV44:WDG44"/>
    <mergeCell ref="VXT44:VYE44"/>
    <mergeCell ref="VYF44:VYQ44"/>
    <mergeCell ref="VYR44:VZC44"/>
    <mergeCell ref="VZD44:VZO44"/>
    <mergeCell ref="VZP44:WAA44"/>
    <mergeCell ref="WAB44:WAM44"/>
    <mergeCell ref="VUZ44:VVK44"/>
    <mergeCell ref="VVL44:VVW44"/>
    <mergeCell ref="VVX44:VWI44"/>
    <mergeCell ref="VWJ44:VWU44"/>
    <mergeCell ref="VWV44:VXG44"/>
    <mergeCell ref="VXH44:VXS44"/>
    <mergeCell ref="VSF44:VSQ44"/>
    <mergeCell ref="VSR44:VTC44"/>
    <mergeCell ref="VTD44:VTO44"/>
    <mergeCell ref="VTP44:VUA44"/>
    <mergeCell ref="VUB44:VUM44"/>
    <mergeCell ref="VUN44:VUY44"/>
    <mergeCell ref="VPL44:VPW44"/>
    <mergeCell ref="VPX44:VQI44"/>
    <mergeCell ref="VQJ44:VQU44"/>
    <mergeCell ref="VQV44:VRG44"/>
    <mergeCell ref="VRH44:VRS44"/>
    <mergeCell ref="VRT44:VSE44"/>
    <mergeCell ref="VMR44:VNC44"/>
    <mergeCell ref="VND44:VNO44"/>
    <mergeCell ref="VNP44:VOA44"/>
    <mergeCell ref="VOB44:VOM44"/>
    <mergeCell ref="VON44:VOY44"/>
    <mergeCell ref="VOZ44:VPK44"/>
    <mergeCell ref="VJX44:VKI44"/>
    <mergeCell ref="VKJ44:VKU44"/>
    <mergeCell ref="VKV44:VLG44"/>
    <mergeCell ref="VLH44:VLS44"/>
    <mergeCell ref="VLT44:VME44"/>
    <mergeCell ref="VMF44:VMQ44"/>
    <mergeCell ref="VHD44:VHO44"/>
    <mergeCell ref="VHP44:VIA44"/>
    <mergeCell ref="VIB44:VIM44"/>
    <mergeCell ref="VIN44:VIY44"/>
    <mergeCell ref="VIZ44:VJK44"/>
    <mergeCell ref="VJL44:VJW44"/>
    <mergeCell ref="VEJ44:VEU44"/>
    <mergeCell ref="VEV44:VFG44"/>
    <mergeCell ref="VFH44:VFS44"/>
    <mergeCell ref="VFT44:VGE44"/>
    <mergeCell ref="VGF44:VGQ44"/>
    <mergeCell ref="VGR44:VHC44"/>
    <mergeCell ref="VBP44:VCA44"/>
    <mergeCell ref="VCB44:VCM44"/>
    <mergeCell ref="VCN44:VCY44"/>
    <mergeCell ref="VCZ44:VDK44"/>
    <mergeCell ref="VDL44:VDW44"/>
    <mergeCell ref="VDX44:VEI44"/>
    <mergeCell ref="UYV44:UZG44"/>
    <mergeCell ref="UZH44:UZS44"/>
    <mergeCell ref="UZT44:VAE44"/>
    <mergeCell ref="VAF44:VAQ44"/>
    <mergeCell ref="VAR44:VBC44"/>
    <mergeCell ref="VBD44:VBO44"/>
    <mergeCell ref="UWB44:UWM44"/>
    <mergeCell ref="UWN44:UWY44"/>
    <mergeCell ref="UWZ44:UXK44"/>
    <mergeCell ref="UXL44:UXW44"/>
    <mergeCell ref="UXX44:UYI44"/>
    <mergeCell ref="UYJ44:UYU44"/>
    <mergeCell ref="UTH44:UTS44"/>
    <mergeCell ref="UTT44:UUE44"/>
    <mergeCell ref="UUF44:UUQ44"/>
    <mergeCell ref="UUR44:UVC44"/>
    <mergeCell ref="UVD44:UVO44"/>
    <mergeCell ref="UVP44:UWA44"/>
    <mergeCell ref="UQN44:UQY44"/>
    <mergeCell ref="UQZ44:URK44"/>
    <mergeCell ref="URL44:URW44"/>
    <mergeCell ref="URX44:USI44"/>
    <mergeCell ref="USJ44:USU44"/>
    <mergeCell ref="USV44:UTG44"/>
    <mergeCell ref="UNT44:UOE44"/>
    <mergeCell ref="UOF44:UOQ44"/>
    <mergeCell ref="UOR44:UPC44"/>
    <mergeCell ref="UPD44:UPO44"/>
    <mergeCell ref="UPP44:UQA44"/>
    <mergeCell ref="UQB44:UQM44"/>
    <mergeCell ref="UKZ44:ULK44"/>
    <mergeCell ref="ULL44:ULW44"/>
    <mergeCell ref="ULX44:UMI44"/>
    <mergeCell ref="UMJ44:UMU44"/>
    <mergeCell ref="UMV44:UNG44"/>
    <mergeCell ref="UNH44:UNS44"/>
    <mergeCell ref="UIF44:UIQ44"/>
    <mergeCell ref="UIR44:UJC44"/>
    <mergeCell ref="UJD44:UJO44"/>
    <mergeCell ref="UJP44:UKA44"/>
    <mergeCell ref="UKB44:UKM44"/>
    <mergeCell ref="UKN44:UKY44"/>
    <mergeCell ref="UFL44:UFW44"/>
    <mergeCell ref="UFX44:UGI44"/>
    <mergeCell ref="UGJ44:UGU44"/>
    <mergeCell ref="UGV44:UHG44"/>
    <mergeCell ref="UHH44:UHS44"/>
    <mergeCell ref="UHT44:UIE44"/>
    <mergeCell ref="UCR44:UDC44"/>
    <mergeCell ref="UDD44:UDO44"/>
    <mergeCell ref="UDP44:UEA44"/>
    <mergeCell ref="UEB44:UEM44"/>
    <mergeCell ref="UEN44:UEY44"/>
    <mergeCell ref="UEZ44:UFK44"/>
    <mergeCell ref="TZX44:UAI44"/>
    <mergeCell ref="UAJ44:UAU44"/>
    <mergeCell ref="UAV44:UBG44"/>
    <mergeCell ref="UBH44:UBS44"/>
    <mergeCell ref="UBT44:UCE44"/>
    <mergeCell ref="UCF44:UCQ44"/>
    <mergeCell ref="TXD44:TXO44"/>
    <mergeCell ref="TXP44:TYA44"/>
    <mergeCell ref="TYB44:TYM44"/>
    <mergeCell ref="TYN44:TYY44"/>
    <mergeCell ref="TYZ44:TZK44"/>
    <mergeCell ref="TZL44:TZW44"/>
    <mergeCell ref="TUJ44:TUU44"/>
    <mergeCell ref="TUV44:TVG44"/>
    <mergeCell ref="TVH44:TVS44"/>
    <mergeCell ref="TVT44:TWE44"/>
    <mergeCell ref="TWF44:TWQ44"/>
    <mergeCell ref="TWR44:TXC44"/>
    <mergeCell ref="TRP44:TSA44"/>
    <mergeCell ref="TSB44:TSM44"/>
    <mergeCell ref="TSN44:TSY44"/>
    <mergeCell ref="TSZ44:TTK44"/>
    <mergeCell ref="TTL44:TTW44"/>
    <mergeCell ref="TTX44:TUI44"/>
    <mergeCell ref="TOV44:TPG44"/>
    <mergeCell ref="TPH44:TPS44"/>
    <mergeCell ref="TPT44:TQE44"/>
    <mergeCell ref="TQF44:TQQ44"/>
    <mergeCell ref="TQR44:TRC44"/>
    <mergeCell ref="TRD44:TRO44"/>
    <mergeCell ref="TMB44:TMM44"/>
    <mergeCell ref="TMN44:TMY44"/>
    <mergeCell ref="TMZ44:TNK44"/>
    <mergeCell ref="TNL44:TNW44"/>
    <mergeCell ref="TNX44:TOI44"/>
    <mergeCell ref="TOJ44:TOU44"/>
    <mergeCell ref="TJH44:TJS44"/>
    <mergeCell ref="TJT44:TKE44"/>
    <mergeCell ref="TKF44:TKQ44"/>
    <mergeCell ref="TKR44:TLC44"/>
    <mergeCell ref="TLD44:TLO44"/>
    <mergeCell ref="TLP44:TMA44"/>
    <mergeCell ref="TGN44:TGY44"/>
    <mergeCell ref="TGZ44:THK44"/>
    <mergeCell ref="THL44:THW44"/>
    <mergeCell ref="THX44:TII44"/>
    <mergeCell ref="TIJ44:TIU44"/>
    <mergeCell ref="TIV44:TJG44"/>
    <mergeCell ref="TDT44:TEE44"/>
    <mergeCell ref="TEF44:TEQ44"/>
    <mergeCell ref="TER44:TFC44"/>
    <mergeCell ref="TFD44:TFO44"/>
    <mergeCell ref="TFP44:TGA44"/>
    <mergeCell ref="TGB44:TGM44"/>
    <mergeCell ref="TAZ44:TBK44"/>
    <mergeCell ref="TBL44:TBW44"/>
    <mergeCell ref="TBX44:TCI44"/>
    <mergeCell ref="TCJ44:TCU44"/>
    <mergeCell ref="TCV44:TDG44"/>
    <mergeCell ref="TDH44:TDS44"/>
    <mergeCell ref="SYF44:SYQ44"/>
    <mergeCell ref="SYR44:SZC44"/>
    <mergeCell ref="SZD44:SZO44"/>
    <mergeCell ref="SZP44:TAA44"/>
    <mergeCell ref="TAB44:TAM44"/>
    <mergeCell ref="TAN44:TAY44"/>
    <mergeCell ref="SVL44:SVW44"/>
    <mergeCell ref="SVX44:SWI44"/>
    <mergeCell ref="SWJ44:SWU44"/>
    <mergeCell ref="SWV44:SXG44"/>
    <mergeCell ref="SXH44:SXS44"/>
    <mergeCell ref="SXT44:SYE44"/>
    <mergeCell ref="SSR44:STC44"/>
    <mergeCell ref="STD44:STO44"/>
    <mergeCell ref="STP44:SUA44"/>
    <mergeCell ref="SUB44:SUM44"/>
    <mergeCell ref="SUN44:SUY44"/>
    <mergeCell ref="SUZ44:SVK44"/>
    <mergeCell ref="SPX44:SQI44"/>
    <mergeCell ref="SQJ44:SQU44"/>
    <mergeCell ref="SQV44:SRG44"/>
    <mergeCell ref="SRH44:SRS44"/>
    <mergeCell ref="SRT44:SSE44"/>
    <mergeCell ref="SSF44:SSQ44"/>
    <mergeCell ref="SND44:SNO44"/>
    <mergeCell ref="SNP44:SOA44"/>
    <mergeCell ref="SOB44:SOM44"/>
    <mergeCell ref="SON44:SOY44"/>
    <mergeCell ref="SOZ44:SPK44"/>
    <mergeCell ref="SPL44:SPW44"/>
    <mergeCell ref="SKJ44:SKU44"/>
    <mergeCell ref="SKV44:SLG44"/>
    <mergeCell ref="SLH44:SLS44"/>
    <mergeCell ref="SLT44:SME44"/>
    <mergeCell ref="SMF44:SMQ44"/>
    <mergeCell ref="SMR44:SNC44"/>
    <mergeCell ref="SHP44:SIA44"/>
    <mergeCell ref="SIB44:SIM44"/>
    <mergeCell ref="SIN44:SIY44"/>
    <mergeCell ref="SIZ44:SJK44"/>
    <mergeCell ref="SJL44:SJW44"/>
    <mergeCell ref="SJX44:SKI44"/>
    <mergeCell ref="SEV44:SFG44"/>
    <mergeCell ref="SFH44:SFS44"/>
    <mergeCell ref="SFT44:SGE44"/>
    <mergeCell ref="SGF44:SGQ44"/>
    <mergeCell ref="SGR44:SHC44"/>
    <mergeCell ref="SHD44:SHO44"/>
    <mergeCell ref="SCB44:SCM44"/>
    <mergeCell ref="SCN44:SCY44"/>
    <mergeCell ref="SCZ44:SDK44"/>
    <mergeCell ref="SDL44:SDW44"/>
    <mergeCell ref="SDX44:SEI44"/>
    <mergeCell ref="SEJ44:SEU44"/>
    <mergeCell ref="RZH44:RZS44"/>
    <mergeCell ref="RZT44:SAE44"/>
    <mergeCell ref="SAF44:SAQ44"/>
    <mergeCell ref="SAR44:SBC44"/>
    <mergeCell ref="SBD44:SBO44"/>
    <mergeCell ref="SBP44:SCA44"/>
    <mergeCell ref="RWN44:RWY44"/>
    <mergeCell ref="RWZ44:RXK44"/>
    <mergeCell ref="RXL44:RXW44"/>
    <mergeCell ref="RXX44:RYI44"/>
    <mergeCell ref="RYJ44:RYU44"/>
    <mergeCell ref="RYV44:RZG44"/>
    <mergeCell ref="RTT44:RUE44"/>
    <mergeCell ref="RUF44:RUQ44"/>
    <mergeCell ref="RUR44:RVC44"/>
    <mergeCell ref="RVD44:RVO44"/>
    <mergeCell ref="RVP44:RWA44"/>
    <mergeCell ref="RWB44:RWM44"/>
    <mergeCell ref="RQZ44:RRK44"/>
    <mergeCell ref="RRL44:RRW44"/>
    <mergeCell ref="RRX44:RSI44"/>
    <mergeCell ref="RSJ44:RSU44"/>
    <mergeCell ref="RSV44:RTG44"/>
    <mergeCell ref="RTH44:RTS44"/>
    <mergeCell ref="ROF44:ROQ44"/>
    <mergeCell ref="ROR44:RPC44"/>
    <mergeCell ref="RPD44:RPO44"/>
    <mergeCell ref="RPP44:RQA44"/>
    <mergeCell ref="RQB44:RQM44"/>
    <mergeCell ref="RQN44:RQY44"/>
    <mergeCell ref="RLL44:RLW44"/>
    <mergeCell ref="RLX44:RMI44"/>
    <mergeCell ref="RMJ44:RMU44"/>
    <mergeCell ref="RMV44:RNG44"/>
    <mergeCell ref="RNH44:RNS44"/>
    <mergeCell ref="RNT44:ROE44"/>
    <mergeCell ref="RIR44:RJC44"/>
    <mergeCell ref="RJD44:RJO44"/>
    <mergeCell ref="RJP44:RKA44"/>
    <mergeCell ref="RKB44:RKM44"/>
    <mergeCell ref="RKN44:RKY44"/>
    <mergeCell ref="RKZ44:RLK44"/>
    <mergeCell ref="RFX44:RGI44"/>
    <mergeCell ref="RGJ44:RGU44"/>
    <mergeCell ref="RGV44:RHG44"/>
    <mergeCell ref="RHH44:RHS44"/>
    <mergeCell ref="RHT44:RIE44"/>
    <mergeCell ref="RIF44:RIQ44"/>
    <mergeCell ref="RDD44:RDO44"/>
    <mergeCell ref="RDP44:REA44"/>
    <mergeCell ref="REB44:REM44"/>
    <mergeCell ref="REN44:REY44"/>
    <mergeCell ref="REZ44:RFK44"/>
    <mergeCell ref="RFL44:RFW44"/>
    <mergeCell ref="RAJ44:RAU44"/>
    <mergeCell ref="RAV44:RBG44"/>
    <mergeCell ref="RBH44:RBS44"/>
    <mergeCell ref="RBT44:RCE44"/>
    <mergeCell ref="RCF44:RCQ44"/>
    <mergeCell ref="RCR44:RDC44"/>
    <mergeCell ref="QXP44:QYA44"/>
    <mergeCell ref="QYB44:QYM44"/>
    <mergeCell ref="QYN44:QYY44"/>
    <mergeCell ref="QYZ44:QZK44"/>
    <mergeCell ref="QZL44:QZW44"/>
    <mergeCell ref="QZX44:RAI44"/>
    <mergeCell ref="QUV44:QVG44"/>
    <mergeCell ref="QVH44:QVS44"/>
    <mergeCell ref="QVT44:QWE44"/>
    <mergeCell ref="QWF44:QWQ44"/>
    <mergeCell ref="QWR44:QXC44"/>
    <mergeCell ref="QXD44:QXO44"/>
    <mergeCell ref="QSB44:QSM44"/>
    <mergeCell ref="QSN44:QSY44"/>
    <mergeCell ref="QSZ44:QTK44"/>
    <mergeCell ref="QTL44:QTW44"/>
    <mergeCell ref="QTX44:QUI44"/>
    <mergeCell ref="QUJ44:QUU44"/>
    <mergeCell ref="QPH44:QPS44"/>
    <mergeCell ref="QPT44:QQE44"/>
    <mergeCell ref="QQF44:QQQ44"/>
    <mergeCell ref="QQR44:QRC44"/>
    <mergeCell ref="QRD44:QRO44"/>
    <mergeCell ref="QRP44:QSA44"/>
    <mergeCell ref="QMN44:QMY44"/>
    <mergeCell ref="QMZ44:QNK44"/>
    <mergeCell ref="QNL44:QNW44"/>
    <mergeCell ref="QNX44:QOI44"/>
    <mergeCell ref="QOJ44:QOU44"/>
    <mergeCell ref="QOV44:QPG44"/>
    <mergeCell ref="QJT44:QKE44"/>
    <mergeCell ref="QKF44:QKQ44"/>
    <mergeCell ref="QKR44:QLC44"/>
    <mergeCell ref="QLD44:QLO44"/>
    <mergeCell ref="QLP44:QMA44"/>
    <mergeCell ref="QMB44:QMM44"/>
    <mergeCell ref="QGZ44:QHK44"/>
    <mergeCell ref="QHL44:QHW44"/>
    <mergeCell ref="QHX44:QII44"/>
    <mergeCell ref="QIJ44:QIU44"/>
    <mergeCell ref="QIV44:QJG44"/>
    <mergeCell ref="QJH44:QJS44"/>
    <mergeCell ref="QEF44:QEQ44"/>
    <mergeCell ref="QER44:QFC44"/>
    <mergeCell ref="QFD44:QFO44"/>
    <mergeCell ref="QFP44:QGA44"/>
    <mergeCell ref="QGB44:QGM44"/>
    <mergeCell ref="QGN44:QGY44"/>
    <mergeCell ref="QBL44:QBW44"/>
    <mergeCell ref="QBX44:QCI44"/>
    <mergeCell ref="QCJ44:QCU44"/>
    <mergeCell ref="QCV44:QDG44"/>
    <mergeCell ref="QDH44:QDS44"/>
    <mergeCell ref="QDT44:QEE44"/>
    <mergeCell ref="PYR44:PZC44"/>
    <mergeCell ref="PZD44:PZO44"/>
    <mergeCell ref="PZP44:QAA44"/>
    <mergeCell ref="QAB44:QAM44"/>
    <mergeCell ref="QAN44:QAY44"/>
    <mergeCell ref="QAZ44:QBK44"/>
    <mergeCell ref="PVX44:PWI44"/>
    <mergeCell ref="PWJ44:PWU44"/>
    <mergeCell ref="PWV44:PXG44"/>
    <mergeCell ref="PXH44:PXS44"/>
    <mergeCell ref="PXT44:PYE44"/>
    <mergeCell ref="PYF44:PYQ44"/>
    <mergeCell ref="PTD44:PTO44"/>
    <mergeCell ref="PTP44:PUA44"/>
    <mergeCell ref="PUB44:PUM44"/>
    <mergeCell ref="PUN44:PUY44"/>
    <mergeCell ref="PUZ44:PVK44"/>
    <mergeCell ref="PVL44:PVW44"/>
    <mergeCell ref="PQJ44:PQU44"/>
    <mergeCell ref="PQV44:PRG44"/>
    <mergeCell ref="PRH44:PRS44"/>
    <mergeCell ref="PRT44:PSE44"/>
    <mergeCell ref="PSF44:PSQ44"/>
    <mergeCell ref="PSR44:PTC44"/>
    <mergeCell ref="PNP44:POA44"/>
    <mergeCell ref="POB44:POM44"/>
    <mergeCell ref="PON44:POY44"/>
    <mergeCell ref="POZ44:PPK44"/>
    <mergeCell ref="PPL44:PPW44"/>
    <mergeCell ref="PPX44:PQI44"/>
    <mergeCell ref="PKV44:PLG44"/>
    <mergeCell ref="PLH44:PLS44"/>
    <mergeCell ref="PLT44:PME44"/>
    <mergeCell ref="PMF44:PMQ44"/>
    <mergeCell ref="PMR44:PNC44"/>
    <mergeCell ref="PND44:PNO44"/>
    <mergeCell ref="PIB44:PIM44"/>
    <mergeCell ref="PIN44:PIY44"/>
    <mergeCell ref="PIZ44:PJK44"/>
    <mergeCell ref="PJL44:PJW44"/>
    <mergeCell ref="PJX44:PKI44"/>
    <mergeCell ref="PKJ44:PKU44"/>
    <mergeCell ref="PFH44:PFS44"/>
    <mergeCell ref="PFT44:PGE44"/>
    <mergeCell ref="PGF44:PGQ44"/>
    <mergeCell ref="PGR44:PHC44"/>
    <mergeCell ref="PHD44:PHO44"/>
    <mergeCell ref="PHP44:PIA44"/>
    <mergeCell ref="PCN44:PCY44"/>
    <mergeCell ref="PCZ44:PDK44"/>
    <mergeCell ref="PDL44:PDW44"/>
    <mergeCell ref="PDX44:PEI44"/>
    <mergeCell ref="PEJ44:PEU44"/>
    <mergeCell ref="PEV44:PFG44"/>
    <mergeCell ref="OZT44:PAE44"/>
    <mergeCell ref="PAF44:PAQ44"/>
    <mergeCell ref="PAR44:PBC44"/>
    <mergeCell ref="PBD44:PBO44"/>
    <mergeCell ref="PBP44:PCA44"/>
    <mergeCell ref="PCB44:PCM44"/>
    <mergeCell ref="OWZ44:OXK44"/>
    <mergeCell ref="OXL44:OXW44"/>
    <mergeCell ref="OXX44:OYI44"/>
    <mergeCell ref="OYJ44:OYU44"/>
    <mergeCell ref="OYV44:OZG44"/>
    <mergeCell ref="OZH44:OZS44"/>
    <mergeCell ref="OUF44:OUQ44"/>
    <mergeCell ref="OUR44:OVC44"/>
    <mergeCell ref="OVD44:OVO44"/>
    <mergeCell ref="OVP44:OWA44"/>
    <mergeCell ref="OWB44:OWM44"/>
    <mergeCell ref="OWN44:OWY44"/>
    <mergeCell ref="ORL44:ORW44"/>
    <mergeCell ref="ORX44:OSI44"/>
    <mergeCell ref="OSJ44:OSU44"/>
    <mergeCell ref="OSV44:OTG44"/>
    <mergeCell ref="OTH44:OTS44"/>
    <mergeCell ref="OTT44:OUE44"/>
    <mergeCell ref="OOR44:OPC44"/>
    <mergeCell ref="OPD44:OPO44"/>
    <mergeCell ref="OPP44:OQA44"/>
    <mergeCell ref="OQB44:OQM44"/>
    <mergeCell ref="OQN44:OQY44"/>
    <mergeCell ref="OQZ44:ORK44"/>
    <mergeCell ref="OLX44:OMI44"/>
    <mergeCell ref="OMJ44:OMU44"/>
    <mergeCell ref="OMV44:ONG44"/>
    <mergeCell ref="ONH44:ONS44"/>
    <mergeCell ref="ONT44:OOE44"/>
    <mergeCell ref="OOF44:OOQ44"/>
    <mergeCell ref="OJD44:OJO44"/>
    <mergeCell ref="OJP44:OKA44"/>
    <mergeCell ref="OKB44:OKM44"/>
    <mergeCell ref="OKN44:OKY44"/>
    <mergeCell ref="OKZ44:OLK44"/>
    <mergeCell ref="OLL44:OLW44"/>
    <mergeCell ref="OGJ44:OGU44"/>
    <mergeCell ref="OGV44:OHG44"/>
    <mergeCell ref="OHH44:OHS44"/>
    <mergeCell ref="OHT44:OIE44"/>
    <mergeCell ref="OIF44:OIQ44"/>
    <mergeCell ref="OIR44:OJC44"/>
    <mergeCell ref="ODP44:OEA44"/>
    <mergeCell ref="OEB44:OEM44"/>
    <mergeCell ref="OEN44:OEY44"/>
    <mergeCell ref="OEZ44:OFK44"/>
    <mergeCell ref="OFL44:OFW44"/>
    <mergeCell ref="OFX44:OGI44"/>
    <mergeCell ref="OAV44:OBG44"/>
    <mergeCell ref="OBH44:OBS44"/>
    <mergeCell ref="OBT44:OCE44"/>
    <mergeCell ref="OCF44:OCQ44"/>
    <mergeCell ref="OCR44:ODC44"/>
    <mergeCell ref="ODD44:ODO44"/>
    <mergeCell ref="NYB44:NYM44"/>
    <mergeCell ref="NYN44:NYY44"/>
    <mergeCell ref="NYZ44:NZK44"/>
    <mergeCell ref="NZL44:NZW44"/>
    <mergeCell ref="NZX44:OAI44"/>
    <mergeCell ref="OAJ44:OAU44"/>
    <mergeCell ref="NVH44:NVS44"/>
    <mergeCell ref="NVT44:NWE44"/>
    <mergeCell ref="NWF44:NWQ44"/>
    <mergeCell ref="NWR44:NXC44"/>
    <mergeCell ref="NXD44:NXO44"/>
    <mergeCell ref="NXP44:NYA44"/>
    <mergeCell ref="NSN44:NSY44"/>
    <mergeCell ref="NSZ44:NTK44"/>
    <mergeCell ref="NTL44:NTW44"/>
    <mergeCell ref="NTX44:NUI44"/>
    <mergeCell ref="NUJ44:NUU44"/>
    <mergeCell ref="NUV44:NVG44"/>
    <mergeCell ref="NPT44:NQE44"/>
    <mergeCell ref="NQF44:NQQ44"/>
    <mergeCell ref="NQR44:NRC44"/>
    <mergeCell ref="NRD44:NRO44"/>
    <mergeCell ref="NRP44:NSA44"/>
    <mergeCell ref="NSB44:NSM44"/>
    <mergeCell ref="NMZ44:NNK44"/>
    <mergeCell ref="NNL44:NNW44"/>
    <mergeCell ref="NNX44:NOI44"/>
    <mergeCell ref="NOJ44:NOU44"/>
    <mergeCell ref="NOV44:NPG44"/>
    <mergeCell ref="NPH44:NPS44"/>
    <mergeCell ref="NKF44:NKQ44"/>
    <mergeCell ref="NKR44:NLC44"/>
    <mergeCell ref="NLD44:NLO44"/>
    <mergeCell ref="NLP44:NMA44"/>
    <mergeCell ref="NMB44:NMM44"/>
    <mergeCell ref="NMN44:NMY44"/>
    <mergeCell ref="NHL44:NHW44"/>
    <mergeCell ref="NHX44:NII44"/>
    <mergeCell ref="NIJ44:NIU44"/>
    <mergeCell ref="NIV44:NJG44"/>
    <mergeCell ref="NJH44:NJS44"/>
    <mergeCell ref="NJT44:NKE44"/>
    <mergeCell ref="NER44:NFC44"/>
    <mergeCell ref="NFD44:NFO44"/>
    <mergeCell ref="NFP44:NGA44"/>
    <mergeCell ref="NGB44:NGM44"/>
    <mergeCell ref="NGN44:NGY44"/>
    <mergeCell ref="NGZ44:NHK44"/>
    <mergeCell ref="NBX44:NCI44"/>
    <mergeCell ref="NCJ44:NCU44"/>
    <mergeCell ref="NCV44:NDG44"/>
    <mergeCell ref="NDH44:NDS44"/>
    <mergeCell ref="NDT44:NEE44"/>
    <mergeCell ref="NEF44:NEQ44"/>
    <mergeCell ref="MZD44:MZO44"/>
    <mergeCell ref="MZP44:NAA44"/>
    <mergeCell ref="NAB44:NAM44"/>
    <mergeCell ref="NAN44:NAY44"/>
    <mergeCell ref="NAZ44:NBK44"/>
    <mergeCell ref="NBL44:NBW44"/>
    <mergeCell ref="MWJ44:MWU44"/>
    <mergeCell ref="MWV44:MXG44"/>
    <mergeCell ref="MXH44:MXS44"/>
    <mergeCell ref="MXT44:MYE44"/>
    <mergeCell ref="MYF44:MYQ44"/>
    <mergeCell ref="MYR44:MZC44"/>
    <mergeCell ref="MTP44:MUA44"/>
    <mergeCell ref="MUB44:MUM44"/>
    <mergeCell ref="MUN44:MUY44"/>
    <mergeCell ref="MUZ44:MVK44"/>
    <mergeCell ref="MVL44:MVW44"/>
    <mergeCell ref="MVX44:MWI44"/>
    <mergeCell ref="MQV44:MRG44"/>
    <mergeCell ref="MRH44:MRS44"/>
    <mergeCell ref="MRT44:MSE44"/>
    <mergeCell ref="MSF44:MSQ44"/>
    <mergeCell ref="MSR44:MTC44"/>
    <mergeCell ref="MTD44:MTO44"/>
    <mergeCell ref="MOB44:MOM44"/>
    <mergeCell ref="MON44:MOY44"/>
    <mergeCell ref="MOZ44:MPK44"/>
    <mergeCell ref="MPL44:MPW44"/>
    <mergeCell ref="MPX44:MQI44"/>
    <mergeCell ref="MQJ44:MQU44"/>
    <mergeCell ref="MLH44:MLS44"/>
    <mergeCell ref="MLT44:MME44"/>
    <mergeCell ref="MMF44:MMQ44"/>
    <mergeCell ref="MMR44:MNC44"/>
    <mergeCell ref="MND44:MNO44"/>
    <mergeCell ref="MNP44:MOA44"/>
    <mergeCell ref="MIN44:MIY44"/>
    <mergeCell ref="MIZ44:MJK44"/>
    <mergeCell ref="MJL44:MJW44"/>
    <mergeCell ref="MJX44:MKI44"/>
    <mergeCell ref="MKJ44:MKU44"/>
    <mergeCell ref="MKV44:MLG44"/>
    <mergeCell ref="MFT44:MGE44"/>
    <mergeCell ref="MGF44:MGQ44"/>
    <mergeCell ref="MGR44:MHC44"/>
    <mergeCell ref="MHD44:MHO44"/>
    <mergeCell ref="MHP44:MIA44"/>
    <mergeCell ref="MIB44:MIM44"/>
    <mergeCell ref="MCZ44:MDK44"/>
    <mergeCell ref="MDL44:MDW44"/>
    <mergeCell ref="MDX44:MEI44"/>
    <mergeCell ref="MEJ44:MEU44"/>
    <mergeCell ref="MEV44:MFG44"/>
    <mergeCell ref="MFH44:MFS44"/>
    <mergeCell ref="MAF44:MAQ44"/>
    <mergeCell ref="MAR44:MBC44"/>
    <mergeCell ref="MBD44:MBO44"/>
    <mergeCell ref="MBP44:MCA44"/>
    <mergeCell ref="MCB44:MCM44"/>
    <mergeCell ref="MCN44:MCY44"/>
    <mergeCell ref="LXL44:LXW44"/>
    <mergeCell ref="LXX44:LYI44"/>
    <mergeCell ref="LYJ44:LYU44"/>
    <mergeCell ref="LYV44:LZG44"/>
    <mergeCell ref="LZH44:LZS44"/>
    <mergeCell ref="LZT44:MAE44"/>
    <mergeCell ref="LUR44:LVC44"/>
    <mergeCell ref="LVD44:LVO44"/>
    <mergeCell ref="LVP44:LWA44"/>
    <mergeCell ref="LWB44:LWM44"/>
    <mergeCell ref="LWN44:LWY44"/>
    <mergeCell ref="LWZ44:LXK44"/>
    <mergeCell ref="LRX44:LSI44"/>
    <mergeCell ref="LSJ44:LSU44"/>
    <mergeCell ref="LSV44:LTG44"/>
    <mergeCell ref="LTH44:LTS44"/>
    <mergeCell ref="LTT44:LUE44"/>
    <mergeCell ref="LUF44:LUQ44"/>
    <mergeCell ref="LPD44:LPO44"/>
    <mergeCell ref="LPP44:LQA44"/>
    <mergeCell ref="LQB44:LQM44"/>
    <mergeCell ref="LQN44:LQY44"/>
    <mergeCell ref="LQZ44:LRK44"/>
    <mergeCell ref="LRL44:LRW44"/>
    <mergeCell ref="LMJ44:LMU44"/>
    <mergeCell ref="LMV44:LNG44"/>
    <mergeCell ref="LNH44:LNS44"/>
    <mergeCell ref="LNT44:LOE44"/>
    <mergeCell ref="LOF44:LOQ44"/>
    <mergeCell ref="LOR44:LPC44"/>
    <mergeCell ref="LJP44:LKA44"/>
    <mergeCell ref="LKB44:LKM44"/>
    <mergeCell ref="LKN44:LKY44"/>
    <mergeCell ref="LKZ44:LLK44"/>
    <mergeCell ref="LLL44:LLW44"/>
    <mergeCell ref="LLX44:LMI44"/>
    <mergeCell ref="LGV44:LHG44"/>
    <mergeCell ref="LHH44:LHS44"/>
    <mergeCell ref="LHT44:LIE44"/>
    <mergeCell ref="LIF44:LIQ44"/>
    <mergeCell ref="LIR44:LJC44"/>
    <mergeCell ref="LJD44:LJO44"/>
    <mergeCell ref="LEB44:LEM44"/>
    <mergeCell ref="LEN44:LEY44"/>
    <mergeCell ref="LEZ44:LFK44"/>
    <mergeCell ref="LFL44:LFW44"/>
    <mergeCell ref="LFX44:LGI44"/>
    <mergeCell ref="LGJ44:LGU44"/>
    <mergeCell ref="LBH44:LBS44"/>
    <mergeCell ref="LBT44:LCE44"/>
    <mergeCell ref="LCF44:LCQ44"/>
    <mergeCell ref="LCR44:LDC44"/>
    <mergeCell ref="LDD44:LDO44"/>
    <mergeCell ref="LDP44:LEA44"/>
    <mergeCell ref="KYN44:KYY44"/>
    <mergeCell ref="KYZ44:KZK44"/>
    <mergeCell ref="KZL44:KZW44"/>
    <mergeCell ref="KZX44:LAI44"/>
    <mergeCell ref="LAJ44:LAU44"/>
    <mergeCell ref="LAV44:LBG44"/>
    <mergeCell ref="KVT44:KWE44"/>
    <mergeCell ref="KWF44:KWQ44"/>
    <mergeCell ref="KWR44:KXC44"/>
    <mergeCell ref="KXD44:KXO44"/>
    <mergeCell ref="KXP44:KYA44"/>
    <mergeCell ref="KYB44:KYM44"/>
    <mergeCell ref="KSZ44:KTK44"/>
    <mergeCell ref="KTL44:KTW44"/>
    <mergeCell ref="KTX44:KUI44"/>
    <mergeCell ref="KUJ44:KUU44"/>
    <mergeCell ref="KUV44:KVG44"/>
    <mergeCell ref="KVH44:KVS44"/>
    <mergeCell ref="KQF44:KQQ44"/>
    <mergeCell ref="KQR44:KRC44"/>
    <mergeCell ref="KRD44:KRO44"/>
    <mergeCell ref="KRP44:KSA44"/>
    <mergeCell ref="KSB44:KSM44"/>
    <mergeCell ref="KSN44:KSY44"/>
    <mergeCell ref="KNL44:KNW44"/>
    <mergeCell ref="KNX44:KOI44"/>
    <mergeCell ref="KOJ44:KOU44"/>
    <mergeCell ref="KOV44:KPG44"/>
    <mergeCell ref="KPH44:KPS44"/>
    <mergeCell ref="KPT44:KQE44"/>
    <mergeCell ref="KKR44:KLC44"/>
    <mergeCell ref="KLD44:KLO44"/>
    <mergeCell ref="KLP44:KMA44"/>
    <mergeCell ref="KMB44:KMM44"/>
    <mergeCell ref="KMN44:KMY44"/>
    <mergeCell ref="KMZ44:KNK44"/>
    <mergeCell ref="KHX44:KII44"/>
    <mergeCell ref="KIJ44:KIU44"/>
    <mergeCell ref="KIV44:KJG44"/>
    <mergeCell ref="KJH44:KJS44"/>
    <mergeCell ref="KJT44:KKE44"/>
    <mergeCell ref="KKF44:KKQ44"/>
    <mergeCell ref="KFD44:KFO44"/>
    <mergeCell ref="KFP44:KGA44"/>
    <mergeCell ref="KGB44:KGM44"/>
    <mergeCell ref="KGN44:KGY44"/>
    <mergeCell ref="KGZ44:KHK44"/>
    <mergeCell ref="KHL44:KHW44"/>
    <mergeCell ref="KCJ44:KCU44"/>
    <mergeCell ref="KCV44:KDG44"/>
    <mergeCell ref="KDH44:KDS44"/>
    <mergeCell ref="KDT44:KEE44"/>
    <mergeCell ref="KEF44:KEQ44"/>
    <mergeCell ref="KER44:KFC44"/>
    <mergeCell ref="JZP44:KAA44"/>
    <mergeCell ref="KAB44:KAM44"/>
    <mergeCell ref="KAN44:KAY44"/>
    <mergeCell ref="KAZ44:KBK44"/>
    <mergeCell ref="KBL44:KBW44"/>
    <mergeCell ref="KBX44:KCI44"/>
    <mergeCell ref="JWV44:JXG44"/>
    <mergeCell ref="JXH44:JXS44"/>
    <mergeCell ref="JXT44:JYE44"/>
    <mergeCell ref="JYF44:JYQ44"/>
    <mergeCell ref="JYR44:JZC44"/>
    <mergeCell ref="JZD44:JZO44"/>
    <mergeCell ref="JUB44:JUM44"/>
    <mergeCell ref="JUN44:JUY44"/>
    <mergeCell ref="JUZ44:JVK44"/>
    <mergeCell ref="JVL44:JVW44"/>
    <mergeCell ref="JVX44:JWI44"/>
    <mergeCell ref="JWJ44:JWU44"/>
    <mergeCell ref="JRH44:JRS44"/>
    <mergeCell ref="JRT44:JSE44"/>
    <mergeCell ref="JSF44:JSQ44"/>
    <mergeCell ref="JSR44:JTC44"/>
    <mergeCell ref="JTD44:JTO44"/>
    <mergeCell ref="JTP44:JUA44"/>
    <mergeCell ref="JON44:JOY44"/>
    <mergeCell ref="JOZ44:JPK44"/>
    <mergeCell ref="JPL44:JPW44"/>
    <mergeCell ref="JPX44:JQI44"/>
    <mergeCell ref="JQJ44:JQU44"/>
    <mergeCell ref="JQV44:JRG44"/>
    <mergeCell ref="JLT44:JME44"/>
    <mergeCell ref="JMF44:JMQ44"/>
    <mergeCell ref="JMR44:JNC44"/>
    <mergeCell ref="JND44:JNO44"/>
    <mergeCell ref="JNP44:JOA44"/>
    <mergeCell ref="JOB44:JOM44"/>
    <mergeCell ref="JIZ44:JJK44"/>
    <mergeCell ref="JJL44:JJW44"/>
    <mergeCell ref="JJX44:JKI44"/>
    <mergeCell ref="JKJ44:JKU44"/>
    <mergeCell ref="JKV44:JLG44"/>
    <mergeCell ref="JLH44:JLS44"/>
    <mergeCell ref="JGF44:JGQ44"/>
    <mergeCell ref="JGR44:JHC44"/>
    <mergeCell ref="JHD44:JHO44"/>
    <mergeCell ref="JHP44:JIA44"/>
    <mergeCell ref="JIB44:JIM44"/>
    <mergeCell ref="JIN44:JIY44"/>
    <mergeCell ref="JDL44:JDW44"/>
    <mergeCell ref="JDX44:JEI44"/>
    <mergeCell ref="JEJ44:JEU44"/>
    <mergeCell ref="JEV44:JFG44"/>
    <mergeCell ref="JFH44:JFS44"/>
    <mergeCell ref="JFT44:JGE44"/>
    <mergeCell ref="JAR44:JBC44"/>
    <mergeCell ref="JBD44:JBO44"/>
    <mergeCell ref="JBP44:JCA44"/>
    <mergeCell ref="JCB44:JCM44"/>
    <mergeCell ref="JCN44:JCY44"/>
    <mergeCell ref="JCZ44:JDK44"/>
    <mergeCell ref="IXX44:IYI44"/>
    <mergeCell ref="IYJ44:IYU44"/>
    <mergeCell ref="IYV44:IZG44"/>
    <mergeCell ref="IZH44:IZS44"/>
    <mergeCell ref="IZT44:JAE44"/>
    <mergeCell ref="JAF44:JAQ44"/>
    <mergeCell ref="IVD44:IVO44"/>
    <mergeCell ref="IVP44:IWA44"/>
    <mergeCell ref="IWB44:IWM44"/>
    <mergeCell ref="IWN44:IWY44"/>
    <mergeCell ref="IWZ44:IXK44"/>
    <mergeCell ref="IXL44:IXW44"/>
    <mergeCell ref="ISJ44:ISU44"/>
    <mergeCell ref="ISV44:ITG44"/>
    <mergeCell ref="ITH44:ITS44"/>
    <mergeCell ref="ITT44:IUE44"/>
    <mergeCell ref="IUF44:IUQ44"/>
    <mergeCell ref="IUR44:IVC44"/>
    <mergeCell ref="IPP44:IQA44"/>
    <mergeCell ref="IQB44:IQM44"/>
    <mergeCell ref="IQN44:IQY44"/>
    <mergeCell ref="IQZ44:IRK44"/>
    <mergeCell ref="IRL44:IRW44"/>
    <mergeCell ref="IRX44:ISI44"/>
    <mergeCell ref="IMV44:ING44"/>
    <mergeCell ref="INH44:INS44"/>
    <mergeCell ref="INT44:IOE44"/>
    <mergeCell ref="IOF44:IOQ44"/>
    <mergeCell ref="IOR44:IPC44"/>
    <mergeCell ref="IPD44:IPO44"/>
    <mergeCell ref="IKB44:IKM44"/>
    <mergeCell ref="IKN44:IKY44"/>
    <mergeCell ref="IKZ44:ILK44"/>
    <mergeCell ref="ILL44:ILW44"/>
    <mergeCell ref="ILX44:IMI44"/>
    <mergeCell ref="IMJ44:IMU44"/>
    <mergeCell ref="IHH44:IHS44"/>
    <mergeCell ref="IHT44:IIE44"/>
    <mergeCell ref="IIF44:IIQ44"/>
    <mergeCell ref="IIR44:IJC44"/>
    <mergeCell ref="IJD44:IJO44"/>
    <mergeCell ref="IJP44:IKA44"/>
    <mergeCell ref="IEN44:IEY44"/>
    <mergeCell ref="IEZ44:IFK44"/>
    <mergeCell ref="IFL44:IFW44"/>
    <mergeCell ref="IFX44:IGI44"/>
    <mergeCell ref="IGJ44:IGU44"/>
    <mergeCell ref="IGV44:IHG44"/>
    <mergeCell ref="IBT44:ICE44"/>
    <mergeCell ref="ICF44:ICQ44"/>
    <mergeCell ref="ICR44:IDC44"/>
    <mergeCell ref="IDD44:IDO44"/>
    <mergeCell ref="IDP44:IEA44"/>
    <mergeCell ref="IEB44:IEM44"/>
    <mergeCell ref="HYZ44:HZK44"/>
    <mergeCell ref="HZL44:HZW44"/>
    <mergeCell ref="HZX44:IAI44"/>
    <mergeCell ref="IAJ44:IAU44"/>
    <mergeCell ref="IAV44:IBG44"/>
    <mergeCell ref="IBH44:IBS44"/>
    <mergeCell ref="HWF44:HWQ44"/>
    <mergeCell ref="HWR44:HXC44"/>
    <mergeCell ref="HXD44:HXO44"/>
    <mergeCell ref="HXP44:HYA44"/>
    <mergeCell ref="HYB44:HYM44"/>
    <mergeCell ref="HYN44:HYY44"/>
    <mergeCell ref="HTL44:HTW44"/>
    <mergeCell ref="HTX44:HUI44"/>
    <mergeCell ref="HUJ44:HUU44"/>
    <mergeCell ref="HUV44:HVG44"/>
    <mergeCell ref="HVH44:HVS44"/>
    <mergeCell ref="HVT44:HWE44"/>
    <mergeCell ref="HQR44:HRC44"/>
    <mergeCell ref="HRD44:HRO44"/>
    <mergeCell ref="HRP44:HSA44"/>
    <mergeCell ref="HSB44:HSM44"/>
    <mergeCell ref="HSN44:HSY44"/>
    <mergeCell ref="HSZ44:HTK44"/>
    <mergeCell ref="HNX44:HOI44"/>
    <mergeCell ref="HOJ44:HOU44"/>
    <mergeCell ref="HOV44:HPG44"/>
    <mergeCell ref="HPH44:HPS44"/>
    <mergeCell ref="HPT44:HQE44"/>
    <mergeCell ref="HQF44:HQQ44"/>
    <mergeCell ref="HLD44:HLO44"/>
    <mergeCell ref="HLP44:HMA44"/>
    <mergeCell ref="HMB44:HMM44"/>
    <mergeCell ref="HMN44:HMY44"/>
    <mergeCell ref="HMZ44:HNK44"/>
    <mergeCell ref="HNL44:HNW44"/>
    <mergeCell ref="HIJ44:HIU44"/>
    <mergeCell ref="HIV44:HJG44"/>
    <mergeCell ref="HJH44:HJS44"/>
    <mergeCell ref="HJT44:HKE44"/>
    <mergeCell ref="HKF44:HKQ44"/>
    <mergeCell ref="HKR44:HLC44"/>
    <mergeCell ref="HFP44:HGA44"/>
    <mergeCell ref="HGB44:HGM44"/>
    <mergeCell ref="HGN44:HGY44"/>
    <mergeCell ref="HGZ44:HHK44"/>
    <mergeCell ref="HHL44:HHW44"/>
    <mergeCell ref="HHX44:HII44"/>
    <mergeCell ref="HCV44:HDG44"/>
    <mergeCell ref="HDH44:HDS44"/>
    <mergeCell ref="HDT44:HEE44"/>
    <mergeCell ref="HEF44:HEQ44"/>
    <mergeCell ref="HER44:HFC44"/>
    <mergeCell ref="HFD44:HFO44"/>
    <mergeCell ref="HAB44:HAM44"/>
    <mergeCell ref="HAN44:HAY44"/>
    <mergeCell ref="HAZ44:HBK44"/>
    <mergeCell ref="HBL44:HBW44"/>
    <mergeCell ref="HBX44:HCI44"/>
    <mergeCell ref="HCJ44:HCU44"/>
    <mergeCell ref="GXH44:GXS44"/>
    <mergeCell ref="GXT44:GYE44"/>
    <mergeCell ref="GYF44:GYQ44"/>
    <mergeCell ref="GYR44:GZC44"/>
    <mergeCell ref="GZD44:GZO44"/>
    <mergeCell ref="GZP44:HAA44"/>
    <mergeCell ref="GUN44:GUY44"/>
    <mergeCell ref="GUZ44:GVK44"/>
    <mergeCell ref="GVL44:GVW44"/>
    <mergeCell ref="GVX44:GWI44"/>
    <mergeCell ref="GWJ44:GWU44"/>
    <mergeCell ref="GWV44:GXG44"/>
    <mergeCell ref="GRT44:GSE44"/>
    <mergeCell ref="GSF44:GSQ44"/>
    <mergeCell ref="GSR44:GTC44"/>
    <mergeCell ref="GTD44:GTO44"/>
    <mergeCell ref="GTP44:GUA44"/>
    <mergeCell ref="GUB44:GUM44"/>
    <mergeCell ref="GOZ44:GPK44"/>
    <mergeCell ref="GPL44:GPW44"/>
    <mergeCell ref="GPX44:GQI44"/>
    <mergeCell ref="GQJ44:GQU44"/>
    <mergeCell ref="GQV44:GRG44"/>
    <mergeCell ref="GRH44:GRS44"/>
    <mergeCell ref="GMF44:GMQ44"/>
    <mergeCell ref="GMR44:GNC44"/>
    <mergeCell ref="GND44:GNO44"/>
    <mergeCell ref="GNP44:GOA44"/>
    <mergeCell ref="GOB44:GOM44"/>
    <mergeCell ref="GON44:GOY44"/>
    <mergeCell ref="GJL44:GJW44"/>
    <mergeCell ref="GJX44:GKI44"/>
    <mergeCell ref="GKJ44:GKU44"/>
    <mergeCell ref="GKV44:GLG44"/>
    <mergeCell ref="GLH44:GLS44"/>
    <mergeCell ref="GLT44:GME44"/>
    <mergeCell ref="GGR44:GHC44"/>
    <mergeCell ref="GHD44:GHO44"/>
    <mergeCell ref="GHP44:GIA44"/>
    <mergeCell ref="GIB44:GIM44"/>
    <mergeCell ref="GIN44:GIY44"/>
    <mergeCell ref="GIZ44:GJK44"/>
    <mergeCell ref="GDX44:GEI44"/>
    <mergeCell ref="GEJ44:GEU44"/>
    <mergeCell ref="GEV44:GFG44"/>
    <mergeCell ref="GFH44:GFS44"/>
    <mergeCell ref="GFT44:GGE44"/>
    <mergeCell ref="GGF44:GGQ44"/>
    <mergeCell ref="GBD44:GBO44"/>
    <mergeCell ref="GBP44:GCA44"/>
    <mergeCell ref="GCB44:GCM44"/>
    <mergeCell ref="GCN44:GCY44"/>
    <mergeCell ref="GCZ44:GDK44"/>
    <mergeCell ref="GDL44:GDW44"/>
    <mergeCell ref="FYJ44:FYU44"/>
    <mergeCell ref="FYV44:FZG44"/>
    <mergeCell ref="FZH44:FZS44"/>
    <mergeCell ref="FZT44:GAE44"/>
    <mergeCell ref="GAF44:GAQ44"/>
    <mergeCell ref="GAR44:GBC44"/>
    <mergeCell ref="FVP44:FWA44"/>
    <mergeCell ref="FWB44:FWM44"/>
    <mergeCell ref="FWN44:FWY44"/>
    <mergeCell ref="FWZ44:FXK44"/>
    <mergeCell ref="FXL44:FXW44"/>
    <mergeCell ref="FXX44:FYI44"/>
    <mergeCell ref="FSV44:FTG44"/>
    <mergeCell ref="FTH44:FTS44"/>
    <mergeCell ref="FTT44:FUE44"/>
    <mergeCell ref="FUF44:FUQ44"/>
    <mergeCell ref="FUR44:FVC44"/>
    <mergeCell ref="FVD44:FVO44"/>
    <mergeCell ref="FQB44:FQM44"/>
    <mergeCell ref="FQN44:FQY44"/>
    <mergeCell ref="FQZ44:FRK44"/>
    <mergeCell ref="FRL44:FRW44"/>
    <mergeCell ref="FRX44:FSI44"/>
    <mergeCell ref="FSJ44:FSU44"/>
    <mergeCell ref="FNH44:FNS44"/>
    <mergeCell ref="FNT44:FOE44"/>
    <mergeCell ref="FOF44:FOQ44"/>
    <mergeCell ref="FOR44:FPC44"/>
    <mergeCell ref="FPD44:FPO44"/>
    <mergeCell ref="FPP44:FQA44"/>
    <mergeCell ref="FKN44:FKY44"/>
    <mergeCell ref="FKZ44:FLK44"/>
    <mergeCell ref="FLL44:FLW44"/>
    <mergeCell ref="FLX44:FMI44"/>
    <mergeCell ref="FMJ44:FMU44"/>
    <mergeCell ref="FMV44:FNG44"/>
    <mergeCell ref="FHT44:FIE44"/>
    <mergeCell ref="FIF44:FIQ44"/>
    <mergeCell ref="FIR44:FJC44"/>
    <mergeCell ref="FJD44:FJO44"/>
    <mergeCell ref="FJP44:FKA44"/>
    <mergeCell ref="FKB44:FKM44"/>
    <mergeCell ref="FEZ44:FFK44"/>
    <mergeCell ref="FFL44:FFW44"/>
    <mergeCell ref="FFX44:FGI44"/>
    <mergeCell ref="FGJ44:FGU44"/>
    <mergeCell ref="FGV44:FHG44"/>
    <mergeCell ref="FHH44:FHS44"/>
    <mergeCell ref="FCF44:FCQ44"/>
    <mergeCell ref="FCR44:FDC44"/>
    <mergeCell ref="FDD44:FDO44"/>
    <mergeCell ref="FDP44:FEA44"/>
    <mergeCell ref="FEB44:FEM44"/>
    <mergeCell ref="FEN44:FEY44"/>
    <mergeCell ref="EZL44:EZW44"/>
    <mergeCell ref="EZX44:FAI44"/>
    <mergeCell ref="FAJ44:FAU44"/>
    <mergeCell ref="FAV44:FBG44"/>
    <mergeCell ref="FBH44:FBS44"/>
    <mergeCell ref="FBT44:FCE44"/>
    <mergeCell ref="EWR44:EXC44"/>
    <mergeCell ref="EXD44:EXO44"/>
    <mergeCell ref="EXP44:EYA44"/>
    <mergeCell ref="EYB44:EYM44"/>
    <mergeCell ref="EYN44:EYY44"/>
    <mergeCell ref="EYZ44:EZK44"/>
    <mergeCell ref="ETX44:EUI44"/>
    <mergeCell ref="EUJ44:EUU44"/>
    <mergeCell ref="EUV44:EVG44"/>
    <mergeCell ref="EVH44:EVS44"/>
    <mergeCell ref="EVT44:EWE44"/>
    <mergeCell ref="EWF44:EWQ44"/>
    <mergeCell ref="ERD44:ERO44"/>
    <mergeCell ref="ERP44:ESA44"/>
    <mergeCell ref="ESB44:ESM44"/>
    <mergeCell ref="ESN44:ESY44"/>
    <mergeCell ref="ESZ44:ETK44"/>
    <mergeCell ref="ETL44:ETW44"/>
    <mergeCell ref="EOJ44:EOU44"/>
    <mergeCell ref="EOV44:EPG44"/>
    <mergeCell ref="EPH44:EPS44"/>
    <mergeCell ref="EPT44:EQE44"/>
    <mergeCell ref="EQF44:EQQ44"/>
    <mergeCell ref="EQR44:ERC44"/>
    <mergeCell ref="ELP44:EMA44"/>
    <mergeCell ref="EMB44:EMM44"/>
    <mergeCell ref="EMN44:EMY44"/>
    <mergeCell ref="EMZ44:ENK44"/>
    <mergeCell ref="ENL44:ENW44"/>
    <mergeCell ref="ENX44:EOI44"/>
    <mergeCell ref="EIV44:EJG44"/>
    <mergeCell ref="EJH44:EJS44"/>
    <mergeCell ref="EJT44:EKE44"/>
    <mergeCell ref="EKF44:EKQ44"/>
    <mergeCell ref="EKR44:ELC44"/>
    <mergeCell ref="ELD44:ELO44"/>
    <mergeCell ref="EGB44:EGM44"/>
    <mergeCell ref="EGN44:EGY44"/>
    <mergeCell ref="EGZ44:EHK44"/>
    <mergeCell ref="EHL44:EHW44"/>
    <mergeCell ref="EHX44:EII44"/>
    <mergeCell ref="EIJ44:EIU44"/>
    <mergeCell ref="EDH44:EDS44"/>
    <mergeCell ref="EDT44:EEE44"/>
    <mergeCell ref="EEF44:EEQ44"/>
    <mergeCell ref="EER44:EFC44"/>
    <mergeCell ref="EFD44:EFO44"/>
    <mergeCell ref="EFP44:EGA44"/>
    <mergeCell ref="EAN44:EAY44"/>
    <mergeCell ref="EAZ44:EBK44"/>
    <mergeCell ref="EBL44:EBW44"/>
    <mergeCell ref="EBX44:ECI44"/>
    <mergeCell ref="ECJ44:ECU44"/>
    <mergeCell ref="ECV44:EDG44"/>
    <mergeCell ref="DXT44:DYE44"/>
    <mergeCell ref="DYF44:DYQ44"/>
    <mergeCell ref="DYR44:DZC44"/>
    <mergeCell ref="DZD44:DZO44"/>
    <mergeCell ref="DZP44:EAA44"/>
    <mergeCell ref="EAB44:EAM44"/>
    <mergeCell ref="DUZ44:DVK44"/>
    <mergeCell ref="DVL44:DVW44"/>
    <mergeCell ref="DVX44:DWI44"/>
    <mergeCell ref="DWJ44:DWU44"/>
    <mergeCell ref="DWV44:DXG44"/>
    <mergeCell ref="DXH44:DXS44"/>
    <mergeCell ref="DSF44:DSQ44"/>
    <mergeCell ref="DSR44:DTC44"/>
    <mergeCell ref="DTD44:DTO44"/>
    <mergeCell ref="DTP44:DUA44"/>
    <mergeCell ref="DUB44:DUM44"/>
    <mergeCell ref="DUN44:DUY44"/>
    <mergeCell ref="DPL44:DPW44"/>
    <mergeCell ref="DPX44:DQI44"/>
    <mergeCell ref="DQJ44:DQU44"/>
    <mergeCell ref="DQV44:DRG44"/>
    <mergeCell ref="DRH44:DRS44"/>
    <mergeCell ref="DRT44:DSE44"/>
    <mergeCell ref="DMR44:DNC44"/>
    <mergeCell ref="DND44:DNO44"/>
    <mergeCell ref="DNP44:DOA44"/>
    <mergeCell ref="DOB44:DOM44"/>
    <mergeCell ref="DON44:DOY44"/>
    <mergeCell ref="DOZ44:DPK44"/>
    <mergeCell ref="DJX44:DKI44"/>
    <mergeCell ref="DKJ44:DKU44"/>
    <mergeCell ref="DKV44:DLG44"/>
    <mergeCell ref="DLH44:DLS44"/>
    <mergeCell ref="DLT44:DME44"/>
    <mergeCell ref="DMF44:DMQ44"/>
    <mergeCell ref="DHD44:DHO44"/>
    <mergeCell ref="DHP44:DIA44"/>
    <mergeCell ref="DIB44:DIM44"/>
    <mergeCell ref="DIN44:DIY44"/>
    <mergeCell ref="DIZ44:DJK44"/>
    <mergeCell ref="DJL44:DJW44"/>
    <mergeCell ref="DEJ44:DEU44"/>
    <mergeCell ref="DEV44:DFG44"/>
    <mergeCell ref="DFH44:DFS44"/>
    <mergeCell ref="DFT44:DGE44"/>
    <mergeCell ref="DGF44:DGQ44"/>
    <mergeCell ref="DGR44:DHC44"/>
    <mergeCell ref="DBP44:DCA44"/>
    <mergeCell ref="DCB44:DCM44"/>
    <mergeCell ref="DCN44:DCY44"/>
    <mergeCell ref="DCZ44:DDK44"/>
    <mergeCell ref="DDL44:DDW44"/>
    <mergeCell ref="DDX44:DEI44"/>
    <mergeCell ref="CYV44:CZG44"/>
    <mergeCell ref="CZH44:CZS44"/>
    <mergeCell ref="CZT44:DAE44"/>
    <mergeCell ref="DAF44:DAQ44"/>
    <mergeCell ref="DAR44:DBC44"/>
    <mergeCell ref="DBD44:DBO44"/>
    <mergeCell ref="CWB44:CWM44"/>
    <mergeCell ref="CWN44:CWY44"/>
    <mergeCell ref="CWZ44:CXK44"/>
    <mergeCell ref="CXL44:CXW44"/>
    <mergeCell ref="CXX44:CYI44"/>
    <mergeCell ref="CYJ44:CYU44"/>
    <mergeCell ref="CTH44:CTS44"/>
    <mergeCell ref="CTT44:CUE44"/>
    <mergeCell ref="CUF44:CUQ44"/>
    <mergeCell ref="CUR44:CVC44"/>
    <mergeCell ref="CVD44:CVO44"/>
    <mergeCell ref="CVP44:CWA44"/>
    <mergeCell ref="CQN44:CQY44"/>
    <mergeCell ref="CQZ44:CRK44"/>
    <mergeCell ref="CRL44:CRW44"/>
    <mergeCell ref="CRX44:CSI44"/>
    <mergeCell ref="CSJ44:CSU44"/>
    <mergeCell ref="CSV44:CTG44"/>
    <mergeCell ref="CNT44:COE44"/>
    <mergeCell ref="COF44:COQ44"/>
    <mergeCell ref="COR44:CPC44"/>
    <mergeCell ref="CPD44:CPO44"/>
    <mergeCell ref="CPP44:CQA44"/>
    <mergeCell ref="CQB44:CQM44"/>
    <mergeCell ref="CKZ44:CLK44"/>
    <mergeCell ref="CLL44:CLW44"/>
    <mergeCell ref="CLX44:CMI44"/>
    <mergeCell ref="CMJ44:CMU44"/>
    <mergeCell ref="CMV44:CNG44"/>
    <mergeCell ref="CNH44:CNS44"/>
    <mergeCell ref="CIF44:CIQ44"/>
    <mergeCell ref="CIR44:CJC44"/>
    <mergeCell ref="CJD44:CJO44"/>
    <mergeCell ref="CJP44:CKA44"/>
    <mergeCell ref="CKB44:CKM44"/>
    <mergeCell ref="CKN44:CKY44"/>
    <mergeCell ref="CFL44:CFW44"/>
    <mergeCell ref="CFX44:CGI44"/>
    <mergeCell ref="CGJ44:CGU44"/>
    <mergeCell ref="CGV44:CHG44"/>
    <mergeCell ref="CHH44:CHS44"/>
    <mergeCell ref="CHT44:CIE44"/>
    <mergeCell ref="CCR44:CDC44"/>
    <mergeCell ref="CDD44:CDO44"/>
    <mergeCell ref="CDP44:CEA44"/>
    <mergeCell ref="CEB44:CEM44"/>
    <mergeCell ref="CEN44:CEY44"/>
    <mergeCell ref="CEZ44:CFK44"/>
    <mergeCell ref="BZX44:CAI44"/>
    <mergeCell ref="CAJ44:CAU44"/>
    <mergeCell ref="CAV44:CBG44"/>
    <mergeCell ref="CBH44:CBS44"/>
    <mergeCell ref="CBT44:CCE44"/>
    <mergeCell ref="CCF44:CCQ44"/>
    <mergeCell ref="BXD44:BXO44"/>
    <mergeCell ref="BXP44:BYA44"/>
    <mergeCell ref="BYB44:BYM44"/>
    <mergeCell ref="BYN44:BYY44"/>
    <mergeCell ref="BYZ44:BZK44"/>
    <mergeCell ref="BZL44:BZW44"/>
    <mergeCell ref="BUJ44:BUU44"/>
    <mergeCell ref="BUV44:BVG44"/>
    <mergeCell ref="BVH44:BVS44"/>
    <mergeCell ref="BVT44:BWE44"/>
    <mergeCell ref="BWF44:BWQ44"/>
    <mergeCell ref="BWR44:BXC44"/>
    <mergeCell ref="BRP44:BSA44"/>
    <mergeCell ref="BSB44:BSM44"/>
    <mergeCell ref="BSN44:BSY44"/>
    <mergeCell ref="BSZ44:BTK44"/>
    <mergeCell ref="BTL44:BTW44"/>
    <mergeCell ref="BTX44:BUI44"/>
    <mergeCell ref="BOV44:BPG44"/>
    <mergeCell ref="BPH44:BPS44"/>
    <mergeCell ref="BPT44:BQE44"/>
    <mergeCell ref="BQF44:BQQ44"/>
    <mergeCell ref="BQR44:BRC44"/>
    <mergeCell ref="BRD44:BRO44"/>
    <mergeCell ref="BMB44:BMM44"/>
    <mergeCell ref="BMN44:BMY44"/>
    <mergeCell ref="BMZ44:BNK44"/>
    <mergeCell ref="BNL44:BNW44"/>
    <mergeCell ref="BNX44:BOI44"/>
    <mergeCell ref="BOJ44:BOU44"/>
    <mergeCell ref="BJH44:BJS44"/>
    <mergeCell ref="BJT44:BKE44"/>
    <mergeCell ref="BKF44:BKQ44"/>
    <mergeCell ref="BKR44:BLC44"/>
    <mergeCell ref="BLD44:BLO44"/>
    <mergeCell ref="BLP44:BMA44"/>
    <mergeCell ref="BGN44:BGY44"/>
    <mergeCell ref="BGZ44:BHK44"/>
    <mergeCell ref="BHL44:BHW44"/>
    <mergeCell ref="BHX44:BII44"/>
    <mergeCell ref="BIJ44:BIU44"/>
    <mergeCell ref="BIV44:BJG44"/>
    <mergeCell ref="BDT44:BEE44"/>
    <mergeCell ref="BEF44:BEQ44"/>
    <mergeCell ref="BER44:BFC44"/>
    <mergeCell ref="BFD44:BFO44"/>
    <mergeCell ref="BFP44:BGA44"/>
    <mergeCell ref="BGB44:BGM44"/>
    <mergeCell ref="BBL44:BBW44"/>
    <mergeCell ref="BBX44:BCI44"/>
    <mergeCell ref="BCJ44:BCU44"/>
    <mergeCell ref="BCV44:BDG44"/>
    <mergeCell ref="BDH44:BDS44"/>
    <mergeCell ref="AYF44:AYQ44"/>
    <mergeCell ref="AYR44:AZC44"/>
    <mergeCell ref="AZD44:AZO44"/>
    <mergeCell ref="AZP44:BAA44"/>
    <mergeCell ref="BAB44:BAM44"/>
    <mergeCell ref="BAN44:BAY44"/>
    <mergeCell ref="AVL44:AVW44"/>
    <mergeCell ref="AVX44:AWI44"/>
    <mergeCell ref="AWJ44:AWU44"/>
    <mergeCell ref="AWV44:AXG44"/>
    <mergeCell ref="AXH44:AXS44"/>
    <mergeCell ref="AXT44:AYE44"/>
    <mergeCell ref="ATP44:AUA44"/>
    <mergeCell ref="AUB44:AUM44"/>
    <mergeCell ref="AUN44:AUY44"/>
    <mergeCell ref="AUZ44:AVK44"/>
    <mergeCell ref="APX44:AQI44"/>
    <mergeCell ref="AQJ44:AQU44"/>
    <mergeCell ref="AQV44:ARG44"/>
    <mergeCell ref="ARH44:ARS44"/>
    <mergeCell ref="ART44:ASE44"/>
    <mergeCell ref="ASF44:ASQ44"/>
    <mergeCell ref="AND44:ANO44"/>
    <mergeCell ref="ANP44:AOA44"/>
    <mergeCell ref="AOB44:AOM44"/>
    <mergeCell ref="AON44:AOY44"/>
    <mergeCell ref="AOZ44:APK44"/>
    <mergeCell ref="APL44:APW44"/>
    <mergeCell ref="BAZ44:BBK44"/>
    <mergeCell ref="ALT44:AME44"/>
    <mergeCell ref="AMF44:AMQ44"/>
    <mergeCell ref="AMR44:ANC44"/>
    <mergeCell ref="AHP44:AIA44"/>
    <mergeCell ref="AIB44:AIM44"/>
    <mergeCell ref="AIN44:AIY44"/>
    <mergeCell ref="AIZ44:AJK44"/>
    <mergeCell ref="AJL44:AJW44"/>
    <mergeCell ref="AJX44:AKI44"/>
    <mergeCell ref="AEV44:AFG44"/>
    <mergeCell ref="AFH44:AFS44"/>
    <mergeCell ref="AFT44:AGE44"/>
    <mergeCell ref="AGF44:AGQ44"/>
    <mergeCell ref="AGR44:AHC44"/>
    <mergeCell ref="AHD44:AHO44"/>
    <mergeCell ref="ASR44:ATC44"/>
    <mergeCell ref="ATD44:ATO44"/>
    <mergeCell ref="ADL44:ADW44"/>
    <mergeCell ref="ADX44:AEI44"/>
    <mergeCell ref="AEJ44:AEU44"/>
    <mergeCell ref="ZH44:ZS44"/>
    <mergeCell ref="ZT44:AAE44"/>
    <mergeCell ref="AAF44:AAQ44"/>
    <mergeCell ref="AAR44:ABC44"/>
    <mergeCell ref="ABD44:ABO44"/>
    <mergeCell ref="ABP44:ACA44"/>
    <mergeCell ref="WZ44:XK44"/>
    <mergeCell ref="XL44:XW44"/>
    <mergeCell ref="XX44:YI44"/>
    <mergeCell ref="YJ44:YU44"/>
    <mergeCell ref="YV44:ZG44"/>
    <mergeCell ref="AKJ44:AKU44"/>
    <mergeCell ref="AKV44:ALG44"/>
    <mergeCell ref="ALH44:ALS44"/>
    <mergeCell ref="RX44:SI44"/>
    <mergeCell ref="SJ44:SU44"/>
    <mergeCell ref="SV44:TG44"/>
    <mergeCell ref="TH44:TS44"/>
    <mergeCell ref="PD44:PO44"/>
    <mergeCell ref="PP44:QA44"/>
    <mergeCell ref="QB44:QM44"/>
    <mergeCell ref="QN44:QY44"/>
    <mergeCell ref="LL44:LW44"/>
    <mergeCell ref="LX44:MI44"/>
    <mergeCell ref="MJ44:MU44"/>
    <mergeCell ref="MV44:NG44"/>
    <mergeCell ref="NH44:NS44"/>
    <mergeCell ref="NT44:OE44"/>
    <mergeCell ref="ACB44:ACM44"/>
    <mergeCell ref="ACN44:ACY44"/>
    <mergeCell ref="ACZ44:ADK44"/>
    <mergeCell ref="IR44:JC44"/>
    <mergeCell ref="JD44:JO44"/>
    <mergeCell ref="JP44:KA44"/>
    <mergeCell ref="KB44:KM44"/>
    <mergeCell ref="KN44:KY44"/>
    <mergeCell ref="KZ44:LK44"/>
    <mergeCell ref="WN44:WY44"/>
    <mergeCell ref="HH44:HS44"/>
    <mergeCell ref="HT44:IE44"/>
    <mergeCell ref="IF44:IQ44"/>
    <mergeCell ref="DD44:DO44"/>
    <mergeCell ref="DP44:EA44"/>
    <mergeCell ref="EB44:EM44"/>
    <mergeCell ref="EN44:EY44"/>
    <mergeCell ref="EZ44:FK44"/>
    <mergeCell ref="FL44:FW44"/>
    <mergeCell ref="AJ44:AU44"/>
    <mergeCell ref="AV44:BG44"/>
    <mergeCell ref="BH44:BS44"/>
    <mergeCell ref="BT44:CE44"/>
    <mergeCell ref="CF44:CQ44"/>
    <mergeCell ref="CR44:DC44"/>
    <mergeCell ref="OF44:OQ44"/>
    <mergeCell ref="OR44:PC44"/>
    <mergeCell ref="TT44:UE44"/>
    <mergeCell ref="UF44:UQ44"/>
    <mergeCell ref="UR44:VC44"/>
    <mergeCell ref="VD44:VO44"/>
    <mergeCell ref="VP44:WA44"/>
    <mergeCell ref="WB44:WM44"/>
    <mergeCell ref="QZ44:RK44"/>
    <mergeCell ref="RL44:RW44"/>
    <mergeCell ref="J44:K44"/>
    <mergeCell ref="L44:W44"/>
    <mergeCell ref="X44:AI44"/>
    <mergeCell ref="XDP40:XEA40"/>
    <mergeCell ref="XEB40:XEM40"/>
    <mergeCell ref="XEN40:XEQ40"/>
    <mergeCell ref="B41:E41"/>
    <mergeCell ref="F41:I41"/>
    <mergeCell ref="B42:E42"/>
    <mergeCell ref="F42:I42"/>
    <mergeCell ref="XAV40:XBG40"/>
    <mergeCell ref="XBH40:XBS40"/>
    <mergeCell ref="XBT40:XCE40"/>
    <mergeCell ref="XCF40:XCQ40"/>
    <mergeCell ref="XCR40:XDC40"/>
    <mergeCell ref="XDD40:XDO40"/>
    <mergeCell ref="WYB40:WYM40"/>
    <mergeCell ref="WYN40:WYY40"/>
    <mergeCell ref="WYZ40:WZK40"/>
    <mergeCell ref="WZL40:WZW40"/>
    <mergeCell ref="WZX40:XAI40"/>
    <mergeCell ref="XAJ40:XAU40"/>
    <mergeCell ref="WVH40:WVS40"/>
    <mergeCell ref="WVT40:WWE40"/>
    <mergeCell ref="WWF40:WWQ40"/>
    <mergeCell ref="WWR40:WXC40"/>
    <mergeCell ref="WXD40:WXO40"/>
    <mergeCell ref="WXP40:WYA40"/>
    <mergeCell ref="WSN40:WSY40"/>
    <mergeCell ref="FX44:GI44"/>
    <mergeCell ref="GJ44:GU44"/>
    <mergeCell ref="GV44:HG44"/>
    <mergeCell ref="WSZ40:WTK40"/>
    <mergeCell ref="WTL40:WTW40"/>
    <mergeCell ref="WTX40:WUI40"/>
    <mergeCell ref="WUJ40:WUU40"/>
    <mergeCell ref="WUV40:WVG40"/>
    <mergeCell ref="WPT40:WQE40"/>
    <mergeCell ref="WQF40:WQQ40"/>
    <mergeCell ref="WQR40:WRC40"/>
    <mergeCell ref="WRD40:WRO40"/>
    <mergeCell ref="WRP40:WSA40"/>
    <mergeCell ref="WSB40:WSM40"/>
    <mergeCell ref="WMZ40:WNK40"/>
    <mergeCell ref="WNL40:WNW40"/>
    <mergeCell ref="WNX40:WOI40"/>
    <mergeCell ref="WOJ40:WOU40"/>
    <mergeCell ref="WOV40:WPG40"/>
    <mergeCell ref="WPH40:WPS40"/>
    <mergeCell ref="WKF40:WKQ40"/>
    <mergeCell ref="WKR40:WLC40"/>
    <mergeCell ref="WLD40:WLO40"/>
    <mergeCell ref="WLP40:WMA40"/>
    <mergeCell ref="WMB40:WMM40"/>
    <mergeCell ref="WMN40:WMY40"/>
    <mergeCell ref="WHL40:WHW40"/>
    <mergeCell ref="WHX40:WII40"/>
    <mergeCell ref="WIJ40:WIU40"/>
    <mergeCell ref="WIV40:WJG40"/>
    <mergeCell ref="WJH40:WJS40"/>
    <mergeCell ref="WJT40:WKE40"/>
    <mergeCell ref="WER40:WFC40"/>
    <mergeCell ref="WFD40:WFO40"/>
    <mergeCell ref="WFP40:WGA40"/>
    <mergeCell ref="WGB40:WGM40"/>
    <mergeCell ref="WGN40:WGY40"/>
    <mergeCell ref="WGZ40:WHK40"/>
    <mergeCell ref="WBX40:WCI40"/>
    <mergeCell ref="WCJ40:WCU40"/>
    <mergeCell ref="WCV40:WDG40"/>
    <mergeCell ref="WDH40:WDS40"/>
    <mergeCell ref="WDT40:WEE40"/>
    <mergeCell ref="WEF40:WEQ40"/>
    <mergeCell ref="VZD40:VZO40"/>
    <mergeCell ref="VZP40:WAA40"/>
    <mergeCell ref="WAB40:WAM40"/>
    <mergeCell ref="WAN40:WAY40"/>
    <mergeCell ref="WAZ40:WBK40"/>
    <mergeCell ref="WBL40:WBW40"/>
    <mergeCell ref="VWJ40:VWU40"/>
    <mergeCell ref="VWV40:VXG40"/>
    <mergeCell ref="VXH40:VXS40"/>
    <mergeCell ref="VXT40:VYE40"/>
    <mergeCell ref="VYF40:VYQ40"/>
    <mergeCell ref="VYR40:VZC40"/>
    <mergeCell ref="VTP40:VUA40"/>
    <mergeCell ref="VUB40:VUM40"/>
    <mergeCell ref="VUN40:VUY40"/>
    <mergeCell ref="VUZ40:VVK40"/>
    <mergeCell ref="VVL40:VVW40"/>
    <mergeCell ref="VVX40:VWI40"/>
    <mergeCell ref="VQV40:VRG40"/>
    <mergeCell ref="VRH40:VRS40"/>
    <mergeCell ref="VRT40:VSE40"/>
    <mergeCell ref="VSF40:VSQ40"/>
    <mergeCell ref="VSR40:VTC40"/>
    <mergeCell ref="VTD40:VTO40"/>
    <mergeCell ref="VOB40:VOM40"/>
    <mergeCell ref="VON40:VOY40"/>
    <mergeCell ref="VOZ40:VPK40"/>
    <mergeCell ref="VPL40:VPW40"/>
    <mergeCell ref="VPX40:VQI40"/>
    <mergeCell ref="VQJ40:VQU40"/>
    <mergeCell ref="VLH40:VLS40"/>
    <mergeCell ref="VLT40:VME40"/>
    <mergeCell ref="VMF40:VMQ40"/>
    <mergeCell ref="VMR40:VNC40"/>
    <mergeCell ref="VND40:VNO40"/>
    <mergeCell ref="VNP40:VOA40"/>
    <mergeCell ref="VIN40:VIY40"/>
    <mergeCell ref="VIZ40:VJK40"/>
    <mergeCell ref="VJL40:VJW40"/>
    <mergeCell ref="VJX40:VKI40"/>
    <mergeCell ref="VKJ40:VKU40"/>
    <mergeCell ref="VKV40:VLG40"/>
    <mergeCell ref="VFT40:VGE40"/>
    <mergeCell ref="VGF40:VGQ40"/>
    <mergeCell ref="VGR40:VHC40"/>
    <mergeCell ref="VHD40:VHO40"/>
    <mergeCell ref="VHP40:VIA40"/>
    <mergeCell ref="VIB40:VIM40"/>
    <mergeCell ref="VCZ40:VDK40"/>
    <mergeCell ref="VDL40:VDW40"/>
    <mergeCell ref="VDX40:VEI40"/>
    <mergeCell ref="VEJ40:VEU40"/>
    <mergeCell ref="VEV40:VFG40"/>
    <mergeCell ref="VFH40:VFS40"/>
    <mergeCell ref="VAF40:VAQ40"/>
    <mergeCell ref="VAR40:VBC40"/>
    <mergeCell ref="VBD40:VBO40"/>
    <mergeCell ref="VBP40:VCA40"/>
    <mergeCell ref="VCB40:VCM40"/>
    <mergeCell ref="VCN40:VCY40"/>
    <mergeCell ref="UXL40:UXW40"/>
    <mergeCell ref="UXX40:UYI40"/>
    <mergeCell ref="UYJ40:UYU40"/>
    <mergeCell ref="UYV40:UZG40"/>
    <mergeCell ref="UZH40:UZS40"/>
    <mergeCell ref="UZT40:VAE40"/>
    <mergeCell ref="UUR40:UVC40"/>
    <mergeCell ref="UVD40:UVO40"/>
    <mergeCell ref="UVP40:UWA40"/>
    <mergeCell ref="UWB40:UWM40"/>
    <mergeCell ref="UWN40:UWY40"/>
    <mergeCell ref="UWZ40:UXK40"/>
    <mergeCell ref="URX40:USI40"/>
    <mergeCell ref="USJ40:USU40"/>
    <mergeCell ref="USV40:UTG40"/>
    <mergeCell ref="UTH40:UTS40"/>
    <mergeCell ref="UTT40:UUE40"/>
    <mergeCell ref="UUF40:UUQ40"/>
    <mergeCell ref="UPD40:UPO40"/>
    <mergeCell ref="UPP40:UQA40"/>
    <mergeCell ref="UQB40:UQM40"/>
    <mergeCell ref="UQN40:UQY40"/>
    <mergeCell ref="UQZ40:URK40"/>
    <mergeCell ref="URL40:URW40"/>
    <mergeCell ref="UMJ40:UMU40"/>
    <mergeCell ref="UMV40:UNG40"/>
    <mergeCell ref="UNH40:UNS40"/>
    <mergeCell ref="UNT40:UOE40"/>
    <mergeCell ref="UOF40:UOQ40"/>
    <mergeCell ref="UOR40:UPC40"/>
    <mergeCell ref="UJP40:UKA40"/>
    <mergeCell ref="UKB40:UKM40"/>
    <mergeCell ref="UKN40:UKY40"/>
    <mergeCell ref="UKZ40:ULK40"/>
    <mergeCell ref="ULL40:ULW40"/>
    <mergeCell ref="ULX40:UMI40"/>
    <mergeCell ref="UGV40:UHG40"/>
    <mergeCell ref="UHH40:UHS40"/>
    <mergeCell ref="UHT40:UIE40"/>
    <mergeCell ref="UIF40:UIQ40"/>
    <mergeCell ref="UIR40:UJC40"/>
    <mergeCell ref="UJD40:UJO40"/>
    <mergeCell ref="UEB40:UEM40"/>
    <mergeCell ref="UEN40:UEY40"/>
    <mergeCell ref="UEZ40:UFK40"/>
    <mergeCell ref="UFL40:UFW40"/>
    <mergeCell ref="UFX40:UGI40"/>
    <mergeCell ref="UGJ40:UGU40"/>
    <mergeCell ref="UBH40:UBS40"/>
    <mergeCell ref="UBT40:UCE40"/>
    <mergeCell ref="UCF40:UCQ40"/>
    <mergeCell ref="UCR40:UDC40"/>
    <mergeCell ref="UDD40:UDO40"/>
    <mergeCell ref="UDP40:UEA40"/>
    <mergeCell ref="TYN40:TYY40"/>
    <mergeCell ref="TYZ40:TZK40"/>
    <mergeCell ref="TZL40:TZW40"/>
    <mergeCell ref="TZX40:UAI40"/>
    <mergeCell ref="UAJ40:UAU40"/>
    <mergeCell ref="UAV40:UBG40"/>
    <mergeCell ref="TVT40:TWE40"/>
    <mergeCell ref="TWF40:TWQ40"/>
    <mergeCell ref="TWR40:TXC40"/>
    <mergeCell ref="TXD40:TXO40"/>
    <mergeCell ref="TXP40:TYA40"/>
    <mergeCell ref="TYB40:TYM40"/>
    <mergeCell ref="TSZ40:TTK40"/>
    <mergeCell ref="TTL40:TTW40"/>
    <mergeCell ref="TTX40:TUI40"/>
    <mergeCell ref="TUJ40:TUU40"/>
    <mergeCell ref="TUV40:TVG40"/>
    <mergeCell ref="TVH40:TVS40"/>
    <mergeCell ref="TQF40:TQQ40"/>
    <mergeCell ref="TQR40:TRC40"/>
    <mergeCell ref="TRD40:TRO40"/>
    <mergeCell ref="TRP40:TSA40"/>
    <mergeCell ref="TSB40:TSM40"/>
    <mergeCell ref="TSN40:TSY40"/>
    <mergeCell ref="TNL40:TNW40"/>
    <mergeCell ref="TNX40:TOI40"/>
    <mergeCell ref="TOJ40:TOU40"/>
    <mergeCell ref="TOV40:TPG40"/>
    <mergeCell ref="TPH40:TPS40"/>
    <mergeCell ref="TPT40:TQE40"/>
    <mergeCell ref="TKR40:TLC40"/>
    <mergeCell ref="TLD40:TLO40"/>
    <mergeCell ref="TLP40:TMA40"/>
    <mergeCell ref="TMB40:TMM40"/>
    <mergeCell ref="TMN40:TMY40"/>
    <mergeCell ref="TMZ40:TNK40"/>
    <mergeCell ref="THX40:TII40"/>
    <mergeCell ref="TIJ40:TIU40"/>
    <mergeCell ref="TIV40:TJG40"/>
    <mergeCell ref="TJH40:TJS40"/>
    <mergeCell ref="TJT40:TKE40"/>
    <mergeCell ref="TKF40:TKQ40"/>
    <mergeCell ref="TFD40:TFO40"/>
    <mergeCell ref="TFP40:TGA40"/>
    <mergeCell ref="TGB40:TGM40"/>
    <mergeCell ref="TGN40:TGY40"/>
    <mergeCell ref="TGZ40:THK40"/>
    <mergeCell ref="THL40:THW40"/>
    <mergeCell ref="TCJ40:TCU40"/>
    <mergeCell ref="TCV40:TDG40"/>
    <mergeCell ref="TDH40:TDS40"/>
    <mergeCell ref="TDT40:TEE40"/>
    <mergeCell ref="TEF40:TEQ40"/>
    <mergeCell ref="TER40:TFC40"/>
    <mergeCell ref="SZP40:TAA40"/>
    <mergeCell ref="TAB40:TAM40"/>
    <mergeCell ref="TAN40:TAY40"/>
    <mergeCell ref="TAZ40:TBK40"/>
    <mergeCell ref="TBL40:TBW40"/>
    <mergeCell ref="TBX40:TCI40"/>
    <mergeCell ref="SWV40:SXG40"/>
    <mergeCell ref="SXH40:SXS40"/>
    <mergeCell ref="SXT40:SYE40"/>
    <mergeCell ref="SYF40:SYQ40"/>
    <mergeCell ref="SYR40:SZC40"/>
    <mergeCell ref="SZD40:SZO40"/>
    <mergeCell ref="SUB40:SUM40"/>
    <mergeCell ref="SUN40:SUY40"/>
    <mergeCell ref="SUZ40:SVK40"/>
    <mergeCell ref="SVL40:SVW40"/>
    <mergeCell ref="SVX40:SWI40"/>
    <mergeCell ref="SWJ40:SWU40"/>
    <mergeCell ref="SRH40:SRS40"/>
    <mergeCell ref="SRT40:SSE40"/>
    <mergeCell ref="SSF40:SSQ40"/>
    <mergeCell ref="SSR40:STC40"/>
    <mergeCell ref="STD40:STO40"/>
    <mergeCell ref="STP40:SUA40"/>
    <mergeCell ref="SON40:SOY40"/>
    <mergeCell ref="SOZ40:SPK40"/>
    <mergeCell ref="SPL40:SPW40"/>
    <mergeCell ref="SPX40:SQI40"/>
    <mergeCell ref="SQJ40:SQU40"/>
    <mergeCell ref="SQV40:SRG40"/>
    <mergeCell ref="SLT40:SME40"/>
    <mergeCell ref="SMF40:SMQ40"/>
    <mergeCell ref="SMR40:SNC40"/>
    <mergeCell ref="SND40:SNO40"/>
    <mergeCell ref="SNP40:SOA40"/>
    <mergeCell ref="SOB40:SOM40"/>
    <mergeCell ref="SIZ40:SJK40"/>
    <mergeCell ref="SJL40:SJW40"/>
    <mergeCell ref="SJX40:SKI40"/>
    <mergeCell ref="SKJ40:SKU40"/>
    <mergeCell ref="SKV40:SLG40"/>
    <mergeCell ref="SLH40:SLS40"/>
    <mergeCell ref="SGF40:SGQ40"/>
    <mergeCell ref="SGR40:SHC40"/>
    <mergeCell ref="SHD40:SHO40"/>
    <mergeCell ref="SHP40:SIA40"/>
    <mergeCell ref="SIB40:SIM40"/>
    <mergeCell ref="SIN40:SIY40"/>
    <mergeCell ref="SDL40:SDW40"/>
    <mergeCell ref="SDX40:SEI40"/>
    <mergeCell ref="SEJ40:SEU40"/>
    <mergeCell ref="SEV40:SFG40"/>
    <mergeCell ref="SFH40:SFS40"/>
    <mergeCell ref="SFT40:SGE40"/>
    <mergeCell ref="SAR40:SBC40"/>
    <mergeCell ref="SBD40:SBO40"/>
    <mergeCell ref="SBP40:SCA40"/>
    <mergeCell ref="SCB40:SCM40"/>
    <mergeCell ref="SCN40:SCY40"/>
    <mergeCell ref="SCZ40:SDK40"/>
    <mergeCell ref="RXX40:RYI40"/>
    <mergeCell ref="RYJ40:RYU40"/>
    <mergeCell ref="RYV40:RZG40"/>
    <mergeCell ref="RZH40:RZS40"/>
    <mergeCell ref="RZT40:SAE40"/>
    <mergeCell ref="SAF40:SAQ40"/>
    <mergeCell ref="RVD40:RVO40"/>
    <mergeCell ref="RVP40:RWA40"/>
    <mergeCell ref="RWB40:RWM40"/>
    <mergeCell ref="RWN40:RWY40"/>
    <mergeCell ref="RWZ40:RXK40"/>
    <mergeCell ref="RXL40:RXW40"/>
    <mergeCell ref="RSJ40:RSU40"/>
    <mergeCell ref="RSV40:RTG40"/>
    <mergeCell ref="RTH40:RTS40"/>
    <mergeCell ref="RTT40:RUE40"/>
    <mergeCell ref="RUF40:RUQ40"/>
    <mergeCell ref="RUR40:RVC40"/>
    <mergeCell ref="RPP40:RQA40"/>
    <mergeCell ref="RQB40:RQM40"/>
    <mergeCell ref="RQN40:RQY40"/>
    <mergeCell ref="RQZ40:RRK40"/>
    <mergeCell ref="RRL40:RRW40"/>
    <mergeCell ref="RRX40:RSI40"/>
    <mergeCell ref="RMV40:RNG40"/>
    <mergeCell ref="RNH40:RNS40"/>
    <mergeCell ref="RNT40:ROE40"/>
    <mergeCell ref="ROF40:ROQ40"/>
    <mergeCell ref="ROR40:RPC40"/>
    <mergeCell ref="RPD40:RPO40"/>
    <mergeCell ref="RKB40:RKM40"/>
    <mergeCell ref="RKN40:RKY40"/>
    <mergeCell ref="RKZ40:RLK40"/>
    <mergeCell ref="RLL40:RLW40"/>
    <mergeCell ref="RLX40:RMI40"/>
    <mergeCell ref="RMJ40:RMU40"/>
    <mergeCell ref="RHH40:RHS40"/>
    <mergeCell ref="RHT40:RIE40"/>
    <mergeCell ref="RIF40:RIQ40"/>
    <mergeCell ref="RIR40:RJC40"/>
    <mergeCell ref="RJD40:RJO40"/>
    <mergeCell ref="RJP40:RKA40"/>
    <mergeCell ref="REN40:REY40"/>
    <mergeCell ref="REZ40:RFK40"/>
    <mergeCell ref="RFL40:RFW40"/>
    <mergeCell ref="RFX40:RGI40"/>
    <mergeCell ref="RGJ40:RGU40"/>
    <mergeCell ref="RGV40:RHG40"/>
    <mergeCell ref="RBT40:RCE40"/>
    <mergeCell ref="RCF40:RCQ40"/>
    <mergeCell ref="RCR40:RDC40"/>
    <mergeCell ref="RDD40:RDO40"/>
    <mergeCell ref="RDP40:REA40"/>
    <mergeCell ref="REB40:REM40"/>
    <mergeCell ref="QYZ40:QZK40"/>
    <mergeCell ref="QZL40:QZW40"/>
    <mergeCell ref="QZX40:RAI40"/>
    <mergeCell ref="RAJ40:RAU40"/>
    <mergeCell ref="RAV40:RBG40"/>
    <mergeCell ref="RBH40:RBS40"/>
    <mergeCell ref="QWF40:QWQ40"/>
    <mergeCell ref="QWR40:QXC40"/>
    <mergeCell ref="QXD40:QXO40"/>
    <mergeCell ref="QXP40:QYA40"/>
    <mergeCell ref="QYB40:QYM40"/>
    <mergeCell ref="QYN40:QYY40"/>
    <mergeCell ref="QTL40:QTW40"/>
    <mergeCell ref="QTX40:QUI40"/>
    <mergeCell ref="QUJ40:QUU40"/>
    <mergeCell ref="QUV40:QVG40"/>
    <mergeCell ref="QVH40:QVS40"/>
    <mergeCell ref="QVT40:QWE40"/>
    <mergeCell ref="QQR40:QRC40"/>
    <mergeCell ref="QRD40:QRO40"/>
    <mergeCell ref="QRP40:QSA40"/>
    <mergeCell ref="QSB40:QSM40"/>
    <mergeCell ref="QSN40:QSY40"/>
    <mergeCell ref="QSZ40:QTK40"/>
    <mergeCell ref="QNX40:QOI40"/>
    <mergeCell ref="QOJ40:QOU40"/>
    <mergeCell ref="QOV40:QPG40"/>
    <mergeCell ref="QPH40:QPS40"/>
    <mergeCell ref="QPT40:QQE40"/>
    <mergeCell ref="QQF40:QQQ40"/>
    <mergeCell ref="QLD40:QLO40"/>
    <mergeCell ref="QLP40:QMA40"/>
    <mergeCell ref="QMB40:QMM40"/>
    <mergeCell ref="QMN40:QMY40"/>
    <mergeCell ref="QMZ40:QNK40"/>
    <mergeCell ref="QNL40:QNW40"/>
    <mergeCell ref="QIJ40:QIU40"/>
    <mergeCell ref="QIV40:QJG40"/>
    <mergeCell ref="QJH40:QJS40"/>
    <mergeCell ref="QJT40:QKE40"/>
    <mergeCell ref="QKF40:QKQ40"/>
    <mergeCell ref="QKR40:QLC40"/>
    <mergeCell ref="QFP40:QGA40"/>
    <mergeCell ref="QGB40:QGM40"/>
    <mergeCell ref="QGN40:QGY40"/>
    <mergeCell ref="QGZ40:QHK40"/>
    <mergeCell ref="QHL40:QHW40"/>
    <mergeCell ref="QHX40:QII40"/>
    <mergeCell ref="QCV40:QDG40"/>
    <mergeCell ref="QDH40:QDS40"/>
    <mergeCell ref="QDT40:QEE40"/>
    <mergeCell ref="QEF40:QEQ40"/>
    <mergeCell ref="QER40:QFC40"/>
    <mergeCell ref="QFD40:QFO40"/>
    <mergeCell ref="QAB40:QAM40"/>
    <mergeCell ref="QAN40:QAY40"/>
    <mergeCell ref="QAZ40:QBK40"/>
    <mergeCell ref="QBL40:QBW40"/>
    <mergeCell ref="QBX40:QCI40"/>
    <mergeCell ref="QCJ40:QCU40"/>
    <mergeCell ref="PXH40:PXS40"/>
    <mergeCell ref="PXT40:PYE40"/>
    <mergeCell ref="PYF40:PYQ40"/>
    <mergeCell ref="PYR40:PZC40"/>
    <mergeCell ref="PZD40:PZO40"/>
    <mergeCell ref="PZP40:QAA40"/>
    <mergeCell ref="PUN40:PUY40"/>
    <mergeCell ref="PUZ40:PVK40"/>
    <mergeCell ref="PVL40:PVW40"/>
    <mergeCell ref="PVX40:PWI40"/>
    <mergeCell ref="PWJ40:PWU40"/>
    <mergeCell ref="PWV40:PXG40"/>
    <mergeCell ref="PRT40:PSE40"/>
    <mergeCell ref="PSF40:PSQ40"/>
    <mergeCell ref="PSR40:PTC40"/>
    <mergeCell ref="PTD40:PTO40"/>
    <mergeCell ref="PTP40:PUA40"/>
    <mergeCell ref="PUB40:PUM40"/>
    <mergeCell ref="POZ40:PPK40"/>
    <mergeCell ref="PPL40:PPW40"/>
    <mergeCell ref="PPX40:PQI40"/>
    <mergeCell ref="PQJ40:PQU40"/>
    <mergeCell ref="PQV40:PRG40"/>
    <mergeCell ref="PRH40:PRS40"/>
    <mergeCell ref="PMF40:PMQ40"/>
    <mergeCell ref="PMR40:PNC40"/>
    <mergeCell ref="PND40:PNO40"/>
    <mergeCell ref="PNP40:POA40"/>
    <mergeCell ref="POB40:POM40"/>
    <mergeCell ref="PON40:POY40"/>
    <mergeCell ref="PJL40:PJW40"/>
    <mergeCell ref="PJX40:PKI40"/>
    <mergeCell ref="PKJ40:PKU40"/>
    <mergeCell ref="PKV40:PLG40"/>
    <mergeCell ref="PLH40:PLS40"/>
    <mergeCell ref="PLT40:PME40"/>
    <mergeCell ref="PGR40:PHC40"/>
    <mergeCell ref="PHD40:PHO40"/>
    <mergeCell ref="PHP40:PIA40"/>
    <mergeCell ref="PIB40:PIM40"/>
    <mergeCell ref="PIN40:PIY40"/>
    <mergeCell ref="PIZ40:PJK40"/>
    <mergeCell ref="PDX40:PEI40"/>
    <mergeCell ref="PEJ40:PEU40"/>
    <mergeCell ref="PEV40:PFG40"/>
    <mergeCell ref="PFH40:PFS40"/>
    <mergeCell ref="PFT40:PGE40"/>
    <mergeCell ref="PGF40:PGQ40"/>
    <mergeCell ref="PBD40:PBO40"/>
    <mergeCell ref="PBP40:PCA40"/>
    <mergeCell ref="PCB40:PCM40"/>
    <mergeCell ref="PCN40:PCY40"/>
    <mergeCell ref="PCZ40:PDK40"/>
    <mergeCell ref="PDL40:PDW40"/>
    <mergeCell ref="OYJ40:OYU40"/>
    <mergeCell ref="OYV40:OZG40"/>
    <mergeCell ref="OZH40:OZS40"/>
    <mergeCell ref="OZT40:PAE40"/>
    <mergeCell ref="PAF40:PAQ40"/>
    <mergeCell ref="PAR40:PBC40"/>
    <mergeCell ref="OVP40:OWA40"/>
    <mergeCell ref="OWB40:OWM40"/>
    <mergeCell ref="OWN40:OWY40"/>
    <mergeCell ref="OWZ40:OXK40"/>
    <mergeCell ref="OXL40:OXW40"/>
    <mergeCell ref="OXX40:OYI40"/>
    <mergeCell ref="OSV40:OTG40"/>
    <mergeCell ref="OTH40:OTS40"/>
    <mergeCell ref="OTT40:OUE40"/>
    <mergeCell ref="OUF40:OUQ40"/>
    <mergeCell ref="OUR40:OVC40"/>
    <mergeCell ref="OVD40:OVO40"/>
    <mergeCell ref="OQB40:OQM40"/>
    <mergeCell ref="OQN40:OQY40"/>
    <mergeCell ref="OQZ40:ORK40"/>
    <mergeCell ref="ORL40:ORW40"/>
    <mergeCell ref="ORX40:OSI40"/>
    <mergeCell ref="OSJ40:OSU40"/>
    <mergeCell ref="ONH40:ONS40"/>
    <mergeCell ref="ONT40:OOE40"/>
    <mergeCell ref="OOF40:OOQ40"/>
    <mergeCell ref="OOR40:OPC40"/>
    <mergeCell ref="OPD40:OPO40"/>
    <mergeCell ref="OPP40:OQA40"/>
    <mergeCell ref="OKN40:OKY40"/>
    <mergeCell ref="OKZ40:OLK40"/>
    <mergeCell ref="OLL40:OLW40"/>
    <mergeCell ref="OLX40:OMI40"/>
    <mergeCell ref="OMJ40:OMU40"/>
    <mergeCell ref="OMV40:ONG40"/>
    <mergeCell ref="OHT40:OIE40"/>
    <mergeCell ref="OIF40:OIQ40"/>
    <mergeCell ref="OIR40:OJC40"/>
    <mergeCell ref="OJD40:OJO40"/>
    <mergeCell ref="OJP40:OKA40"/>
    <mergeCell ref="OKB40:OKM40"/>
    <mergeCell ref="OEZ40:OFK40"/>
    <mergeCell ref="OFL40:OFW40"/>
    <mergeCell ref="OFX40:OGI40"/>
    <mergeCell ref="OGJ40:OGU40"/>
    <mergeCell ref="OGV40:OHG40"/>
    <mergeCell ref="OHH40:OHS40"/>
    <mergeCell ref="OCF40:OCQ40"/>
    <mergeCell ref="OCR40:ODC40"/>
    <mergeCell ref="ODD40:ODO40"/>
    <mergeCell ref="ODP40:OEA40"/>
    <mergeCell ref="OEB40:OEM40"/>
    <mergeCell ref="OEN40:OEY40"/>
    <mergeCell ref="NZL40:NZW40"/>
    <mergeCell ref="NZX40:OAI40"/>
    <mergeCell ref="OAJ40:OAU40"/>
    <mergeCell ref="OAV40:OBG40"/>
    <mergeCell ref="OBH40:OBS40"/>
    <mergeCell ref="OBT40:OCE40"/>
    <mergeCell ref="NWR40:NXC40"/>
    <mergeCell ref="NXD40:NXO40"/>
    <mergeCell ref="NXP40:NYA40"/>
    <mergeCell ref="NYB40:NYM40"/>
    <mergeCell ref="NYN40:NYY40"/>
    <mergeCell ref="NYZ40:NZK40"/>
    <mergeCell ref="NTX40:NUI40"/>
    <mergeCell ref="NUJ40:NUU40"/>
    <mergeCell ref="NUV40:NVG40"/>
    <mergeCell ref="NVH40:NVS40"/>
    <mergeCell ref="NVT40:NWE40"/>
    <mergeCell ref="NWF40:NWQ40"/>
    <mergeCell ref="NRD40:NRO40"/>
    <mergeCell ref="NRP40:NSA40"/>
    <mergeCell ref="NSB40:NSM40"/>
    <mergeCell ref="NSN40:NSY40"/>
    <mergeCell ref="NSZ40:NTK40"/>
    <mergeCell ref="NTL40:NTW40"/>
    <mergeCell ref="NOJ40:NOU40"/>
    <mergeCell ref="NOV40:NPG40"/>
    <mergeCell ref="NPH40:NPS40"/>
    <mergeCell ref="NPT40:NQE40"/>
    <mergeCell ref="NQF40:NQQ40"/>
    <mergeCell ref="NQR40:NRC40"/>
    <mergeCell ref="NLP40:NMA40"/>
    <mergeCell ref="NMB40:NMM40"/>
    <mergeCell ref="NMN40:NMY40"/>
    <mergeCell ref="NMZ40:NNK40"/>
    <mergeCell ref="NNL40:NNW40"/>
    <mergeCell ref="NNX40:NOI40"/>
    <mergeCell ref="NIV40:NJG40"/>
    <mergeCell ref="NJH40:NJS40"/>
    <mergeCell ref="NJT40:NKE40"/>
    <mergeCell ref="NKF40:NKQ40"/>
    <mergeCell ref="NKR40:NLC40"/>
    <mergeCell ref="NLD40:NLO40"/>
    <mergeCell ref="NGB40:NGM40"/>
    <mergeCell ref="NGN40:NGY40"/>
    <mergeCell ref="NGZ40:NHK40"/>
    <mergeCell ref="NHL40:NHW40"/>
    <mergeCell ref="NHX40:NII40"/>
    <mergeCell ref="NIJ40:NIU40"/>
    <mergeCell ref="NDH40:NDS40"/>
    <mergeCell ref="NDT40:NEE40"/>
    <mergeCell ref="NEF40:NEQ40"/>
    <mergeCell ref="NER40:NFC40"/>
    <mergeCell ref="NFD40:NFO40"/>
    <mergeCell ref="NFP40:NGA40"/>
    <mergeCell ref="NAN40:NAY40"/>
    <mergeCell ref="NAZ40:NBK40"/>
    <mergeCell ref="NBL40:NBW40"/>
    <mergeCell ref="NBX40:NCI40"/>
    <mergeCell ref="NCJ40:NCU40"/>
    <mergeCell ref="NCV40:NDG40"/>
    <mergeCell ref="MXT40:MYE40"/>
    <mergeCell ref="MYF40:MYQ40"/>
    <mergeCell ref="MYR40:MZC40"/>
    <mergeCell ref="MZD40:MZO40"/>
    <mergeCell ref="MZP40:NAA40"/>
    <mergeCell ref="NAB40:NAM40"/>
    <mergeCell ref="MUZ40:MVK40"/>
    <mergeCell ref="MVL40:MVW40"/>
    <mergeCell ref="MVX40:MWI40"/>
    <mergeCell ref="MWJ40:MWU40"/>
    <mergeCell ref="MWV40:MXG40"/>
    <mergeCell ref="MXH40:MXS40"/>
    <mergeCell ref="MSF40:MSQ40"/>
    <mergeCell ref="MSR40:MTC40"/>
    <mergeCell ref="MTD40:MTO40"/>
    <mergeCell ref="MTP40:MUA40"/>
    <mergeCell ref="MUB40:MUM40"/>
    <mergeCell ref="MUN40:MUY40"/>
    <mergeCell ref="MPL40:MPW40"/>
    <mergeCell ref="MPX40:MQI40"/>
    <mergeCell ref="MQJ40:MQU40"/>
    <mergeCell ref="MQV40:MRG40"/>
    <mergeCell ref="MRH40:MRS40"/>
    <mergeCell ref="MRT40:MSE40"/>
    <mergeCell ref="MMR40:MNC40"/>
    <mergeCell ref="MND40:MNO40"/>
    <mergeCell ref="MNP40:MOA40"/>
    <mergeCell ref="MOB40:MOM40"/>
    <mergeCell ref="MON40:MOY40"/>
    <mergeCell ref="MOZ40:MPK40"/>
    <mergeCell ref="MJX40:MKI40"/>
    <mergeCell ref="MKJ40:MKU40"/>
    <mergeCell ref="MKV40:MLG40"/>
    <mergeCell ref="MLH40:MLS40"/>
    <mergeCell ref="MLT40:MME40"/>
    <mergeCell ref="MMF40:MMQ40"/>
    <mergeCell ref="MHD40:MHO40"/>
    <mergeCell ref="MHP40:MIA40"/>
    <mergeCell ref="MIB40:MIM40"/>
    <mergeCell ref="MIN40:MIY40"/>
    <mergeCell ref="MIZ40:MJK40"/>
    <mergeCell ref="MJL40:MJW40"/>
    <mergeCell ref="MEJ40:MEU40"/>
    <mergeCell ref="MEV40:MFG40"/>
    <mergeCell ref="MFH40:MFS40"/>
    <mergeCell ref="MFT40:MGE40"/>
    <mergeCell ref="MGF40:MGQ40"/>
    <mergeCell ref="MGR40:MHC40"/>
    <mergeCell ref="MBP40:MCA40"/>
    <mergeCell ref="MCB40:MCM40"/>
    <mergeCell ref="MCN40:MCY40"/>
    <mergeCell ref="MCZ40:MDK40"/>
    <mergeCell ref="MDL40:MDW40"/>
    <mergeCell ref="MDX40:MEI40"/>
    <mergeCell ref="LYV40:LZG40"/>
    <mergeCell ref="LZH40:LZS40"/>
    <mergeCell ref="LZT40:MAE40"/>
    <mergeCell ref="MAF40:MAQ40"/>
    <mergeCell ref="MAR40:MBC40"/>
    <mergeCell ref="MBD40:MBO40"/>
    <mergeCell ref="LWB40:LWM40"/>
    <mergeCell ref="LWN40:LWY40"/>
    <mergeCell ref="LWZ40:LXK40"/>
    <mergeCell ref="LXL40:LXW40"/>
    <mergeCell ref="LXX40:LYI40"/>
    <mergeCell ref="LYJ40:LYU40"/>
    <mergeCell ref="LTH40:LTS40"/>
    <mergeCell ref="LTT40:LUE40"/>
    <mergeCell ref="LUF40:LUQ40"/>
    <mergeCell ref="LUR40:LVC40"/>
    <mergeCell ref="LVD40:LVO40"/>
    <mergeCell ref="LVP40:LWA40"/>
    <mergeCell ref="LQN40:LQY40"/>
    <mergeCell ref="LQZ40:LRK40"/>
    <mergeCell ref="LRL40:LRW40"/>
    <mergeCell ref="LRX40:LSI40"/>
    <mergeCell ref="LSJ40:LSU40"/>
    <mergeCell ref="LSV40:LTG40"/>
    <mergeCell ref="LNT40:LOE40"/>
    <mergeCell ref="LOF40:LOQ40"/>
    <mergeCell ref="LOR40:LPC40"/>
    <mergeCell ref="LPD40:LPO40"/>
    <mergeCell ref="LPP40:LQA40"/>
    <mergeCell ref="LQB40:LQM40"/>
    <mergeCell ref="LKZ40:LLK40"/>
    <mergeCell ref="LLL40:LLW40"/>
    <mergeCell ref="LLX40:LMI40"/>
    <mergeCell ref="LMJ40:LMU40"/>
    <mergeCell ref="LMV40:LNG40"/>
    <mergeCell ref="LNH40:LNS40"/>
    <mergeCell ref="LIF40:LIQ40"/>
    <mergeCell ref="LIR40:LJC40"/>
    <mergeCell ref="LJD40:LJO40"/>
    <mergeCell ref="LJP40:LKA40"/>
    <mergeCell ref="LKB40:LKM40"/>
    <mergeCell ref="LKN40:LKY40"/>
    <mergeCell ref="LFL40:LFW40"/>
    <mergeCell ref="LFX40:LGI40"/>
    <mergeCell ref="LGJ40:LGU40"/>
    <mergeCell ref="LGV40:LHG40"/>
    <mergeCell ref="LHH40:LHS40"/>
    <mergeCell ref="LHT40:LIE40"/>
    <mergeCell ref="LCR40:LDC40"/>
    <mergeCell ref="LDD40:LDO40"/>
    <mergeCell ref="LDP40:LEA40"/>
    <mergeCell ref="LEB40:LEM40"/>
    <mergeCell ref="LEN40:LEY40"/>
    <mergeCell ref="LEZ40:LFK40"/>
    <mergeCell ref="KZX40:LAI40"/>
    <mergeCell ref="LAJ40:LAU40"/>
    <mergeCell ref="LAV40:LBG40"/>
    <mergeCell ref="LBH40:LBS40"/>
    <mergeCell ref="LBT40:LCE40"/>
    <mergeCell ref="LCF40:LCQ40"/>
    <mergeCell ref="KXD40:KXO40"/>
    <mergeCell ref="KXP40:KYA40"/>
    <mergeCell ref="KYB40:KYM40"/>
    <mergeCell ref="KYN40:KYY40"/>
    <mergeCell ref="KYZ40:KZK40"/>
    <mergeCell ref="KZL40:KZW40"/>
    <mergeCell ref="KUJ40:KUU40"/>
    <mergeCell ref="KUV40:KVG40"/>
    <mergeCell ref="KVH40:KVS40"/>
    <mergeCell ref="KVT40:KWE40"/>
    <mergeCell ref="KWF40:KWQ40"/>
    <mergeCell ref="KWR40:KXC40"/>
    <mergeCell ref="KRP40:KSA40"/>
    <mergeCell ref="KSB40:KSM40"/>
    <mergeCell ref="KSN40:KSY40"/>
    <mergeCell ref="KSZ40:KTK40"/>
    <mergeCell ref="KTL40:KTW40"/>
    <mergeCell ref="KTX40:KUI40"/>
    <mergeCell ref="KOV40:KPG40"/>
    <mergeCell ref="KPH40:KPS40"/>
    <mergeCell ref="KPT40:KQE40"/>
    <mergeCell ref="KQF40:KQQ40"/>
    <mergeCell ref="KQR40:KRC40"/>
    <mergeCell ref="KRD40:KRO40"/>
    <mergeCell ref="KMB40:KMM40"/>
    <mergeCell ref="KMN40:KMY40"/>
    <mergeCell ref="KMZ40:KNK40"/>
    <mergeCell ref="KNL40:KNW40"/>
    <mergeCell ref="KNX40:KOI40"/>
    <mergeCell ref="KOJ40:KOU40"/>
    <mergeCell ref="KJH40:KJS40"/>
    <mergeCell ref="KJT40:KKE40"/>
    <mergeCell ref="KKF40:KKQ40"/>
    <mergeCell ref="KKR40:KLC40"/>
    <mergeCell ref="KLD40:KLO40"/>
    <mergeCell ref="KLP40:KMA40"/>
    <mergeCell ref="KGN40:KGY40"/>
    <mergeCell ref="KGZ40:KHK40"/>
    <mergeCell ref="KHL40:KHW40"/>
    <mergeCell ref="KHX40:KII40"/>
    <mergeCell ref="KIJ40:KIU40"/>
    <mergeCell ref="KIV40:KJG40"/>
    <mergeCell ref="KDT40:KEE40"/>
    <mergeCell ref="KEF40:KEQ40"/>
    <mergeCell ref="KER40:KFC40"/>
    <mergeCell ref="KFD40:KFO40"/>
    <mergeCell ref="KFP40:KGA40"/>
    <mergeCell ref="KGB40:KGM40"/>
    <mergeCell ref="KAZ40:KBK40"/>
    <mergeCell ref="KBL40:KBW40"/>
    <mergeCell ref="KBX40:KCI40"/>
    <mergeCell ref="KCJ40:KCU40"/>
    <mergeCell ref="KCV40:KDG40"/>
    <mergeCell ref="KDH40:KDS40"/>
    <mergeCell ref="JYF40:JYQ40"/>
    <mergeCell ref="JYR40:JZC40"/>
    <mergeCell ref="JZD40:JZO40"/>
    <mergeCell ref="JZP40:KAA40"/>
    <mergeCell ref="KAB40:KAM40"/>
    <mergeCell ref="KAN40:KAY40"/>
    <mergeCell ref="JVL40:JVW40"/>
    <mergeCell ref="JVX40:JWI40"/>
    <mergeCell ref="JWJ40:JWU40"/>
    <mergeCell ref="JWV40:JXG40"/>
    <mergeCell ref="JXH40:JXS40"/>
    <mergeCell ref="JXT40:JYE40"/>
    <mergeCell ref="JSR40:JTC40"/>
    <mergeCell ref="JTD40:JTO40"/>
    <mergeCell ref="JTP40:JUA40"/>
    <mergeCell ref="JUB40:JUM40"/>
    <mergeCell ref="JUN40:JUY40"/>
    <mergeCell ref="JUZ40:JVK40"/>
    <mergeCell ref="JPX40:JQI40"/>
    <mergeCell ref="JQJ40:JQU40"/>
    <mergeCell ref="JQV40:JRG40"/>
    <mergeCell ref="JRH40:JRS40"/>
    <mergeCell ref="JRT40:JSE40"/>
    <mergeCell ref="JSF40:JSQ40"/>
    <mergeCell ref="JND40:JNO40"/>
    <mergeCell ref="JNP40:JOA40"/>
    <mergeCell ref="JOB40:JOM40"/>
    <mergeCell ref="JON40:JOY40"/>
    <mergeCell ref="JOZ40:JPK40"/>
    <mergeCell ref="JPL40:JPW40"/>
    <mergeCell ref="JKJ40:JKU40"/>
    <mergeCell ref="JKV40:JLG40"/>
    <mergeCell ref="JLH40:JLS40"/>
    <mergeCell ref="JLT40:JME40"/>
    <mergeCell ref="JMF40:JMQ40"/>
    <mergeCell ref="JMR40:JNC40"/>
    <mergeCell ref="JHP40:JIA40"/>
    <mergeCell ref="JIB40:JIM40"/>
    <mergeCell ref="JIN40:JIY40"/>
    <mergeCell ref="JIZ40:JJK40"/>
    <mergeCell ref="JJL40:JJW40"/>
    <mergeCell ref="JJX40:JKI40"/>
    <mergeCell ref="JEV40:JFG40"/>
    <mergeCell ref="JFH40:JFS40"/>
    <mergeCell ref="JFT40:JGE40"/>
    <mergeCell ref="JGF40:JGQ40"/>
    <mergeCell ref="JGR40:JHC40"/>
    <mergeCell ref="JHD40:JHO40"/>
    <mergeCell ref="JCB40:JCM40"/>
    <mergeCell ref="JCN40:JCY40"/>
    <mergeCell ref="JCZ40:JDK40"/>
    <mergeCell ref="JDL40:JDW40"/>
    <mergeCell ref="JDX40:JEI40"/>
    <mergeCell ref="JEJ40:JEU40"/>
    <mergeCell ref="IZH40:IZS40"/>
    <mergeCell ref="IZT40:JAE40"/>
    <mergeCell ref="JAF40:JAQ40"/>
    <mergeCell ref="JAR40:JBC40"/>
    <mergeCell ref="JBD40:JBO40"/>
    <mergeCell ref="JBP40:JCA40"/>
    <mergeCell ref="IWN40:IWY40"/>
    <mergeCell ref="IWZ40:IXK40"/>
    <mergeCell ref="IXL40:IXW40"/>
    <mergeCell ref="IXX40:IYI40"/>
    <mergeCell ref="IYJ40:IYU40"/>
    <mergeCell ref="IYV40:IZG40"/>
    <mergeCell ref="ITT40:IUE40"/>
    <mergeCell ref="IUF40:IUQ40"/>
    <mergeCell ref="IUR40:IVC40"/>
    <mergeCell ref="IVD40:IVO40"/>
    <mergeCell ref="IVP40:IWA40"/>
    <mergeCell ref="IWB40:IWM40"/>
    <mergeCell ref="IQZ40:IRK40"/>
    <mergeCell ref="IRL40:IRW40"/>
    <mergeCell ref="IRX40:ISI40"/>
    <mergeCell ref="ISJ40:ISU40"/>
    <mergeCell ref="ISV40:ITG40"/>
    <mergeCell ref="ITH40:ITS40"/>
    <mergeCell ref="IOF40:IOQ40"/>
    <mergeCell ref="IOR40:IPC40"/>
    <mergeCell ref="IPD40:IPO40"/>
    <mergeCell ref="IPP40:IQA40"/>
    <mergeCell ref="IQB40:IQM40"/>
    <mergeCell ref="IQN40:IQY40"/>
    <mergeCell ref="ILL40:ILW40"/>
    <mergeCell ref="ILX40:IMI40"/>
    <mergeCell ref="IMJ40:IMU40"/>
    <mergeCell ref="IMV40:ING40"/>
    <mergeCell ref="INH40:INS40"/>
    <mergeCell ref="INT40:IOE40"/>
    <mergeCell ref="IIR40:IJC40"/>
    <mergeCell ref="IJD40:IJO40"/>
    <mergeCell ref="IJP40:IKA40"/>
    <mergeCell ref="IKB40:IKM40"/>
    <mergeCell ref="IKN40:IKY40"/>
    <mergeCell ref="IKZ40:ILK40"/>
    <mergeCell ref="IFX40:IGI40"/>
    <mergeCell ref="IGJ40:IGU40"/>
    <mergeCell ref="IGV40:IHG40"/>
    <mergeCell ref="IHH40:IHS40"/>
    <mergeCell ref="IHT40:IIE40"/>
    <mergeCell ref="IIF40:IIQ40"/>
    <mergeCell ref="IDD40:IDO40"/>
    <mergeCell ref="IDP40:IEA40"/>
    <mergeCell ref="IEB40:IEM40"/>
    <mergeCell ref="IEN40:IEY40"/>
    <mergeCell ref="IEZ40:IFK40"/>
    <mergeCell ref="IFL40:IFW40"/>
    <mergeCell ref="IAJ40:IAU40"/>
    <mergeCell ref="IAV40:IBG40"/>
    <mergeCell ref="IBH40:IBS40"/>
    <mergeCell ref="IBT40:ICE40"/>
    <mergeCell ref="ICF40:ICQ40"/>
    <mergeCell ref="ICR40:IDC40"/>
    <mergeCell ref="HXP40:HYA40"/>
    <mergeCell ref="HYB40:HYM40"/>
    <mergeCell ref="HYN40:HYY40"/>
    <mergeCell ref="HYZ40:HZK40"/>
    <mergeCell ref="HZL40:HZW40"/>
    <mergeCell ref="HZX40:IAI40"/>
    <mergeCell ref="HUV40:HVG40"/>
    <mergeCell ref="HVH40:HVS40"/>
    <mergeCell ref="HVT40:HWE40"/>
    <mergeCell ref="HWF40:HWQ40"/>
    <mergeCell ref="HWR40:HXC40"/>
    <mergeCell ref="HXD40:HXO40"/>
    <mergeCell ref="HSB40:HSM40"/>
    <mergeCell ref="HSN40:HSY40"/>
    <mergeCell ref="HSZ40:HTK40"/>
    <mergeCell ref="HTL40:HTW40"/>
    <mergeCell ref="HTX40:HUI40"/>
    <mergeCell ref="HUJ40:HUU40"/>
    <mergeCell ref="HPH40:HPS40"/>
    <mergeCell ref="HPT40:HQE40"/>
    <mergeCell ref="HQF40:HQQ40"/>
    <mergeCell ref="HQR40:HRC40"/>
    <mergeCell ref="HRD40:HRO40"/>
    <mergeCell ref="HRP40:HSA40"/>
    <mergeCell ref="HMN40:HMY40"/>
    <mergeCell ref="HMZ40:HNK40"/>
    <mergeCell ref="HNL40:HNW40"/>
    <mergeCell ref="HNX40:HOI40"/>
    <mergeCell ref="HOJ40:HOU40"/>
    <mergeCell ref="HOV40:HPG40"/>
    <mergeCell ref="HJT40:HKE40"/>
    <mergeCell ref="HKF40:HKQ40"/>
    <mergeCell ref="HKR40:HLC40"/>
    <mergeCell ref="HLD40:HLO40"/>
    <mergeCell ref="HLP40:HMA40"/>
    <mergeCell ref="HMB40:HMM40"/>
    <mergeCell ref="HGZ40:HHK40"/>
    <mergeCell ref="HHL40:HHW40"/>
    <mergeCell ref="HHX40:HII40"/>
    <mergeCell ref="HIJ40:HIU40"/>
    <mergeCell ref="HIV40:HJG40"/>
    <mergeCell ref="HJH40:HJS40"/>
    <mergeCell ref="HEF40:HEQ40"/>
    <mergeCell ref="HER40:HFC40"/>
    <mergeCell ref="HFD40:HFO40"/>
    <mergeCell ref="HFP40:HGA40"/>
    <mergeCell ref="HGB40:HGM40"/>
    <mergeCell ref="HGN40:HGY40"/>
    <mergeCell ref="HBL40:HBW40"/>
    <mergeCell ref="HBX40:HCI40"/>
    <mergeCell ref="HCJ40:HCU40"/>
    <mergeCell ref="HCV40:HDG40"/>
    <mergeCell ref="HDH40:HDS40"/>
    <mergeCell ref="HDT40:HEE40"/>
    <mergeCell ref="GYR40:GZC40"/>
    <mergeCell ref="GZD40:GZO40"/>
    <mergeCell ref="GZP40:HAA40"/>
    <mergeCell ref="HAB40:HAM40"/>
    <mergeCell ref="HAN40:HAY40"/>
    <mergeCell ref="HAZ40:HBK40"/>
    <mergeCell ref="GVX40:GWI40"/>
    <mergeCell ref="GWJ40:GWU40"/>
    <mergeCell ref="GWV40:GXG40"/>
    <mergeCell ref="GXH40:GXS40"/>
    <mergeCell ref="GXT40:GYE40"/>
    <mergeCell ref="GYF40:GYQ40"/>
    <mergeCell ref="GTD40:GTO40"/>
    <mergeCell ref="GTP40:GUA40"/>
    <mergeCell ref="GUB40:GUM40"/>
    <mergeCell ref="GUN40:GUY40"/>
    <mergeCell ref="GUZ40:GVK40"/>
    <mergeCell ref="GVL40:GVW40"/>
    <mergeCell ref="GQJ40:GQU40"/>
    <mergeCell ref="GQV40:GRG40"/>
    <mergeCell ref="GRH40:GRS40"/>
    <mergeCell ref="GRT40:GSE40"/>
    <mergeCell ref="GSF40:GSQ40"/>
    <mergeCell ref="GSR40:GTC40"/>
    <mergeCell ref="GNP40:GOA40"/>
    <mergeCell ref="GOB40:GOM40"/>
    <mergeCell ref="GON40:GOY40"/>
    <mergeCell ref="GOZ40:GPK40"/>
    <mergeCell ref="GPL40:GPW40"/>
    <mergeCell ref="GPX40:GQI40"/>
    <mergeCell ref="GKV40:GLG40"/>
    <mergeCell ref="GLH40:GLS40"/>
    <mergeCell ref="GLT40:GME40"/>
    <mergeCell ref="GMF40:GMQ40"/>
    <mergeCell ref="GMR40:GNC40"/>
    <mergeCell ref="GND40:GNO40"/>
    <mergeCell ref="GIB40:GIM40"/>
    <mergeCell ref="GIN40:GIY40"/>
    <mergeCell ref="GIZ40:GJK40"/>
    <mergeCell ref="GJL40:GJW40"/>
    <mergeCell ref="GJX40:GKI40"/>
    <mergeCell ref="GKJ40:GKU40"/>
    <mergeCell ref="GFH40:GFS40"/>
    <mergeCell ref="GFT40:GGE40"/>
    <mergeCell ref="GGF40:GGQ40"/>
    <mergeCell ref="GGR40:GHC40"/>
    <mergeCell ref="GHD40:GHO40"/>
    <mergeCell ref="GHP40:GIA40"/>
    <mergeCell ref="GCN40:GCY40"/>
    <mergeCell ref="GCZ40:GDK40"/>
    <mergeCell ref="GDL40:GDW40"/>
    <mergeCell ref="GDX40:GEI40"/>
    <mergeCell ref="GEJ40:GEU40"/>
    <mergeCell ref="GEV40:GFG40"/>
    <mergeCell ref="FZT40:GAE40"/>
    <mergeCell ref="GAF40:GAQ40"/>
    <mergeCell ref="GAR40:GBC40"/>
    <mergeCell ref="GBD40:GBO40"/>
    <mergeCell ref="GBP40:GCA40"/>
    <mergeCell ref="GCB40:GCM40"/>
    <mergeCell ref="FWZ40:FXK40"/>
    <mergeCell ref="FXL40:FXW40"/>
    <mergeCell ref="FXX40:FYI40"/>
    <mergeCell ref="FYJ40:FYU40"/>
    <mergeCell ref="FYV40:FZG40"/>
    <mergeCell ref="FZH40:FZS40"/>
    <mergeCell ref="FUF40:FUQ40"/>
    <mergeCell ref="FUR40:FVC40"/>
    <mergeCell ref="FVD40:FVO40"/>
    <mergeCell ref="FVP40:FWA40"/>
    <mergeCell ref="FWB40:FWM40"/>
    <mergeCell ref="FWN40:FWY40"/>
    <mergeCell ref="FRL40:FRW40"/>
    <mergeCell ref="FRX40:FSI40"/>
    <mergeCell ref="FSJ40:FSU40"/>
    <mergeCell ref="FSV40:FTG40"/>
    <mergeCell ref="FTH40:FTS40"/>
    <mergeCell ref="FTT40:FUE40"/>
    <mergeCell ref="FOR40:FPC40"/>
    <mergeCell ref="FPD40:FPO40"/>
    <mergeCell ref="FPP40:FQA40"/>
    <mergeCell ref="FQB40:FQM40"/>
    <mergeCell ref="FQN40:FQY40"/>
    <mergeCell ref="FQZ40:FRK40"/>
    <mergeCell ref="FLX40:FMI40"/>
    <mergeCell ref="FMJ40:FMU40"/>
    <mergeCell ref="FMV40:FNG40"/>
    <mergeCell ref="FNH40:FNS40"/>
    <mergeCell ref="FNT40:FOE40"/>
    <mergeCell ref="FOF40:FOQ40"/>
    <mergeCell ref="FJD40:FJO40"/>
    <mergeCell ref="FJP40:FKA40"/>
    <mergeCell ref="FKB40:FKM40"/>
    <mergeCell ref="FKN40:FKY40"/>
    <mergeCell ref="FKZ40:FLK40"/>
    <mergeCell ref="FLL40:FLW40"/>
    <mergeCell ref="FGJ40:FGU40"/>
    <mergeCell ref="FGV40:FHG40"/>
    <mergeCell ref="FHH40:FHS40"/>
    <mergeCell ref="FHT40:FIE40"/>
    <mergeCell ref="FIF40:FIQ40"/>
    <mergeCell ref="FIR40:FJC40"/>
    <mergeCell ref="FDP40:FEA40"/>
    <mergeCell ref="FEB40:FEM40"/>
    <mergeCell ref="FEN40:FEY40"/>
    <mergeCell ref="FEZ40:FFK40"/>
    <mergeCell ref="FFL40:FFW40"/>
    <mergeCell ref="FFX40:FGI40"/>
    <mergeCell ref="FAV40:FBG40"/>
    <mergeCell ref="FBH40:FBS40"/>
    <mergeCell ref="FBT40:FCE40"/>
    <mergeCell ref="FCF40:FCQ40"/>
    <mergeCell ref="FCR40:FDC40"/>
    <mergeCell ref="FDD40:FDO40"/>
    <mergeCell ref="EYB40:EYM40"/>
    <mergeCell ref="EYN40:EYY40"/>
    <mergeCell ref="EYZ40:EZK40"/>
    <mergeCell ref="EZL40:EZW40"/>
    <mergeCell ref="EZX40:FAI40"/>
    <mergeCell ref="FAJ40:FAU40"/>
    <mergeCell ref="EVH40:EVS40"/>
    <mergeCell ref="EVT40:EWE40"/>
    <mergeCell ref="EWF40:EWQ40"/>
    <mergeCell ref="EWR40:EXC40"/>
    <mergeCell ref="EXD40:EXO40"/>
    <mergeCell ref="EXP40:EYA40"/>
    <mergeCell ref="ESN40:ESY40"/>
    <mergeCell ref="ESZ40:ETK40"/>
    <mergeCell ref="ETL40:ETW40"/>
    <mergeCell ref="ETX40:EUI40"/>
    <mergeCell ref="EUJ40:EUU40"/>
    <mergeCell ref="EUV40:EVG40"/>
    <mergeCell ref="EPT40:EQE40"/>
    <mergeCell ref="EQF40:EQQ40"/>
    <mergeCell ref="EQR40:ERC40"/>
    <mergeCell ref="ERD40:ERO40"/>
    <mergeCell ref="ERP40:ESA40"/>
    <mergeCell ref="ESB40:ESM40"/>
    <mergeCell ref="EMZ40:ENK40"/>
    <mergeCell ref="ENL40:ENW40"/>
    <mergeCell ref="ENX40:EOI40"/>
    <mergeCell ref="EOJ40:EOU40"/>
    <mergeCell ref="EOV40:EPG40"/>
    <mergeCell ref="EPH40:EPS40"/>
    <mergeCell ref="EKF40:EKQ40"/>
    <mergeCell ref="EKR40:ELC40"/>
    <mergeCell ref="ELD40:ELO40"/>
    <mergeCell ref="ELP40:EMA40"/>
    <mergeCell ref="EMB40:EMM40"/>
    <mergeCell ref="EMN40:EMY40"/>
    <mergeCell ref="EHL40:EHW40"/>
    <mergeCell ref="EHX40:EII40"/>
    <mergeCell ref="EIJ40:EIU40"/>
    <mergeCell ref="EIV40:EJG40"/>
    <mergeCell ref="EJH40:EJS40"/>
    <mergeCell ref="EJT40:EKE40"/>
    <mergeCell ref="EER40:EFC40"/>
    <mergeCell ref="EFD40:EFO40"/>
    <mergeCell ref="EFP40:EGA40"/>
    <mergeCell ref="EGB40:EGM40"/>
    <mergeCell ref="EGN40:EGY40"/>
    <mergeCell ref="EGZ40:EHK40"/>
    <mergeCell ref="EBX40:ECI40"/>
    <mergeCell ref="ECJ40:ECU40"/>
    <mergeCell ref="ECV40:EDG40"/>
    <mergeCell ref="EDH40:EDS40"/>
    <mergeCell ref="EDT40:EEE40"/>
    <mergeCell ref="EEF40:EEQ40"/>
    <mergeCell ref="DZD40:DZO40"/>
    <mergeCell ref="DZP40:EAA40"/>
    <mergeCell ref="EAB40:EAM40"/>
    <mergeCell ref="EAN40:EAY40"/>
    <mergeCell ref="EAZ40:EBK40"/>
    <mergeCell ref="EBL40:EBW40"/>
    <mergeCell ref="DWJ40:DWU40"/>
    <mergeCell ref="DWV40:DXG40"/>
    <mergeCell ref="DXH40:DXS40"/>
    <mergeCell ref="DXT40:DYE40"/>
    <mergeCell ref="DYF40:DYQ40"/>
    <mergeCell ref="DYR40:DZC40"/>
    <mergeCell ref="DTP40:DUA40"/>
    <mergeCell ref="DUB40:DUM40"/>
    <mergeCell ref="DUN40:DUY40"/>
    <mergeCell ref="DUZ40:DVK40"/>
    <mergeCell ref="DVL40:DVW40"/>
    <mergeCell ref="DVX40:DWI40"/>
    <mergeCell ref="DQV40:DRG40"/>
    <mergeCell ref="DRH40:DRS40"/>
    <mergeCell ref="DRT40:DSE40"/>
    <mergeCell ref="DSF40:DSQ40"/>
    <mergeCell ref="DSR40:DTC40"/>
    <mergeCell ref="DTD40:DTO40"/>
    <mergeCell ref="DOB40:DOM40"/>
    <mergeCell ref="DON40:DOY40"/>
    <mergeCell ref="DOZ40:DPK40"/>
    <mergeCell ref="DPL40:DPW40"/>
    <mergeCell ref="DPX40:DQI40"/>
    <mergeCell ref="DQJ40:DQU40"/>
    <mergeCell ref="DLH40:DLS40"/>
    <mergeCell ref="DLT40:DME40"/>
    <mergeCell ref="DMF40:DMQ40"/>
    <mergeCell ref="DMR40:DNC40"/>
    <mergeCell ref="DND40:DNO40"/>
    <mergeCell ref="DNP40:DOA40"/>
    <mergeCell ref="DIN40:DIY40"/>
    <mergeCell ref="DIZ40:DJK40"/>
    <mergeCell ref="DJL40:DJW40"/>
    <mergeCell ref="DJX40:DKI40"/>
    <mergeCell ref="DKJ40:DKU40"/>
    <mergeCell ref="DKV40:DLG40"/>
    <mergeCell ref="DFT40:DGE40"/>
    <mergeCell ref="DGF40:DGQ40"/>
    <mergeCell ref="DGR40:DHC40"/>
    <mergeCell ref="DHD40:DHO40"/>
    <mergeCell ref="DHP40:DIA40"/>
    <mergeCell ref="DIB40:DIM40"/>
    <mergeCell ref="DCZ40:DDK40"/>
    <mergeCell ref="DDL40:DDW40"/>
    <mergeCell ref="DDX40:DEI40"/>
    <mergeCell ref="DEJ40:DEU40"/>
    <mergeCell ref="DEV40:DFG40"/>
    <mergeCell ref="DFH40:DFS40"/>
    <mergeCell ref="DAF40:DAQ40"/>
    <mergeCell ref="DAR40:DBC40"/>
    <mergeCell ref="DBD40:DBO40"/>
    <mergeCell ref="DBP40:DCA40"/>
    <mergeCell ref="DCB40:DCM40"/>
    <mergeCell ref="DCN40:DCY40"/>
    <mergeCell ref="CXL40:CXW40"/>
    <mergeCell ref="CXX40:CYI40"/>
    <mergeCell ref="CYJ40:CYU40"/>
    <mergeCell ref="CYV40:CZG40"/>
    <mergeCell ref="CZH40:CZS40"/>
    <mergeCell ref="CZT40:DAE40"/>
    <mergeCell ref="CUR40:CVC40"/>
    <mergeCell ref="CVD40:CVO40"/>
    <mergeCell ref="CVP40:CWA40"/>
    <mergeCell ref="CWB40:CWM40"/>
    <mergeCell ref="CWN40:CWY40"/>
    <mergeCell ref="CWZ40:CXK40"/>
    <mergeCell ref="CRX40:CSI40"/>
    <mergeCell ref="CSJ40:CSU40"/>
    <mergeCell ref="CSV40:CTG40"/>
    <mergeCell ref="CTH40:CTS40"/>
    <mergeCell ref="CTT40:CUE40"/>
    <mergeCell ref="CUF40:CUQ40"/>
    <mergeCell ref="CPD40:CPO40"/>
    <mergeCell ref="CPP40:CQA40"/>
    <mergeCell ref="CQB40:CQM40"/>
    <mergeCell ref="CQN40:CQY40"/>
    <mergeCell ref="CQZ40:CRK40"/>
    <mergeCell ref="CRL40:CRW40"/>
    <mergeCell ref="CMJ40:CMU40"/>
    <mergeCell ref="CMV40:CNG40"/>
    <mergeCell ref="CNH40:CNS40"/>
    <mergeCell ref="CNT40:COE40"/>
    <mergeCell ref="COF40:COQ40"/>
    <mergeCell ref="COR40:CPC40"/>
    <mergeCell ref="CJP40:CKA40"/>
    <mergeCell ref="CKB40:CKM40"/>
    <mergeCell ref="CKN40:CKY40"/>
    <mergeCell ref="CKZ40:CLK40"/>
    <mergeCell ref="CLL40:CLW40"/>
    <mergeCell ref="CLX40:CMI40"/>
    <mergeCell ref="CGV40:CHG40"/>
    <mergeCell ref="CHH40:CHS40"/>
    <mergeCell ref="CHT40:CIE40"/>
    <mergeCell ref="CIF40:CIQ40"/>
    <mergeCell ref="CIR40:CJC40"/>
    <mergeCell ref="CJD40:CJO40"/>
    <mergeCell ref="CEB40:CEM40"/>
    <mergeCell ref="CEN40:CEY40"/>
    <mergeCell ref="CEZ40:CFK40"/>
    <mergeCell ref="CFL40:CFW40"/>
    <mergeCell ref="CFX40:CGI40"/>
    <mergeCell ref="CGJ40:CGU40"/>
    <mergeCell ref="CBH40:CBS40"/>
    <mergeCell ref="CBT40:CCE40"/>
    <mergeCell ref="CCF40:CCQ40"/>
    <mergeCell ref="CCR40:CDC40"/>
    <mergeCell ref="CDD40:CDO40"/>
    <mergeCell ref="CDP40:CEA40"/>
    <mergeCell ref="BYN40:BYY40"/>
    <mergeCell ref="BYZ40:BZK40"/>
    <mergeCell ref="BZL40:BZW40"/>
    <mergeCell ref="BZX40:CAI40"/>
    <mergeCell ref="CAJ40:CAU40"/>
    <mergeCell ref="CAV40:CBG40"/>
    <mergeCell ref="BVT40:BWE40"/>
    <mergeCell ref="BWF40:BWQ40"/>
    <mergeCell ref="BWR40:BXC40"/>
    <mergeCell ref="BXD40:BXO40"/>
    <mergeCell ref="BXP40:BYA40"/>
    <mergeCell ref="BYB40:BYM40"/>
    <mergeCell ref="BSZ40:BTK40"/>
    <mergeCell ref="BTL40:BTW40"/>
    <mergeCell ref="BTX40:BUI40"/>
    <mergeCell ref="BUJ40:BUU40"/>
    <mergeCell ref="BUV40:BVG40"/>
    <mergeCell ref="BVH40:BVS40"/>
    <mergeCell ref="BQF40:BQQ40"/>
    <mergeCell ref="BQR40:BRC40"/>
    <mergeCell ref="BRD40:BRO40"/>
    <mergeCell ref="BRP40:BSA40"/>
    <mergeCell ref="BSB40:BSM40"/>
    <mergeCell ref="BSN40:BSY40"/>
    <mergeCell ref="BNL40:BNW40"/>
    <mergeCell ref="BNX40:BOI40"/>
    <mergeCell ref="BOJ40:BOU40"/>
    <mergeCell ref="BOV40:BPG40"/>
    <mergeCell ref="BPH40:BPS40"/>
    <mergeCell ref="BPT40:BQE40"/>
    <mergeCell ref="BKR40:BLC40"/>
    <mergeCell ref="BLD40:BLO40"/>
    <mergeCell ref="BLP40:BMA40"/>
    <mergeCell ref="BMB40:BMM40"/>
    <mergeCell ref="BMN40:BMY40"/>
    <mergeCell ref="BMZ40:BNK40"/>
    <mergeCell ref="BHX40:BII40"/>
    <mergeCell ref="BIJ40:BIU40"/>
    <mergeCell ref="BIV40:BJG40"/>
    <mergeCell ref="BJH40:BJS40"/>
    <mergeCell ref="BJT40:BKE40"/>
    <mergeCell ref="BKF40:BKQ40"/>
    <mergeCell ref="BFD40:BFO40"/>
    <mergeCell ref="BFP40:BGA40"/>
    <mergeCell ref="BGB40:BGM40"/>
    <mergeCell ref="BGN40:BGY40"/>
    <mergeCell ref="BGZ40:BHK40"/>
    <mergeCell ref="BHL40:BHW40"/>
    <mergeCell ref="BCJ40:BCU40"/>
    <mergeCell ref="BCV40:BDG40"/>
    <mergeCell ref="BDH40:BDS40"/>
    <mergeCell ref="BDT40:BEE40"/>
    <mergeCell ref="BEF40:BEQ40"/>
    <mergeCell ref="BER40:BFC40"/>
    <mergeCell ref="AZP40:BAA40"/>
    <mergeCell ref="BAB40:BAM40"/>
    <mergeCell ref="BAN40:BAY40"/>
    <mergeCell ref="BAZ40:BBK40"/>
    <mergeCell ref="BBL40:BBW40"/>
    <mergeCell ref="BBX40:BCI40"/>
    <mergeCell ref="AWV40:AXG40"/>
    <mergeCell ref="AXH40:AXS40"/>
    <mergeCell ref="AXT40:AYE40"/>
    <mergeCell ref="AYF40:AYQ40"/>
    <mergeCell ref="AYR40:AZC40"/>
    <mergeCell ref="AZD40:AZO40"/>
    <mergeCell ref="AUB40:AUM40"/>
    <mergeCell ref="AUN40:AUY40"/>
    <mergeCell ref="AUZ40:AVK40"/>
    <mergeCell ref="AVL40:AVW40"/>
    <mergeCell ref="AVX40:AWI40"/>
    <mergeCell ref="AWJ40:AWU40"/>
    <mergeCell ref="ARH40:ARS40"/>
    <mergeCell ref="ART40:ASE40"/>
    <mergeCell ref="ASF40:ASQ40"/>
    <mergeCell ref="ASR40:ATC40"/>
    <mergeCell ref="ATD40:ATO40"/>
    <mergeCell ref="ATP40:AUA40"/>
    <mergeCell ref="AON40:AOY40"/>
    <mergeCell ref="AOZ40:APK40"/>
    <mergeCell ref="APL40:APW40"/>
    <mergeCell ref="APX40:AQI40"/>
    <mergeCell ref="AQJ40:AQU40"/>
    <mergeCell ref="AQV40:ARG40"/>
    <mergeCell ref="ALT40:AME40"/>
    <mergeCell ref="AMF40:AMQ40"/>
    <mergeCell ref="AMR40:ANC40"/>
    <mergeCell ref="AND40:ANO40"/>
    <mergeCell ref="ANP40:AOA40"/>
    <mergeCell ref="AOB40:AOM40"/>
    <mergeCell ref="AIZ40:AJK40"/>
    <mergeCell ref="AJL40:AJW40"/>
    <mergeCell ref="AJX40:AKI40"/>
    <mergeCell ref="AKJ40:AKU40"/>
    <mergeCell ref="AKV40:ALG40"/>
    <mergeCell ref="ALH40:ALS40"/>
    <mergeCell ref="AGF40:AGQ40"/>
    <mergeCell ref="AGR40:AHC40"/>
    <mergeCell ref="AHD40:AHO40"/>
    <mergeCell ref="AHP40:AIA40"/>
    <mergeCell ref="AIB40:AIM40"/>
    <mergeCell ref="AIN40:AIY40"/>
    <mergeCell ref="ADL40:ADW40"/>
    <mergeCell ref="ADX40:AEI40"/>
    <mergeCell ref="AEJ40:AEU40"/>
    <mergeCell ref="AEV40:AFG40"/>
    <mergeCell ref="AFH40:AFS40"/>
    <mergeCell ref="AFT40:AGE40"/>
    <mergeCell ref="AAR40:ABC40"/>
    <mergeCell ref="ABD40:ABO40"/>
    <mergeCell ref="ABP40:ACA40"/>
    <mergeCell ref="ACB40:ACM40"/>
    <mergeCell ref="ACN40:ACY40"/>
    <mergeCell ref="ACZ40:ADK40"/>
    <mergeCell ref="XX40:YI40"/>
    <mergeCell ref="YJ40:YU40"/>
    <mergeCell ref="YV40:ZG40"/>
    <mergeCell ref="ZH40:ZS40"/>
    <mergeCell ref="ZT40:AAE40"/>
    <mergeCell ref="AAF40:AAQ40"/>
    <mergeCell ref="VD40:VO40"/>
    <mergeCell ref="VP40:WA40"/>
    <mergeCell ref="WB40:WM40"/>
    <mergeCell ref="WN40:WY40"/>
    <mergeCell ref="WZ40:XK40"/>
    <mergeCell ref="XL40:XW40"/>
    <mergeCell ref="SJ40:SU40"/>
    <mergeCell ref="SV40:TG40"/>
    <mergeCell ref="TH40:TS40"/>
    <mergeCell ref="TT40:UE40"/>
    <mergeCell ref="UF40:UQ40"/>
    <mergeCell ref="UR40:VC40"/>
    <mergeCell ref="PP40:QA40"/>
    <mergeCell ref="QB40:QM40"/>
    <mergeCell ref="QN40:QY40"/>
    <mergeCell ref="QZ40:RK40"/>
    <mergeCell ref="RL40:RW40"/>
    <mergeCell ref="RX40:SI40"/>
    <mergeCell ref="MV40:NG40"/>
    <mergeCell ref="NH40:NS40"/>
    <mergeCell ref="NT40:OE40"/>
    <mergeCell ref="OF40:OQ40"/>
    <mergeCell ref="OR40:PC40"/>
    <mergeCell ref="PD40:PO40"/>
    <mergeCell ref="KB40:KM40"/>
    <mergeCell ref="KN40:KY40"/>
    <mergeCell ref="KZ40:LK40"/>
    <mergeCell ref="LL40:LW40"/>
    <mergeCell ref="LX40:MI40"/>
    <mergeCell ref="MJ40:MU40"/>
    <mergeCell ref="HH40:HS40"/>
    <mergeCell ref="HT40:IE40"/>
    <mergeCell ref="IF40:IQ40"/>
    <mergeCell ref="IR40:JC40"/>
    <mergeCell ref="JD40:JO40"/>
    <mergeCell ref="JP40:KA40"/>
    <mergeCell ref="EN40:EY40"/>
    <mergeCell ref="EZ40:FK40"/>
    <mergeCell ref="FL40:FW40"/>
    <mergeCell ref="FX40:GI40"/>
    <mergeCell ref="GJ40:GU40"/>
    <mergeCell ref="GV40:HG40"/>
    <mergeCell ref="BT40:CE40"/>
    <mergeCell ref="CF40:CQ40"/>
    <mergeCell ref="CR40:DC40"/>
    <mergeCell ref="DD40:DO40"/>
    <mergeCell ref="DP40:EA40"/>
    <mergeCell ref="EB40:EM40"/>
    <mergeCell ref="J40:K40"/>
    <mergeCell ref="L40:W40"/>
    <mergeCell ref="X40:AI40"/>
    <mergeCell ref="AJ40:AU40"/>
    <mergeCell ref="AV40:BG40"/>
    <mergeCell ref="BH40:BS40"/>
    <mergeCell ref="A38:B39"/>
    <mergeCell ref="C38:I38"/>
    <mergeCell ref="C39:D39"/>
    <mergeCell ref="F39:G39"/>
    <mergeCell ref="H39:I39"/>
    <mergeCell ref="A40:I40"/>
    <mergeCell ref="XDD36:XDO36"/>
    <mergeCell ref="XDP36:XEA36"/>
    <mergeCell ref="XEB36:XEM36"/>
    <mergeCell ref="XEN36:XEQ36"/>
    <mergeCell ref="A37:B37"/>
    <mergeCell ref="C37:I37"/>
    <mergeCell ref="XAJ36:XAU36"/>
    <mergeCell ref="XAV36:XBG36"/>
    <mergeCell ref="XBH36:XBS36"/>
    <mergeCell ref="XBT36:XCE36"/>
    <mergeCell ref="XCF36:XCQ36"/>
    <mergeCell ref="XCR36:XDC36"/>
    <mergeCell ref="WXP36:WYA36"/>
    <mergeCell ref="WYB36:WYM36"/>
    <mergeCell ref="WYN36:WYY36"/>
    <mergeCell ref="WYZ36:WZK36"/>
    <mergeCell ref="WZL36:WZW36"/>
    <mergeCell ref="WZX36:XAI36"/>
    <mergeCell ref="WUV36:WVG36"/>
    <mergeCell ref="WVH36:WVS36"/>
    <mergeCell ref="WVT36:WWE36"/>
    <mergeCell ref="WWF36:WWQ36"/>
    <mergeCell ref="WWR36:WXC36"/>
    <mergeCell ref="WXD36:WXO36"/>
    <mergeCell ref="WSB36:WSM36"/>
    <mergeCell ref="WSN36:WSY36"/>
    <mergeCell ref="WSZ36:WTK36"/>
    <mergeCell ref="WTL36:WTW36"/>
    <mergeCell ref="WTX36:WUI36"/>
    <mergeCell ref="WUJ36:WUU36"/>
    <mergeCell ref="WPH36:WPS36"/>
    <mergeCell ref="WPT36:WQE36"/>
    <mergeCell ref="WQF36:WQQ36"/>
    <mergeCell ref="WQR36:WRC36"/>
    <mergeCell ref="WRD36:WRO36"/>
    <mergeCell ref="WRP36:WSA36"/>
    <mergeCell ref="WMN36:WMY36"/>
    <mergeCell ref="WMZ36:WNK36"/>
    <mergeCell ref="WNL36:WNW36"/>
    <mergeCell ref="WNX36:WOI36"/>
    <mergeCell ref="WOJ36:WOU36"/>
    <mergeCell ref="WOV36:WPG36"/>
    <mergeCell ref="WJT36:WKE36"/>
    <mergeCell ref="WKF36:WKQ36"/>
    <mergeCell ref="WKR36:WLC36"/>
    <mergeCell ref="WLD36:WLO36"/>
    <mergeCell ref="WLP36:WMA36"/>
    <mergeCell ref="WMB36:WMM36"/>
    <mergeCell ref="WGZ36:WHK36"/>
    <mergeCell ref="WHL36:WHW36"/>
    <mergeCell ref="WHX36:WII36"/>
    <mergeCell ref="WIJ36:WIU36"/>
    <mergeCell ref="WIV36:WJG36"/>
    <mergeCell ref="WJH36:WJS36"/>
    <mergeCell ref="WEF36:WEQ36"/>
    <mergeCell ref="WER36:WFC36"/>
    <mergeCell ref="WFD36:WFO36"/>
    <mergeCell ref="WFP36:WGA36"/>
    <mergeCell ref="WGB36:WGM36"/>
    <mergeCell ref="WGN36:WGY36"/>
    <mergeCell ref="WBL36:WBW36"/>
    <mergeCell ref="WBX36:WCI36"/>
    <mergeCell ref="WCJ36:WCU36"/>
    <mergeCell ref="WCV36:WDG36"/>
    <mergeCell ref="WDH36:WDS36"/>
    <mergeCell ref="WDT36:WEE36"/>
    <mergeCell ref="VYR36:VZC36"/>
    <mergeCell ref="VZD36:VZO36"/>
    <mergeCell ref="VZP36:WAA36"/>
    <mergeCell ref="WAB36:WAM36"/>
    <mergeCell ref="WAN36:WAY36"/>
    <mergeCell ref="WAZ36:WBK36"/>
    <mergeCell ref="VVX36:VWI36"/>
    <mergeCell ref="VWJ36:VWU36"/>
    <mergeCell ref="VWV36:VXG36"/>
    <mergeCell ref="VXH36:VXS36"/>
    <mergeCell ref="VXT36:VYE36"/>
    <mergeCell ref="VYF36:VYQ36"/>
    <mergeCell ref="VTD36:VTO36"/>
    <mergeCell ref="VTP36:VUA36"/>
    <mergeCell ref="VUB36:VUM36"/>
    <mergeCell ref="VUN36:VUY36"/>
    <mergeCell ref="VUZ36:VVK36"/>
    <mergeCell ref="VVL36:VVW36"/>
    <mergeCell ref="VQJ36:VQU36"/>
    <mergeCell ref="VQV36:VRG36"/>
    <mergeCell ref="VRH36:VRS36"/>
    <mergeCell ref="VRT36:VSE36"/>
    <mergeCell ref="VSF36:VSQ36"/>
    <mergeCell ref="VSR36:VTC36"/>
    <mergeCell ref="VNP36:VOA36"/>
    <mergeCell ref="VOB36:VOM36"/>
    <mergeCell ref="VON36:VOY36"/>
    <mergeCell ref="VOZ36:VPK36"/>
    <mergeCell ref="VPL36:VPW36"/>
    <mergeCell ref="VPX36:VQI36"/>
    <mergeCell ref="VKV36:VLG36"/>
    <mergeCell ref="VLH36:VLS36"/>
    <mergeCell ref="VLT36:VME36"/>
    <mergeCell ref="VMF36:VMQ36"/>
    <mergeCell ref="VMR36:VNC36"/>
    <mergeCell ref="VND36:VNO36"/>
    <mergeCell ref="VIB36:VIM36"/>
    <mergeCell ref="VIN36:VIY36"/>
    <mergeCell ref="VIZ36:VJK36"/>
    <mergeCell ref="VJL36:VJW36"/>
    <mergeCell ref="VJX36:VKI36"/>
    <mergeCell ref="VKJ36:VKU36"/>
    <mergeCell ref="VFH36:VFS36"/>
    <mergeCell ref="VFT36:VGE36"/>
    <mergeCell ref="VGF36:VGQ36"/>
    <mergeCell ref="VGR36:VHC36"/>
    <mergeCell ref="VHD36:VHO36"/>
    <mergeCell ref="VHP36:VIA36"/>
    <mergeCell ref="VCN36:VCY36"/>
    <mergeCell ref="VCZ36:VDK36"/>
    <mergeCell ref="VDL36:VDW36"/>
    <mergeCell ref="VDX36:VEI36"/>
    <mergeCell ref="VEJ36:VEU36"/>
    <mergeCell ref="VEV36:VFG36"/>
    <mergeCell ref="UZT36:VAE36"/>
    <mergeCell ref="VAF36:VAQ36"/>
    <mergeCell ref="VAR36:VBC36"/>
    <mergeCell ref="VBD36:VBO36"/>
    <mergeCell ref="VBP36:VCA36"/>
    <mergeCell ref="VCB36:VCM36"/>
    <mergeCell ref="UWZ36:UXK36"/>
    <mergeCell ref="UXL36:UXW36"/>
    <mergeCell ref="UXX36:UYI36"/>
    <mergeCell ref="UYJ36:UYU36"/>
    <mergeCell ref="UYV36:UZG36"/>
    <mergeCell ref="UZH36:UZS36"/>
    <mergeCell ref="UUF36:UUQ36"/>
    <mergeCell ref="UUR36:UVC36"/>
    <mergeCell ref="UVD36:UVO36"/>
    <mergeCell ref="UVP36:UWA36"/>
    <mergeCell ref="UWB36:UWM36"/>
    <mergeCell ref="UWN36:UWY36"/>
    <mergeCell ref="URL36:URW36"/>
    <mergeCell ref="URX36:USI36"/>
    <mergeCell ref="USJ36:USU36"/>
    <mergeCell ref="USV36:UTG36"/>
    <mergeCell ref="UTH36:UTS36"/>
    <mergeCell ref="UTT36:UUE36"/>
    <mergeCell ref="UOR36:UPC36"/>
    <mergeCell ref="UPD36:UPO36"/>
    <mergeCell ref="UPP36:UQA36"/>
    <mergeCell ref="UQB36:UQM36"/>
    <mergeCell ref="UQN36:UQY36"/>
    <mergeCell ref="UQZ36:URK36"/>
    <mergeCell ref="ULX36:UMI36"/>
    <mergeCell ref="UMJ36:UMU36"/>
    <mergeCell ref="UMV36:UNG36"/>
    <mergeCell ref="UNH36:UNS36"/>
    <mergeCell ref="UNT36:UOE36"/>
    <mergeCell ref="UOF36:UOQ36"/>
    <mergeCell ref="UJD36:UJO36"/>
    <mergeCell ref="UJP36:UKA36"/>
    <mergeCell ref="UKB36:UKM36"/>
    <mergeCell ref="UKN36:UKY36"/>
    <mergeCell ref="UKZ36:ULK36"/>
    <mergeCell ref="ULL36:ULW36"/>
    <mergeCell ref="UGJ36:UGU36"/>
    <mergeCell ref="UGV36:UHG36"/>
    <mergeCell ref="UHH36:UHS36"/>
    <mergeCell ref="UHT36:UIE36"/>
    <mergeCell ref="UIF36:UIQ36"/>
    <mergeCell ref="UIR36:UJC36"/>
    <mergeCell ref="UDP36:UEA36"/>
    <mergeCell ref="UEB36:UEM36"/>
    <mergeCell ref="UEN36:UEY36"/>
    <mergeCell ref="UEZ36:UFK36"/>
    <mergeCell ref="UFL36:UFW36"/>
    <mergeCell ref="UFX36:UGI36"/>
    <mergeCell ref="UAV36:UBG36"/>
    <mergeCell ref="UBH36:UBS36"/>
    <mergeCell ref="UBT36:UCE36"/>
    <mergeCell ref="UCF36:UCQ36"/>
    <mergeCell ref="UCR36:UDC36"/>
    <mergeCell ref="UDD36:UDO36"/>
    <mergeCell ref="TYB36:TYM36"/>
    <mergeCell ref="TYN36:TYY36"/>
    <mergeCell ref="TYZ36:TZK36"/>
    <mergeCell ref="TZL36:TZW36"/>
    <mergeCell ref="TZX36:UAI36"/>
    <mergeCell ref="UAJ36:UAU36"/>
    <mergeCell ref="TVH36:TVS36"/>
    <mergeCell ref="TVT36:TWE36"/>
    <mergeCell ref="TWF36:TWQ36"/>
    <mergeCell ref="TWR36:TXC36"/>
    <mergeCell ref="TXD36:TXO36"/>
    <mergeCell ref="TXP36:TYA36"/>
    <mergeCell ref="TSN36:TSY36"/>
    <mergeCell ref="TSZ36:TTK36"/>
    <mergeCell ref="TTL36:TTW36"/>
    <mergeCell ref="TTX36:TUI36"/>
    <mergeCell ref="TUJ36:TUU36"/>
    <mergeCell ref="TUV36:TVG36"/>
    <mergeCell ref="TPT36:TQE36"/>
    <mergeCell ref="TQF36:TQQ36"/>
    <mergeCell ref="TQR36:TRC36"/>
    <mergeCell ref="TRD36:TRO36"/>
    <mergeCell ref="TRP36:TSA36"/>
    <mergeCell ref="TSB36:TSM36"/>
    <mergeCell ref="TMZ36:TNK36"/>
    <mergeCell ref="TNL36:TNW36"/>
    <mergeCell ref="TNX36:TOI36"/>
    <mergeCell ref="TOJ36:TOU36"/>
    <mergeCell ref="TOV36:TPG36"/>
    <mergeCell ref="TPH36:TPS36"/>
    <mergeCell ref="TKF36:TKQ36"/>
    <mergeCell ref="TKR36:TLC36"/>
    <mergeCell ref="TLD36:TLO36"/>
    <mergeCell ref="TLP36:TMA36"/>
    <mergeCell ref="TMB36:TMM36"/>
    <mergeCell ref="TMN36:TMY36"/>
    <mergeCell ref="THL36:THW36"/>
    <mergeCell ref="THX36:TII36"/>
    <mergeCell ref="TIJ36:TIU36"/>
    <mergeCell ref="TIV36:TJG36"/>
    <mergeCell ref="TJH36:TJS36"/>
    <mergeCell ref="TJT36:TKE36"/>
    <mergeCell ref="TER36:TFC36"/>
    <mergeCell ref="TFD36:TFO36"/>
    <mergeCell ref="TFP36:TGA36"/>
    <mergeCell ref="TGB36:TGM36"/>
    <mergeCell ref="TGN36:TGY36"/>
    <mergeCell ref="TGZ36:THK36"/>
    <mergeCell ref="TBX36:TCI36"/>
    <mergeCell ref="TCJ36:TCU36"/>
    <mergeCell ref="TCV36:TDG36"/>
    <mergeCell ref="TDH36:TDS36"/>
    <mergeCell ref="TDT36:TEE36"/>
    <mergeCell ref="TEF36:TEQ36"/>
    <mergeCell ref="SZD36:SZO36"/>
    <mergeCell ref="SZP36:TAA36"/>
    <mergeCell ref="TAB36:TAM36"/>
    <mergeCell ref="TAN36:TAY36"/>
    <mergeCell ref="TAZ36:TBK36"/>
    <mergeCell ref="TBL36:TBW36"/>
    <mergeCell ref="SWJ36:SWU36"/>
    <mergeCell ref="SWV36:SXG36"/>
    <mergeCell ref="SXH36:SXS36"/>
    <mergeCell ref="SXT36:SYE36"/>
    <mergeCell ref="SYF36:SYQ36"/>
    <mergeCell ref="SYR36:SZC36"/>
    <mergeCell ref="STP36:SUA36"/>
    <mergeCell ref="SUB36:SUM36"/>
    <mergeCell ref="SUN36:SUY36"/>
    <mergeCell ref="SUZ36:SVK36"/>
    <mergeCell ref="SVL36:SVW36"/>
    <mergeCell ref="SVX36:SWI36"/>
    <mergeCell ref="SQV36:SRG36"/>
    <mergeCell ref="SRH36:SRS36"/>
    <mergeCell ref="SRT36:SSE36"/>
    <mergeCell ref="SSF36:SSQ36"/>
    <mergeCell ref="SSR36:STC36"/>
    <mergeCell ref="STD36:STO36"/>
    <mergeCell ref="SOB36:SOM36"/>
    <mergeCell ref="SON36:SOY36"/>
    <mergeCell ref="SOZ36:SPK36"/>
    <mergeCell ref="SPL36:SPW36"/>
    <mergeCell ref="SPX36:SQI36"/>
    <mergeCell ref="SQJ36:SQU36"/>
    <mergeCell ref="SLH36:SLS36"/>
    <mergeCell ref="SLT36:SME36"/>
    <mergeCell ref="SMF36:SMQ36"/>
    <mergeCell ref="SMR36:SNC36"/>
    <mergeCell ref="SND36:SNO36"/>
    <mergeCell ref="SNP36:SOA36"/>
    <mergeCell ref="SIN36:SIY36"/>
    <mergeCell ref="SIZ36:SJK36"/>
    <mergeCell ref="SJL36:SJW36"/>
    <mergeCell ref="SJX36:SKI36"/>
    <mergeCell ref="SKJ36:SKU36"/>
    <mergeCell ref="SKV36:SLG36"/>
    <mergeCell ref="SFT36:SGE36"/>
    <mergeCell ref="SGF36:SGQ36"/>
    <mergeCell ref="SGR36:SHC36"/>
    <mergeCell ref="SHD36:SHO36"/>
    <mergeCell ref="SHP36:SIA36"/>
    <mergeCell ref="SIB36:SIM36"/>
    <mergeCell ref="SCZ36:SDK36"/>
    <mergeCell ref="SDL36:SDW36"/>
    <mergeCell ref="SDX36:SEI36"/>
    <mergeCell ref="SEJ36:SEU36"/>
    <mergeCell ref="SEV36:SFG36"/>
    <mergeCell ref="SFH36:SFS36"/>
    <mergeCell ref="SAF36:SAQ36"/>
    <mergeCell ref="SAR36:SBC36"/>
    <mergeCell ref="SBD36:SBO36"/>
    <mergeCell ref="SBP36:SCA36"/>
    <mergeCell ref="SCB36:SCM36"/>
    <mergeCell ref="SCN36:SCY36"/>
    <mergeCell ref="RXL36:RXW36"/>
    <mergeCell ref="RXX36:RYI36"/>
    <mergeCell ref="RYJ36:RYU36"/>
    <mergeCell ref="RYV36:RZG36"/>
    <mergeCell ref="RZH36:RZS36"/>
    <mergeCell ref="RZT36:SAE36"/>
    <mergeCell ref="RUR36:RVC36"/>
    <mergeCell ref="RVD36:RVO36"/>
    <mergeCell ref="RVP36:RWA36"/>
    <mergeCell ref="RWB36:RWM36"/>
    <mergeCell ref="RWN36:RWY36"/>
    <mergeCell ref="RWZ36:RXK36"/>
    <mergeCell ref="RRX36:RSI36"/>
    <mergeCell ref="RSJ36:RSU36"/>
    <mergeCell ref="RSV36:RTG36"/>
    <mergeCell ref="RTH36:RTS36"/>
    <mergeCell ref="RTT36:RUE36"/>
    <mergeCell ref="RUF36:RUQ36"/>
    <mergeCell ref="RPD36:RPO36"/>
    <mergeCell ref="RPP36:RQA36"/>
    <mergeCell ref="RQB36:RQM36"/>
    <mergeCell ref="RQN36:RQY36"/>
    <mergeCell ref="RQZ36:RRK36"/>
    <mergeCell ref="RRL36:RRW36"/>
    <mergeCell ref="RMJ36:RMU36"/>
    <mergeCell ref="RMV36:RNG36"/>
    <mergeCell ref="RNH36:RNS36"/>
    <mergeCell ref="RNT36:ROE36"/>
    <mergeCell ref="ROF36:ROQ36"/>
    <mergeCell ref="ROR36:RPC36"/>
    <mergeCell ref="RJP36:RKA36"/>
    <mergeCell ref="RKB36:RKM36"/>
    <mergeCell ref="RKN36:RKY36"/>
    <mergeCell ref="RKZ36:RLK36"/>
    <mergeCell ref="RLL36:RLW36"/>
    <mergeCell ref="RLX36:RMI36"/>
    <mergeCell ref="RGV36:RHG36"/>
    <mergeCell ref="RHH36:RHS36"/>
    <mergeCell ref="RHT36:RIE36"/>
    <mergeCell ref="RIF36:RIQ36"/>
    <mergeCell ref="RIR36:RJC36"/>
    <mergeCell ref="RJD36:RJO36"/>
    <mergeCell ref="REB36:REM36"/>
    <mergeCell ref="REN36:REY36"/>
    <mergeCell ref="REZ36:RFK36"/>
    <mergeCell ref="RFL36:RFW36"/>
    <mergeCell ref="RFX36:RGI36"/>
    <mergeCell ref="RGJ36:RGU36"/>
    <mergeCell ref="RBH36:RBS36"/>
    <mergeCell ref="RBT36:RCE36"/>
    <mergeCell ref="RCF36:RCQ36"/>
    <mergeCell ref="RCR36:RDC36"/>
    <mergeCell ref="RDD36:RDO36"/>
    <mergeCell ref="RDP36:REA36"/>
    <mergeCell ref="QYN36:QYY36"/>
    <mergeCell ref="QYZ36:QZK36"/>
    <mergeCell ref="QZL36:QZW36"/>
    <mergeCell ref="QZX36:RAI36"/>
    <mergeCell ref="RAJ36:RAU36"/>
    <mergeCell ref="RAV36:RBG36"/>
    <mergeCell ref="QVT36:QWE36"/>
    <mergeCell ref="QWF36:QWQ36"/>
    <mergeCell ref="QWR36:QXC36"/>
    <mergeCell ref="QXD36:QXO36"/>
    <mergeCell ref="QXP36:QYA36"/>
    <mergeCell ref="QYB36:QYM36"/>
    <mergeCell ref="QSZ36:QTK36"/>
    <mergeCell ref="QTL36:QTW36"/>
    <mergeCell ref="QTX36:QUI36"/>
    <mergeCell ref="QUJ36:QUU36"/>
    <mergeCell ref="QUV36:QVG36"/>
    <mergeCell ref="QVH36:QVS36"/>
    <mergeCell ref="QQF36:QQQ36"/>
    <mergeCell ref="QQR36:QRC36"/>
    <mergeCell ref="QRD36:QRO36"/>
    <mergeCell ref="QRP36:QSA36"/>
    <mergeCell ref="QSB36:QSM36"/>
    <mergeCell ref="QSN36:QSY36"/>
    <mergeCell ref="QNL36:QNW36"/>
    <mergeCell ref="QNX36:QOI36"/>
    <mergeCell ref="QOJ36:QOU36"/>
    <mergeCell ref="QOV36:QPG36"/>
    <mergeCell ref="QPH36:QPS36"/>
    <mergeCell ref="QPT36:QQE36"/>
    <mergeCell ref="QKR36:QLC36"/>
    <mergeCell ref="QLD36:QLO36"/>
    <mergeCell ref="QLP36:QMA36"/>
    <mergeCell ref="QMB36:QMM36"/>
    <mergeCell ref="QMN36:QMY36"/>
    <mergeCell ref="QMZ36:QNK36"/>
    <mergeCell ref="QHX36:QII36"/>
    <mergeCell ref="QIJ36:QIU36"/>
    <mergeCell ref="QIV36:QJG36"/>
    <mergeCell ref="QJH36:QJS36"/>
    <mergeCell ref="QJT36:QKE36"/>
    <mergeCell ref="QKF36:QKQ36"/>
    <mergeCell ref="QFD36:QFO36"/>
    <mergeCell ref="QFP36:QGA36"/>
    <mergeCell ref="QGB36:QGM36"/>
    <mergeCell ref="QGN36:QGY36"/>
    <mergeCell ref="QGZ36:QHK36"/>
    <mergeCell ref="QHL36:QHW36"/>
    <mergeCell ref="QCJ36:QCU36"/>
    <mergeCell ref="QCV36:QDG36"/>
    <mergeCell ref="QDH36:QDS36"/>
    <mergeCell ref="QDT36:QEE36"/>
    <mergeCell ref="QEF36:QEQ36"/>
    <mergeCell ref="QER36:QFC36"/>
    <mergeCell ref="PZP36:QAA36"/>
    <mergeCell ref="QAB36:QAM36"/>
    <mergeCell ref="QAN36:QAY36"/>
    <mergeCell ref="QAZ36:QBK36"/>
    <mergeCell ref="QBL36:QBW36"/>
    <mergeCell ref="QBX36:QCI36"/>
    <mergeCell ref="PWV36:PXG36"/>
    <mergeCell ref="PXH36:PXS36"/>
    <mergeCell ref="PXT36:PYE36"/>
    <mergeCell ref="PYF36:PYQ36"/>
    <mergeCell ref="PYR36:PZC36"/>
    <mergeCell ref="PZD36:PZO36"/>
    <mergeCell ref="PUB36:PUM36"/>
    <mergeCell ref="PUN36:PUY36"/>
    <mergeCell ref="PUZ36:PVK36"/>
    <mergeCell ref="PVL36:PVW36"/>
    <mergeCell ref="PVX36:PWI36"/>
    <mergeCell ref="PWJ36:PWU36"/>
    <mergeCell ref="PRH36:PRS36"/>
    <mergeCell ref="PRT36:PSE36"/>
    <mergeCell ref="PSF36:PSQ36"/>
    <mergeCell ref="PSR36:PTC36"/>
    <mergeCell ref="PTD36:PTO36"/>
    <mergeCell ref="PTP36:PUA36"/>
    <mergeCell ref="PON36:POY36"/>
    <mergeCell ref="POZ36:PPK36"/>
    <mergeCell ref="PPL36:PPW36"/>
    <mergeCell ref="PPX36:PQI36"/>
    <mergeCell ref="PQJ36:PQU36"/>
    <mergeCell ref="PQV36:PRG36"/>
    <mergeCell ref="PLT36:PME36"/>
    <mergeCell ref="PMF36:PMQ36"/>
    <mergeCell ref="PMR36:PNC36"/>
    <mergeCell ref="PND36:PNO36"/>
    <mergeCell ref="PNP36:POA36"/>
    <mergeCell ref="POB36:POM36"/>
    <mergeCell ref="PIZ36:PJK36"/>
    <mergeCell ref="PJL36:PJW36"/>
    <mergeCell ref="PJX36:PKI36"/>
    <mergeCell ref="PKJ36:PKU36"/>
    <mergeCell ref="PKV36:PLG36"/>
    <mergeCell ref="PLH36:PLS36"/>
    <mergeCell ref="PGF36:PGQ36"/>
    <mergeCell ref="PGR36:PHC36"/>
    <mergeCell ref="PHD36:PHO36"/>
    <mergeCell ref="PHP36:PIA36"/>
    <mergeCell ref="PIB36:PIM36"/>
    <mergeCell ref="PIN36:PIY36"/>
    <mergeCell ref="PDL36:PDW36"/>
    <mergeCell ref="PDX36:PEI36"/>
    <mergeCell ref="PEJ36:PEU36"/>
    <mergeCell ref="PEV36:PFG36"/>
    <mergeCell ref="PFH36:PFS36"/>
    <mergeCell ref="PFT36:PGE36"/>
    <mergeCell ref="PAR36:PBC36"/>
    <mergeCell ref="PBD36:PBO36"/>
    <mergeCell ref="PBP36:PCA36"/>
    <mergeCell ref="PCB36:PCM36"/>
    <mergeCell ref="PCN36:PCY36"/>
    <mergeCell ref="PCZ36:PDK36"/>
    <mergeCell ref="OXX36:OYI36"/>
    <mergeCell ref="OYJ36:OYU36"/>
    <mergeCell ref="OYV36:OZG36"/>
    <mergeCell ref="OZH36:OZS36"/>
    <mergeCell ref="OZT36:PAE36"/>
    <mergeCell ref="PAF36:PAQ36"/>
    <mergeCell ref="OVD36:OVO36"/>
    <mergeCell ref="OVP36:OWA36"/>
    <mergeCell ref="OWB36:OWM36"/>
    <mergeCell ref="OWN36:OWY36"/>
    <mergeCell ref="OWZ36:OXK36"/>
    <mergeCell ref="OXL36:OXW36"/>
    <mergeCell ref="OSJ36:OSU36"/>
    <mergeCell ref="OSV36:OTG36"/>
    <mergeCell ref="OTH36:OTS36"/>
    <mergeCell ref="OTT36:OUE36"/>
    <mergeCell ref="OUF36:OUQ36"/>
    <mergeCell ref="OUR36:OVC36"/>
    <mergeCell ref="OPP36:OQA36"/>
    <mergeCell ref="OQB36:OQM36"/>
    <mergeCell ref="OQN36:OQY36"/>
    <mergeCell ref="OQZ36:ORK36"/>
    <mergeCell ref="ORL36:ORW36"/>
    <mergeCell ref="ORX36:OSI36"/>
    <mergeCell ref="OMV36:ONG36"/>
    <mergeCell ref="ONH36:ONS36"/>
    <mergeCell ref="ONT36:OOE36"/>
    <mergeCell ref="OOF36:OOQ36"/>
    <mergeCell ref="OOR36:OPC36"/>
    <mergeCell ref="OPD36:OPO36"/>
    <mergeCell ref="OKB36:OKM36"/>
    <mergeCell ref="OKN36:OKY36"/>
    <mergeCell ref="OKZ36:OLK36"/>
    <mergeCell ref="OLL36:OLW36"/>
    <mergeCell ref="OLX36:OMI36"/>
    <mergeCell ref="OMJ36:OMU36"/>
    <mergeCell ref="OHH36:OHS36"/>
    <mergeCell ref="OHT36:OIE36"/>
    <mergeCell ref="OIF36:OIQ36"/>
    <mergeCell ref="OIR36:OJC36"/>
    <mergeCell ref="OJD36:OJO36"/>
    <mergeCell ref="OJP36:OKA36"/>
    <mergeCell ref="OEN36:OEY36"/>
    <mergeCell ref="OEZ36:OFK36"/>
    <mergeCell ref="OFL36:OFW36"/>
    <mergeCell ref="OFX36:OGI36"/>
    <mergeCell ref="OGJ36:OGU36"/>
    <mergeCell ref="OGV36:OHG36"/>
    <mergeCell ref="OBT36:OCE36"/>
    <mergeCell ref="OCF36:OCQ36"/>
    <mergeCell ref="OCR36:ODC36"/>
    <mergeCell ref="ODD36:ODO36"/>
    <mergeCell ref="ODP36:OEA36"/>
    <mergeCell ref="OEB36:OEM36"/>
    <mergeCell ref="NYZ36:NZK36"/>
    <mergeCell ref="NZL36:NZW36"/>
    <mergeCell ref="NZX36:OAI36"/>
    <mergeCell ref="OAJ36:OAU36"/>
    <mergeCell ref="OAV36:OBG36"/>
    <mergeCell ref="OBH36:OBS36"/>
    <mergeCell ref="NWF36:NWQ36"/>
    <mergeCell ref="NWR36:NXC36"/>
    <mergeCell ref="NXD36:NXO36"/>
    <mergeCell ref="NXP36:NYA36"/>
    <mergeCell ref="NYB36:NYM36"/>
    <mergeCell ref="NYN36:NYY36"/>
    <mergeCell ref="NTL36:NTW36"/>
    <mergeCell ref="NTX36:NUI36"/>
    <mergeCell ref="NUJ36:NUU36"/>
    <mergeCell ref="NUV36:NVG36"/>
    <mergeCell ref="NVH36:NVS36"/>
    <mergeCell ref="NVT36:NWE36"/>
    <mergeCell ref="NQR36:NRC36"/>
    <mergeCell ref="NRD36:NRO36"/>
    <mergeCell ref="NRP36:NSA36"/>
    <mergeCell ref="NSB36:NSM36"/>
    <mergeCell ref="NSN36:NSY36"/>
    <mergeCell ref="NSZ36:NTK36"/>
    <mergeCell ref="NNX36:NOI36"/>
    <mergeCell ref="NOJ36:NOU36"/>
    <mergeCell ref="NOV36:NPG36"/>
    <mergeCell ref="NPH36:NPS36"/>
    <mergeCell ref="NPT36:NQE36"/>
    <mergeCell ref="NQF36:NQQ36"/>
    <mergeCell ref="NLD36:NLO36"/>
    <mergeCell ref="NLP36:NMA36"/>
    <mergeCell ref="NMB36:NMM36"/>
    <mergeCell ref="NMN36:NMY36"/>
    <mergeCell ref="NMZ36:NNK36"/>
    <mergeCell ref="NNL36:NNW36"/>
    <mergeCell ref="NIJ36:NIU36"/>
    <mergeCell ref="NIV36:NJG36"/>
    <mergeCell ref="NJH36:NJS36"/>
    <mergeCell ref="NJT36:NKE36"/>
    <mergeCell ref="NKF36:NKQ36"/>
    <mergeCell ref="NKR36:NLC36"/>
    <mergeCell ref="NFP36:NGA36"/>
    <mergeCell ref="NGB36:NGM36"/>
    <mergeCell ref="NGN36:NGY36"/>
    <mergeCell ref="NGZ36:NHK36"/>
    <mergeCell ref="NHL36:NHW36"/>
    <mergeCell ref="NHX36:NII36"/>
    <mergeCell ref="NCV36:NDG36"/>
    <mergeCell ref="NDH36:NDS36"/>
    <mergeCell ref="NDT36:NEE36"/>
    <mergeCell ref="NEF36:NEQ36"/>
    <mergeCell ref="NER36:NFC36"/>
    <mergeCell ref="NFD36:NFO36"/>
    <mergeCell ref="NAB36:NAM36"/>
    <mergeCell ref="NAN36:NAY36"/>
    <mergeCell ref="NAZ36:NBK36"/>
    <mergeCell ref="NBL36:NBW36"/>
    <mergeCell ref="NBX36:NCI36"/>
    <mergeCell ref="NCJ36:NCU36"/>
    <mergeCell ref="MXH36:MXS36"/>
    <mergeCell ref="MXT36:MYE36"/>
    <mergeCell ref="MYF36:MYQ36"/>
    <mergeCell ref="MYR36:MZC36"/>
    <mergeCell ref="MZD36:MZO36"/>
    <mergeCell ref="MZP36:NAA36"/>
    <mergeCell ref="MUN36:MUY36"/>
    <mergeCell ref="MUZ36:MVK36"/>
    <mergeCell ref="MVL36:MVW36"/>
    <mergeCell ref="MVX36:MWI36"/>
    <mergeCell ref="MWJ36:MWU36"/>
    <mergeCell ref="MWV36:MXG36"/>
    <mergeCell ref="MRT36:MSE36"/>
    <mergeCell ref="MSF36:MSQ36"/>
    <mergeCell ref="MSR36:MTC36"/>
    <mergeCell ref="MTD36:MTO36"/>
    <mergeCell ref="MTP36:MUA36"/>
    <mergeCell ref="MUB36:MUM36"/>
    <mergeCell ref="MOZ36:MPK36"/>
    <mergeCell ref="MPL36:MPW36"/>
    <mergeCell ref="MPX36:MQI36"/>
    <mergeCell ref="MQJ36:MQU36"/>
    <mergeCell ref="MQV36:MRG36"/>
    <mergeCell ref="MRH36:MRS36"/>
    <mergeCell ref="MMF36:MMQ36"/>
    <mergeCell ref="MMR36:MNC36"/>
    <mergeCell ref="MND36:MNO36"/>
    <mergeCell ref="MNP36:MOA36"/>
    <mergeCell ref="MOB36:MOM36"/>
    <mergeCell ref="MON36:MOY36"/>
    <mergeCell ref="MJL36:MJW36"/>
    <mergeCell ref="MJX36:MKI36"/>
    <mergeCell ref="MKJ36:MKU36"/>
    <mergeCell ref="MKV36:MLG36"/>
    <mergeCell ref="MLH36:MLS36"/>
    <mergeCell ref="MLT36:MME36"/>
    <mergeCell ref="MGR36:MHC36"/>
    <mergeCell ref="MHD36:MHO36"/>
    <mergeCell ref="MHP36:MIA36"/>
    <mergeCell ref="MIB36:MIM36"/>
    <mergeCell ref="MIN36:MIY36"/>
    <mergeCell ref="MIZ36:MJK36"/>
    <mergeCell ref="MDX36:MEI36"/>
    <mergeCell ref="MEJ36:MEU36"/>
    <mergeCell ref="MEV36:MFG36"/>
    <mergeCell ref="MFH36:MFS36"/>
    <mergeCell ref="MFT36:MGE36"/>
    <mergeCell ref="MGF36:MGQ36"/>
    <mergeCell ref="MBD36:MBO36"/>
    <mergeCell ref="MBP36:MCA36"/>
    <mergeCell ref="MCB36:MCM36"/>
    <mergeCell ref="MCN36:MCY36"/>
    <mergeCell ref="MCZ36:MDK36"/>
    <mergeCell ref="MDL36:MDW36"/>
    <mergeCell ref="LYJ36:LYU36"/>
    <mergeCell ref="LYV36:LZG36"/>
    <mergeCell ref="LZH36:LZS36"/>
    <mergeCell ref="LZT36:MAE36"/>
    <mergeCell ref="MAF36:MAQ36"/>
    <mergeCell ref="MAR36:MBC36"/>
    <mergeCell ref="LVP36:LWA36"/>
    <mergeCell ref="LWB36:LWM36"/>
    <mergeCell ref="LWN36:LWY36"/>
    <mergeCell ref="LWZ36:LXK36"/>
    <mergeCell ref="LXL36:LXW36"/>
    <mergeCell ref="LXX36:LYI36"/>
    <mergeCell ref="LSV36:LTG36"/>
    <mergeCell ref="LTH36:LTS36"/>
    <mergeCell ref="LTT36:LUE36"/>
    <mergeCell ref="LUF36:LUQ36"/>
    <mergeCell ref="LUR36:LVC36"/>
    <mergeCell ref="LVD36:LVO36"/>
    <mergeCell ref="LQB36:LQM36"/>
    <mergeCell ref="LQN36:LQY36"/>
    <mergeCell ref="LQZ36:LRK36"/>
    <mergeCell ref="LRL36:LRW36"/>
    <mergeCell ref="LRX36:LSI36"/>
    <mergeCell ref="LSJ36:LSU36"/>
    <mergeCell ref="LNH36:LNS36"/>
    <mergeCell ref="LNT36:LOE36"/>
    <mergeCell ref="LOF36:LOQ36"/>
    <mergeCell ref="LOR36:LPC36"/>
    <mergeCell ref="LPD36:LPO36"/>
    <mergeCell ref="LPP36:LQA36"/>
    <mergeCell ref="LKN36:LKY36"/>
    <mergeCell ref="LKZ36:LLK36"/>
    <mergeCell ref="LLL36:LLW36"/>
    <mergeCell ref="LLX36:LMI36"/>
    <mergeCell ref="LMJ36:LMU36"/>
    <mergeCell ref="LMV36:LNG36"/>
    <mergeCell ref="LHT36:LIE36"/>
    <mergeCell ref="LIF36:LIQ36"/>
    <mergeCell ref="LIR36:LJC36"/>
    <mergeCell ref="LJD36:LJO36"/>
    <mergeCell ref="LJP36:LKA36"/>
    <mergeCell ref="LKB36:LKM36"/>
    <mergeCell ref="LEZ36:LFK36"/>
    <mergeCell ref="LFL36:LFW36"/>
    <mergeCell ref="LFX36:LGI36"/>
    <mergeCell ref="LGJ36:LGU36"/>
    <mergeCell ref="LGV36:LHG36"/>
    <mergeCell ref="LHH36:LHS36"/>
    <mergeCell ref="LCF36:LCQ36"/>
    <mergeCell ref="LCR36:LDC36"/>
    <mergeCell ref="LDD36:LDO36"/>
    <mergeCell ref="LDP36:LEA36"/>
    <mergeCell ref="LEB36:LEM36"/>
    <mergeCell ref="LEN36:LEY36"/>
    <mergeCell ref="KZL36:KZW36"/>
    <mergeCell ref="KZX36:LAI36"/>
    <mergeCell ref="LAJ36:LAU36"/>
    <mergeCell ref="LAV36:LBG36"/>
    <mergeCell ref="LBH36:LBS36"/>
    <mergeCell ref="LBT36:LCE36"/>
    <mergeCell ref="KWR36:KXC36"/>
    <mergeCell ref="KXD36:KXO36"/>
    <mergeCell ref="KXP36:KYA36"/>
    <mergeCell ref="KYB36:KYM36"/>
    <mergeCell ref="KYN36:KYY36"/>
    <mergeCell ref="KYZ36:KZK36"/>
    <mergeCell ref="KTX36:KUI36"/>
    <mergeCell ref="KUJ36:KUU36"/>
    <mergeCell ref="KUV36:KVG36"/>
    <mergeCell ref="KVH36:KVS36"/>
    <mergeCell ref="KVT36:KWE36"/>
    <mergeCell ref="KWF36:KWQ36"/>
    <mergeCell ref="KRD36:KRO36"/>
    <mergeCell ref="KRP36:KSA36"/>
    <mergeCell ref="KSB36:KSM36"/>
    <mergeCell ref="KSN36:KSY36"/>
    <mergeCell ref="KSZ36:KTK36"/>
    <mergeCell ref="KTL36:KTW36"/>
    <mergeCell ref="KOJ36:KOU36"/>
    <mergeCell ref="KOV36:KPG36"/>
    <mergeCell ref="KPH36:KPS36"/>
    <mergeCell ref="KPT36:KQE36"/>
    <mergeCell ref="KQF36:KQQ36"/>
    <mergeCell ref="KQR36:KRC36"/>
    <mergeCell ref="KLP36:KMA36"/>
    <mergeCell ref="KMB36:KMM36"/>
    <mergeCell ref="KMN36:KMY36"/>
    <mergeCell ref="KMZ36:KNK36"/>
    <mergeCell ref="KNL36:KNW36"/>
    <mergeCell ref="KNX36:KOI36"/>
    <mergeCell ref="KIV36:KJG36"/>
    <mergeCell ref="KJH36:KJS36"/>
    <mergeCell ref="KJT36:KKE36"/>
    <mergeCell ref="KKF36:KKQ36"/>
    <mergeCell ref="KKR36:KLC36"/>
    <mergeCell ref="KLD36:KLO36"/>
    <mergeCell ref="KGB36:KGM36"/>
    <mergeCell ref="KGN36:KGY36"/>
    <mergeCell ref="KGZ36:KHK36"/>
    <mergeCell ref="KHL36:KHW36"/>
    <mergeCell ref="KHX36:KII36"/>
    <mergeCell ref="KIJ36:KIU36"/>
    <mergeCell ref="KDH36:KDS36"/>
    <mergeCell ref="KDT36:KEE36"/>
    <mergeCell ref="KEF36:KEQ36"/>
    <mergeCell ref="KER36:KFC36"/>
    <mergeCell ref="KFD36:KFO36"/>
    <mergeCell ref="KFP36:KGA36"/>
    <mergeCell ref="KAN36:KAY36"/>
    <mergeCell ref="KAZ36:KBK36"/>
    <mergeCell ref="KBL36:KBW36"/>
    <mergeCell ref="KBX36:KCI36"/>
    <mergeCell ref="KCJ36:KCU36"/>
    <mergeCell ref="KCV36:KDG36"/>
    <mergeCell ref="JXT36:JYE36"/>
    <mergeCell ref="JYF36:JYQ36"/>
    <mergeCell ref="JYR36:JZC36"/>
    <mergeCell ref="JZD36:JZO36"/>
    <mergeCell ref="JZP36:KAA36"/>
    <mergeCell ref="KAB36:KAM36"/>
    <mergeCell ref="JUZ36:JVK36"/>
    <mergeCell ref="JVL36:JVW36"/>
    <mergeCell ref="JVX36:JWI36"/>
    <mergeCell ref="JWJ36:JWU36"/>
    <mergeCell ref="JWV36:JXG36"/>
    <mergeCell ref="JXH36:JXS36"/>
    <mergeCell ref="JSF36:JSQ36"/>
    <mergeCell ref="JSR36:JTC36"/>
    <mergeCell ref="JTD36:JTO36"/>
    <mergeCell ref="JTP36:JUA36"/>
    <mergeCell ref="JUB36:JUM36"/>
    <mergeCell ref="JUN36:JUY36"/>
    <mergeCell ref="JPL36:JPW36"/>
    <mergeCell ref="JPX36:JQI36"/>
    <mergeCell ref="JQJ36:JQU36"/>
    <mergeCell ref="JQV36:JRG36"/>
    <mergeCell ref="JRH36:JRS36"/>
    <mergeCell ref="JRT36:JSE36"/>
    <mergeCell ref="JMR36:JNC36"/>
    <mergeCell ref="JND36:JNO36"/>
    <mergeCell ref="JNP36:JOA36"/>
    <mergeCell ref="JOB36:JOM36"/>
    <mergeCell ref="JON36:JOY36"/>
    <mergeCell ref="JOZ36:JPK36"/>
    <mergeCell ref="JJX36:JKI36"/>
    <mergeCell ref="JKJ36:JKU36"/>
    <mergeCell ref="JKV36:JLG36"/>
    <mergeCell ref="JLH36:JLS36"/>
    <mergeCell ref="JLT36:JME36"/>
    <mergeCell ref="JMF36:JMQ36"/>
    <mergeCell ref="JHD36:JHO36"/>
    <mergeCell ref="JHP36:JIA36"/>
    <mergeCell ref="JIB36:JIM36"/>
    <mergeCell ref="JIN36:JIY36"/>
    <mergeCell ref="JIZ36:JJK36"/>
    <mergeCell ref="JJL36:JJW36"/>
    <mergeCell ref="JEJ36:JEU36"/>
    <mergeCell ref="JEV36:JFG36"/>
    <mergeCell ref="JFH36:JFS36"/>
    <mergeCell ref="JFT36:JGE36"/>
    <mergeCell ref="JGF36:JGQ36"/>
    <mergeCell ref="JGR36:JHC36"/>
    <mergeCell ref="JBP36:JCA36"/>
    <mergeCell ref="JCB36:JCM36"/>
    <mergeCell ref="JCN36:JCY36"/>
    <mergeCell ref="JCZ36:JDK36"/>
    <mergeCell ref="JDL36:JDW36"/>
    <mergeCell ref="JDX36:JEI36"/>
    <mergeCell ref="IYV36:IZG36"/>
    <mergeCell ref="IZH36:IZS36"/>
    <mergeCell ref="IZT36:JAE36"/>
    <mergeCell ref="JAF36:JAQ36"/>
    <mergeCell ref="JAR36:JBC36"/>
    <mergeCell ref="JBD36:JBO36"/>
    <mergeCell ref="IWB36:IWM36"/>
    <mergeCell ref="IWN36:IWY36"/>
    <mergeCell ref="IWZ36:IXK36"/>
    <mergeCell ref="IXL36:IXW36"/>
    <mergeCell ref="IXX36:IYI36"/>
    <mergeCell ref="IYJ36:IYU36"/>
    <mergeCell ref="ITH36:ITS36"/>
    <mergeCell ref="ITT36:IUE36"/>
    <mergeCell ref="IUF36:IUQ36"/>
    <mergeCell ref="IUR36:IVC36"/>
    <mergeCell ref="IVD36:IVO36"/>
    <mergeCell ref="IVP36:IWA36"/>
    <mergeCell ref="IQN36:IQY36"/>
    <mergeCell ref="IQZ36:IRK36"/>
    <mergeCell ref="IRL36:IRW36"/>
    <mergeCell ref="IRX36:ISI36"/>
    <mergeCell ref="ISJ36:ISU36"/>
    <mergeCell ref="ISV36:ITG36"/>
    <mergeCell ref="INT36:IOE36"/>
    <mergeCell ref="IOF36:IOQ36"/>
    <mergeCell ref="IOR36:IPC36"/>
    <mergeCell ref="IPD36:IPO36"/>
    <mergeCell ref="IPP36:IQA36"/>
    <mergeCell ref="IQB36:IQM36"/>
    <mergeCell ref="IKZ36:ILK36"/>
    <mergeCell ref="ILL36:ILW36"/>
    <mergeCell ref="ILX36:IMI36"/>
    <mergeCell ref="IMJ36:IMU36"/>
    <mergeCell ref="IMV36:ING36"/>
    <mergeCell ref="INH36:INS36"/>
    <mergeCell ref="IIF36:IIQ36"/>
    <mergeCell ref="IIR36:IJC36"/>
    <mergeCell ref="IJD36:IJO36"/>
    <mergeCell ref="IJP36:IKA36"/>
    <mergeCell ref="IKB36:IKM36"/>
    <mergeCell ref="IKN36:IKY36"/>
    <mergeCell ref="IFL36:IFW36"/>
    <mergeCell ref="IFX36:IGI36"/>
    <mergeCell ref="IGJ36:IGU36"/>
    <mergeCell ref="IGV36:IHG36"/>
    <mergeCell ref="IHH36:IHS36"/>
    <mergeCell ref="IHT36:IIE36"/>
    <mergeCell ref="ICR36:IDC36"/>
    <mergeCell ref="IDD36:IDO36"/>
    <mergeCell ref="IDP36:IEA36"/>
    <mergeCell ref="IEB36:IEM36"/>
    <mergeCell ref="IEN36:IEY36"/>
    <mergeCell ref="IEZ36:IFK36"/>
    <mergeCell ref="HZX36:IAI36"/>
    <mergeCell ref="IAJ36:IAU36"/>
    <mergeCell ref="IAV36:IBG36"/>
    <mergeCell ref="IBH36:IBS36"/>
    <mergeCell ref="IBT36:ICE36"/>
    <mergeCell ref="ICF36:ICQ36"/>
    <mergeCell ref="HXD36:HXO36"/>
    <mergeCell ref="HXP36:HYA36"/>
    <mergeCell ref="HYB36:HYM36"/>
    <mergeCell ref="HYN36:HYY36"/>
    <mergeCell ref="HYZ36:HZK36"/>
    <mergeCell ref="HZL36:HZW36"/>
    <mergeCell ref="HUJ36:HUU36"/>
    <mergeCell ref="HUV36:HVG36"/>
    <mergeCell ref="HVH36:HVS36"/>
    <mergeCell ref="HVT36:HWE36"/>
    <mergeCell ref="HWF36:HWQ36"/>
    <mergeCell ref="HWR36:HXC36"/>
    <mergeCell ref="HRP36:HSA36"/>
    <mergeCell ref="HSB36:HSM36"/>
    <mergeCell ref="HSN36:HSY36"/>
    <mergeCell ref="HSZ36:HTK36"/>
    <mergeCell ref="HTL36:HTW36"/>
    <mergeCell ref="HTX36:HUI36"/>
    <mergeCell ref="HOV36:HPG36"/>
    <mergeCell ref="HPH36:HPS36"/>
    <mergeCell ref="HPT36:HQE36"/>
    <mergeCell ref="HQF36:HQQ36"/>
    <mergeCell ref="HQR36:HRC36"/>
    <mergeCell ref="HRD36:HRO36"/>
    <mergeCell ref="HMB36:HMM36"/>
    <mergeCell ref="HMN36:HMY36"/>
    <mergeCell ref="HMZ36:HNK36"/>
    <mergeCell ref="HNL36:HNW36"/>
    <mergeCell ref="HNX36:HOI36"/>
    <mergeCell ref="HOJ36:HOU36"/>
    <mergeCell ref="HJH36:HJS36"/>
    <mergeCell ref="HJT36:HKE36"/>
    <mergeCell ref="HKF36:HKQ36"/>
    <mergeCell ref="HKR36:HLC36"/>
    <mergeCell ref="HLD36:HLO36"/>
    <mergeCell ref="HLP36:HMA36"/>
    <mergeCell ref="HGN36:HGY36"/>
    <mergeCell ref="HGZ36:HHK36"/>
    <mergeCell ref="HHL36:HHW36"/>
    <mergeCell ref="HHX36:HII36"/>
    <mergeCell ref="HIJ36:HIU36"/>
    <mergeCell ref="HIV36:HJG36"/>
    <mergeCell ref="HDT36:HEE36"/>
    <mergeCell ref="HEF36:HEQ36"/>
    <mergeCell ref="HER36:HFC36"/>
    <mergeCell ref="HFD36:HFO36"/>
    <mergeCell ref="HFP36:HGA36"/>
    <mergeCell ref="HGB36:HGM36"/>
    <mergeCell ref="HAZ36:HBK36"/>
    <mergeCell ref="HBL36:HBW36"/>
    <mergeCell ref="HBX36:HCI36"/>
    <mergeCell ref="HCJ36:HCU36"/>
    <mergeCell ref="HCV36:HDG36"/>
    <mergeCell ref="HDH36:HDS36"/>
    <mergeCell ref="GYF36:GYQ36"/>
    <mergeCell ref="GYR36:GZC36"/>
    <mergeCell ref="GZD36:GZO36"/>
    <mergeCell ref="GZP36:HAA36"/>
    <mergeCell ref="HAB36:HAM36"/>
    <mergeCell ref="HAN36:HAY36"/>
    <mergeCell ref="GVL36:GVW36"/>
    <mergeCell ref="GVX36:GWI36"/>
    <mergeCell ref="GWJ36:GWU36"/>
    <mergeCell ref="GWV36:GXG36"/>
    <mergeCell ref="GXH36:GXS36"/>
    <mergeCell ref="GXT36:GYE36"/>
    <mergeCell ref="GSR36:GTC36"/>
    <mergeCell ref="GTD36:GTO36"/>
    <mergeCell ref="GTP36:GUA36"/>
    <mergeCell ref="GUB36:GUM36"/>
    <mergeCell ref="GUN36:GUY36"/>
    <mergeCell ref="GUZ36:GVK36"/>
    <mergeCell ref="GPX36:GQI36"/>
    <mergeCell ref="GQJ36:GQU36"/>
    <mergeCell ref="GQV36:GRG36"/>
    <mergeCell ref="GRH36:GRS36"/>
    <mergeCell ref="GRT36:GSE36"/>
    <mergeCell ref="GSF36:GSQ36"/>
    <mergeCell ref="GND36:GNO36"/>
    <mergeCell ref="GNP36:GOA36"/>
    <mergeCell ref="GOB36:GOM36"/>
    <mergeCell ref="GON36:GOY36"/>
    <mergeCell ref="GOZ36:GPK36"/>
    <mergeCell ref="GPL36:GPW36"/>
    <mergeCell ref="GKJ36:GKU36"/>
    <mergeCell ref="GKV36:GLG36"/>
    <mergeCell ref="GLH36:GLS36"/>
    <mergeCell ref="GLT36:GME36"/>
    <mergeCell ref="GMF36:GMQ36"/>
    <mergeCell ref="GMR36:GNC36"/>
    <mergeCell ref="GHP36:GIA36"/>
    <mergeCell ref="GIB36:GIM36"/>
    <mergeCell ref="GIN36:GIY36"/>
    <mergeCell ref="GIZ36:GJK36"/>
    <mergeCell ref="GJL36:GJW36"/>
    <mergeCell ref="GJX36:GKI36"/>
    <mergeCell ref="GEV36:GFG36"/>
    <mergeCell ref="GFH36:GFS36"/>
    <mergeCell ref="GFT36:GGE36"/>
    <mergeCell ref="GGF36:GGQ36"/>
    <mergeCell ref="GGR36:GHC36"/>
    <mergeCell ref="GHD36:GHO36"/>
    <mergeCell ref="GCB36:GCM36"/>
    <mergeCell ref="GCN36:GCY36"/>
    <mergeCell ref="GCZ36:GDK36"/>
    <mergeCell ref="GDL36:GDW36"/>
    <mergeCell ref="GDX36:GEI36"/>
    <mergeCell ref="GEJ36:GEU36"/>
    <mergeCell ref="FZH36:FZS36"/>
    <mergeCell ref="FZT36:GAE36"/>
    <mergeCell ref="GAF36:GAQ36"/>
    <mergeCell ref="GAR36:GBC36"/>
    <mergeCell ref="GBD36:GBO36"/>
    <mergeCell ref="GBP36:GCA36"/>
    <mergeCell ref="FWN36:FWY36"/>
    <mergeCell ref="FWZ36:FXK36"/>
    <mergeCell ref="FXL36:FXW36"/>
    <mergeCell ref="FXX36:FYI36"/>
    <mergeCell ref="FYJ36:FYU36"/>
    <mergeCell ref="FYV36:FZG36"/>
    <mergeCell ref="FTT36:FUE36"/>
    <mergeCell ref="FUF36:FUQ36"/>
    <mergeCell ref="FUR36:FVC36"/>
    <mergeCell ref="FVD36:FVO36"/>
    <mergeCell ref="FVP36:FWA36"/>
    <mergeCell ref="FWB36:FWM36"/>
    <mergeCell ref="FQZ36:FRK36"/>
    <mergeCell ref="FRL36:FRW36"/>
    <mergeCell ref="FRX36:FSI36"/>
    <mergeCell ref="FSJ36:FSU36"/>
    <mergeCell ref="FSV36:FTG36"/>
    <mergeCell ref="FTH36:FTS36"/>
    <mergeCell ref="FOF36:FOQ36"/>
    <mergeCell ref="FOR36:FPC36"/>
    <mergeCell ref="FPD36:FPO36"/>
    <mergeCell ref="FPP36:FQA36"/>
    <mergeCell ref="FQB36:FQM36"/>
    <mergeCell ref="FQN36:FQY36"/>
    <mergeCell ref="FLL36:FLW36"/>
    <mergeCell ref="FLX36:FMI36"/>
    <mergeCell ref="FMJ36:FMU36"/>
    <mergeCell ref="FMV36:FNG36"/>
    <mergeCell ref="FNH36:FNS36"/>
    <mergeCell ref="FNT36:FOE36"/>
    <mergeCell ref="FIR36:FJC36"/>
    <mergeCell ref="FJD36:FJO36"/>
    <mergeCell ref="FJP36:FKA36"/>
    <mergeCell ref="FKB36:FKM36"/>
    <mergeCell ref="FKN36:FKY36"/>
    <mergeCell ref="FKZ36:FLK36"/>
    <mergeCell ref="FFX36:FGI36"/>
    <mergeCell ref="FGJ36:FGU36"/>
    <mergeCell ref="FGV36:FHG36"/>
    <mergeCell ref="FHH36:FHS36"/>
    <mergeCell ref="FHT36:FIE36"/>
    <mergeCell ref="FIF36:FIQ36"/>
    <mergeCell ref="FDD36:FDO36"/>
    <mergeCell ref="FDP36:FEA36"/>
    <mergeCell ref="FEB36:FEM36"/>
    <mergeCell ref="FEN36:FEY36"/>
    <mergeCell ref="FEZ36:FFK36"/>
    <mergeCell ref="FFL36:FFW36"/>
    <mergeCell ref="FAJ36:FAU36"/>
    <mergeCell ref="FAV36:FBG36"/>
    <mergeCell ref="FBH36:FBS36"/>
    <mergeCell ref="FBT36:FCE36"/>
    <mergeCell ref="FCF36:FCQ36"/>
    <mergeCell ref="FCR36:FDC36"/>
    <mergeCell ref="EXP36:EYA36"/>
    <mergeCell ref="EYB36:EYM36"/>
    <mergeCell ref="EYN36:EYY36"/>
    <mergeCell ref="EYZ36:EZK36"/>
    <mergeCell ref="EZL36:EZW36"/>
    <mergeCell ref="EZX36:FAI36"/>
    <mergeCell ref="EUV36:EVG36"/>
    <mergeCell ref="EVH36:EVS36"/>
    <mergeCell ref="EVT36:EWE36"/>
    <mergeCell ref="EWF36:EWQ36"/>
    <mergeCell ref="EWR36:EXC36"/>
    <mergeCell ref="EXD36:EXO36"/>
    <mergeCell ref="ESB36:ESM36"/>
    <mergeCell ref="ESN36:ESY36"/>
    <mergeCell ref="ESZ36:ETK36"/>
    <mergeCell ref="ETL36:ETW36"/>
    <mergeCell ref="ETX36:EUI36"/>
    <mergeCell ref="EUJ36:EUU36"/>
    <mergeCell ref="EPH36:EPS36"/>
    <mergeCell ref="EPT36:EQE36"/>
    <mergeCell ref="EQF36:EQQ36"/>
    <mergeCell ref="EQR36:ERC36"/>
    <mergeCell ref="ERD36:ERO36"/>
    <mergeCell ref="ERP36:ESA36"/>
    <mergeCell ref="EMN36:EMY36"/>
    <mergeCell ref="EMZ36:ENK36"/>
    <mergeCell ref="ENL36:ENW36"/>
    <mergeCell ref="ENX36:EOI36"/>
    <mergeCell ref="EOJ36:EOU36"/>
    <mergeCell ref="EOV36:EPG36"/>
    <mergeCell ref="EJT36:EKE36"/>
    <mergeCell ref="EKF36:EKQ36"/>
    <mergeCell ref="EKR36:ELC36"/>
    <mergeCell ref="ELD36:ELO36"/>
    <mergeCell ref="ELP36:EMA36"/>
    <mergeCell ref="EMB36:EMM36"/>
    <mergeCell ref="EGZ36:EHK36"/>
    <mergeCell ref="EHL36:EHW36"/>
    <mergeCell ref="EHX36:EII36"/>
    <mergeCell ref="EIJ36:EIU36"/>
    <mergeCell ref="EIV36:EJG36"/>
    <mergeCell ref="EJH36:EJS36"/>
    <mergeCell ref="EEF36:EEQ36"/>
    <mergeCell ref="EER36:EFC36"/>
    <mergeCell ref="EFD36:EFO36"/>
    <mergeCell ref="EFP36:EGA36"/>
    <mergeCell ref="EGB36:EGM36"/>
    <mergeCell ref="EGN36:EGY36"/>
    <mergeCell ref="EBL36:EBW36"/>
    <mergeCell ref="EBX36:ECI36"/>
    <mergeCell ref="ECJ36:ECU36"/>
    <mergeCell ref="ECV36:EDG36"/>
    <mergeCell ref="EDH36:EDS36"/>
    <mergeCell ref="EDT36:EEE36"/>
    <mergeCell ref="DYR36:DZC36"/>
    <mergeCell ref="DZD36:DZO36"/>
    <mergeCell ref="DZP36:EAA36"/>
    <mergeCell ref="EAB36:EAM36"/>
    <mergeCell ref="EAN36:EAY36"/>
    <mergeCell ref="EAZ36:EBK36"/>
    <mergeCell ref="DVX36:DWI36"/>
    <mergeCell ref="DWJ36:DWU36"/>
    <mergeCell ref="DWV36:DXG36"/>
    <mergeCell ref="DXH36:DXS36"/>
    <mergeCell ref="DXT36:DYE36"/>
    <mergeCell ref="DYF36:DYQ36"/>
    <mergeCell ref="DTD36:DTO36"/>
    <mergeCell ref="DTP36:DUA36"/>
    <mergeCell ref="DUB36:DUM36"/>
    <mergeCell ref="DUN36:DUY36"/>
    <mergeCell ref="DUZ36:DVK36"/>
    <mergeCell ref="DVL36:DVW36"/>
    <mergeCell ref="DQJ36:DQU36"/>
    <mergeCell ref="DQV36:DRG36"/>
    <mergeCell ref="DRH36:DRS36"/>
    <mergeCell ref="DRT36:DSE36"/>
    <mergeCell ref="DSF36:DSQ36"/>
    <mergeCell ref="DSR36:DTC36"/>
    <mergeCell ref="DNP36:DOA36"/>
    <mergeCell ref="DOB36:DOM36"/>
    <mergeCell ref="DON36:DOY36"/>
    <mergeCell ref="DOZ36:DPK36"/>
    <mergeCell ref="DPL36:DPW36"/>
    <mergeCell ref="DPX36:DQI36"/>
    <mergeCell ref="DKV36:DLG36"/>
    <mergeCell ref="DLH36:DLS36"/>
    <mergeCell ref="DLT36:DME36"/>
    <mergeCell ref="DMF36:DMQ36"/>
    <mergeCell ref="DMR36:DNC36"/>
    <mergeCell ref="DND36:DNO36"/>
    <mergeCell ref="DIB36:DIM36"/>
    <mergeCell ref="DIN36:DIY36"/>
    <mergeCell ref="DIZ36:DJK36"/>
    <mergeCell ref="DJL36:DJW36"/>
    <mergeCell ref="DJX36:DKI36"/>
    <mergeCell ref="DKJ36:DKU36"/>
    <mergeCell ref="DFH36:DFS36"/>
    <mergeCell ref="DFT36:DGE36"/>
    <mergeCell ref="DGF36:DGQ36"/>
    <mergeCell ref="DGR36:DHC36"/>
    <mergeCell ref="DHD36:DHO36"/>
    <mergeCell ref="DHP36:DIA36"/>
    <mergeCell ref="DCN36:DCY36"/>
    <mergeCell ref="DCZ36:DDK36"/>
    <mergeCell ref="DDL36:DDW36"/>
    <mergeCell ref="DDX36:DEI36"/>
    <mergeCell ref="DEJ36:DEU36"/>
    <mergeCell ref="DEV36:DFG36"/>
    <mergeCell ref="CZT36:DAE36"/>
    <mergeCell ref="DAF36:DAQ36"/>
    <mergeCell ref="DAR36:DBC36"/>
    <mergeCell ref="DBD36:DBO36"/>
    <mergeCell ref="DBP36:DCA36"/>
    <mergeCell ref="DCB36:DCM36"/>
    <mergeCell ref="CWZ36:CXK36"/>
    <mergeCell ref="CXL36:CXW36"/>
    <mergeCell ref="CXX36:CYI36"/>
    <mergeCell ref="CYJ36:CYU36"/>
    <mergeCell ref="CYV36:CZG36"/>
    <mergeCell ref="CZH36:CZS36"/>
    <mergeCell ref="CUF36:CUQ36"/>
    <mergeCell ref="CUR36:CVC36"/>
    <mergeCell ref="CVD36:CVO36"/>
    <mergeCell ref="CVP36:CWA36"/>
    <mergeCell ref="CWB36:CWM36"/>
    <mergeCell ref="CWN36:CWY36"/>
    <mergeCell ref="CRL36:CRW36"/>
    <mergeCell ref="CRX36:CSI36"/>
    <mergeCell ref="CSJ36:CSU36"/>
    <mergeCell ref="CSV36:CTG36"/>
    <mergeCell ref="CTH36:CTS36"/>
    <mergeCell ref="CTT36:CUE36"/>
    <mergeCell ref="COR36:CPC36"/>
    <mergeCell ref="CPD36:CPO36"/>
    <mergeCell ref="CPP36:CQA36"/>
    <mergeCell ref="CQB36:CQM36"/>
    <mergeCell ref="CQN36:CQY36"/>
    <mergeCell ref="CQZ36:CRK36"/>
    <mergeCell ref="CLX36:CMI36"/>
    <mergeCell ref="CMJ36:CMU36"/>
    <mergeCell ref="CMV36:CNG36"/>
    <mergeCell ref="CNH36:CNS36"/>
    <mergeCell ref="CNT36:COE36"/>
    <mergeCell ref="COF36:COQ36"/>
    <mergeCell ref="CJD36:CJO36"/>
    <mergeCell ref="CJP36:CKA36"/>
    <mergeCell ref="CKB36:CKM36"/>
    <mergeCell ref="CKN36:CKY36"/>
    <mergeCell ref="CKZ36:CLK36"/>
    <mergeCell ref="CLL36:CLW36"/>
    <mergeCell ref="CGJ36:CGU36"/>
    <mergeCell ref="CGV36:CHG36"/>
    <mergeCell ref="CHH36:CHS36"/>
    <mergeCell ref="CHT36:CIE36"/>
    <mergeCell ref="CIF36:CIQ36"/>
    <mergeCell ref="CIR36:CJC36"/>
    <mergeCell ref="CDP36:CEA36"/>
    <mergeCell ref="CEB36:CEM36"/>
    <mergeCell ref="CEN36:CEY36"/>
    <mergeCell ref="CEZ36:CFK36"/>
    <mergeCell ref="CFL36:CFW36"/>
    <mergeCell ref="CFX36:CGI36"/>
    <mergeCell ref="CAV36:CBG36"/>
    <mergeCell ref="CBH36:CBS36"/>
    <mergeCell ref="CBT36:CCE36"/>
    <mergeCell ref="CCF36:CCQ36"/>
    <mergeCell ref="CCR36:CDC36"/>
    <mergeCell ref="CDD36:CDO36"/>
    <mergeCell ref="BYB36:BYM36"/>
    <mergeCell ref="BYN36:BYY36"/>
    <mergeCell ref="BYZ36:BZK36"/>
    <mergeCell ref="BZL36:BZW36"/>
    <mergeCell ref="BZX36:CAI36"/>
    <mergeCell ref="CAJ36:CAU36"/>
    <mergeCell ref="BVH36:BVS36"/>
    <mergeCell ref="BVT36:BWE36"/>
    <mergeCell ref="BWF36:BWQ36"/>
    <mergeCell ref="BWR36:BXC36"/>
    <mergeCell ref="BXD36:BXO36"/>
    <mergeCell ref="BXP36:BYA36"/>
    <mergeCell ref="BSN36:BSY36"/>
    <mergeCell ref="BSZ36:BTK36"/>
    <mergeCell ref="BTL36:BTW36"/>
    <mergeCell ref="BTX36:BUI36"/>
    <mergeCell ref="BUJ36:BUU36"/>
    <mergeCell ref="BUV36:BVG36"/>
    <mergeCell ref="BPT36:BQE36"/>
    <mergeCell ref="BQF36:BQQ36"/>
    <mergeCell ref="BQR36:BRC36"/>
    <mergeCell ref="BRD36:BRO36"/>
    <mergeCell ref="BRP36:BSA36"/>
    <mergeCell ref="BSB36:BSM36"/>
    <mergeCell ref="BMZ36:BNK36"/>
    <mergeCell ref="BNL36:BNW36"/>
    <mergeCell ref="BNX36:BOI36"/>
    <mergeCell ref="BOJ36:BOU36"/>
    <mergeCell ref="BOV36:BPG36"/>
    <mergeCell ref="BPH36:BPS36"/>
    <mergeCell ref="BKF36:BKQ36"/>
    <mergeCell ref="BKR36:BLC36"/>
    <mergeCell ref="BLD36:BLO36"/>
    <mergeCell ref="BLP36:BMA36"/>
    <mergeCell ref="BMB36:BMM36"/>
    <mergeCell ref="BMN36:BMY36"/>
    <mergeCell ref="BHL36:BHW36"/>
    <mergeCell ref="BHX36:BII36"/>
    <mergeCell ref="BIJ36:BIU36"/>
    <mergeCell ref="BIV36:BJG36"/>
    <mergeCell ref="BJH36:BJS36"/>
    <mergeCell ref="BJT36:BKE36"/>
    <mergeCell ref="BER36:BFC36"/>
    <mergeCell ref="BFD36:BFO36"/>
    <mergeCell ref="BFP36:BGA36"/>
    <mergeCell ref="BGB36:BGM36"/>
    <mergeCell ref="BGN36:BGY36"/>
    <mergeCell ref="BGZ36:BHK36"/>
    <mergeCell ref="BBX36:BCI36"/>
    <mergeCell ref="BCJ36:BCU36"/>
    <mergeCell ref="BCV36:BDG36"/>
    <mergeCell ref="BDH36:BDS36"/>
    <mergeCell ref="BDT36:BEE36"/>
    <mergeCell ref="BEF36:BEQ36"/>
    <mergeCell ref="AZD36:AZO36"/>
    <mergeCell ref="AZP36:BAA36"/>
    <mergeCell ref="BAB36:BAM36"/>
    <mergeCell ref="BAN36:BAY36"/>
    <mergeCell ref="BAZ36:BBK36"/>
    <mergeCell ref="BBL36:BBW36"/>
    <mergeCell ref="AWJ36:AWU36"/>
    <mergeCell ref="AWV36:AXG36"/>
    <mergeCell ref="AXH36:AXS36"/>
    <mergeCell ref="AXT36:AYE36"/>
    <mergeCell ref="AYF36:AYQ36"/>
    <mergeCell ref="AYR36:AZC36"/>
    <mergeCell ref="ATP36:AUA36"/>
    <mergeCell ref="AUB36:AUM36"/>
    <mergeCell ref="AUN36:AUY36"/>
    <mergeCell ref="AUZ36:AVK36"/>
    <mergeCell ref="AVL36:AVW36"/>
    <mergeCell ref="AVX36:AWI36"/>
    <mergeCell ref="AQV36:ARG36"/>
    <mergeCell ref="ARH36:ARS36"/>
    <mergeCell ref="ART36:ASE36"/>
    <mergeCell ref="ASF36:ASQ36"/>
    <mergeCell ref="ASR36:ATC36"/>
    <mergeCell ref="ATD36:ATO36"/>
    <mergeCell ref="AOB36:AOM36"/>
    <mergeCell ref="AON36:AOY36"/>
    <mergeCell ref="AOZ36:APK36"/>
    <mergeCell ref="APL36:APW36"/>
    <mergeCell ref="APX36:AQI36"/>
    <mergeCell ref="AQJ36:AQU36"/>
    <mergeCell ref="ALH36:ALS36"/>
    <mergeCell ref="ALT36:AME36"/>
    <mergeCell ref="AMF36:AMQ36"/>
    <mergeCell ref="AMR36:ANC36"/>
    <mergeCell ref="AND36:ANO36"/>
    <mergeCell ref="ANP36:AOA36"/>
    <mergeCell ref="AIN36:AIY36"/>
    <mergeCell ref="AIZ36:AJK36"/>
    <mergeCell ref="AJL36:AJW36"/>
    <mergeCell ref="AJX36:AKI36"/>
    <mergeCell ref="AKJ36:AKU36"/>
    <mergeCell ref="AKV36:ALG36"/>
    <mergeCell ref="AFT36:AGE36"/>
    <mergeCell ref="AGF36:AGQ36"/>
    <mergeCell ref="AGR36:AHC36"/>
    <mergeCell ref="AHD36:AHO36"/>
    <mergeCell ref="AHP36:AIA36"/>
    <mergeCell ref="AIB36:AIM36"/>
    <mergeCell ref="ACZ36:ADK36"/>
    <mergeCell ref="ADL36:ADW36"/>
    <mergeCell ref="ADX36:AEI36"/>
    <mergeCell ref="AEJ36:AEU36"/>
    <mergeCell ref="AEV36:AFG36"/>
    <mergeCell ref="AFH36:AFS36"/>
    <mergeCell ref="AAF36:AAQ36"/>
    <mergeCell ref="AAR36:ABC36"/>
    <mergeCell ref="ABD36:ABO36"/>
    <mergeCell ref="ABP36:ACA36"/>
    <mergeCell ref="ACB36:ACM36"/>
    <mergeCell ref="ACN36:ACY36"/>
    <mergeCell ref="XL36:XW36"/>
    <mergeCell ref="XX36:YI36"/>
    <mergeCell ref="YJ36:YU36"/>
    <mergeCell ref="YV36:ZG36"/>
    <mergeCell ref="ZH36:ZS36"/>
    <mergeCell ref="ZT36:AAE36"/>
    <mergeCell ref="UR36:VC36"/>
    <mergeCell ref="VD36:VO36"/>
    <mergeCell ref="VP36:WA36"/>
    <mergeCell ref="WB36:WM36"/>
    <mergeCell ref="WN36:WY36"/>
    <mergeCell ref="WZ36:XK36"/>
    <mergeCell ref="RX36:SI36"/>
    <mergeCell ref="SJ36:SU36"/>
    <mergeCell ref="SV36:TG36"/>
    <mergeCell ref="TH36:TS36"/>
    <mergeCell ref="TT36:UE36"/>
    <mergeCell ref="UF36:UQ36"/>
    <mergeCell ref="PD36:PO36"/>
    <mergeCell ref="PP36:QA36"/>
    <mergeCell ref="QB36:QM36"/>
    <mergeCell ref="QN36:QY36"/>
    <mergeCell ref="QZ36:RK36"/>
    <mergeCell ref="RL36:RW36"/>
    <mergeCell ref="MJ36:MU36"/>
    <mergeCell ref="MV36:NG36"/>
    <mergeCell ref="NH36:NS36"/>
    <mergeCell ref="NT36:OE36"/>
    <mergeCell ref="OF36:OQ36"/>
    <mergeCell ref="OR36:PC36"/>
    <mergeCell ref="JP36:KA36"/>
    <mergeCell ref="KB36:KM36"/>
    <mergeCell ref="KN36:KY36"/>
    <mergeCell ref="KZ36:LK36"/>
    <mergeCell ref="LL36:LW36"/>
    <mergeCell ref="LX36:MI36"/>
    <mergeCell ref="GV36:HG36"/>
    <mergeCell ref="HH36:HS36"/>
    <mergeCell ref="HT36:IE36"/>
    <mergeCell ref="IF36:IQ36"/>
    <mergeCell ref="IR36:JC36"/>
    <mergeCell ref="JD36:JO36"/>
    <mergeCell ref="EB36:EM36"/>
    <mergeCell ref="EN36:EY36"/>
    <mergeCell ref="EZ36:FK36"/>
    <mergeCell ref="FL36:FW36"/>
    <mergeCell ref="FX36:GI36"/>
    <mergeCell ref="GJ36:GU36"/>
    <mergeCell ref="BH36:BS36"/>
    <mergeCell ref="BT36:CE36"/>
    <mergeCell ref="CF36:CQ36"/>
    <mergeCell ref="CR36:DC36"/>
    <mergeCell ref="DD36:DO36"/>
    <mergeCell ref="DP36:EA36"/>
    <mergeCell ref="A36:I36"/>
    <mergeCell ref="J36:K36"/>
    <mergeCell ref="L36:W36"/>
    <mergeCell ref="X36:AI36"/>
    <mergeCell ref="AJ36:AU36"/>
    <mergeCell ref="AV36:BG36"/>
    <mergeCell ref="C27:D27"/>
    <mergeCell ref="G27:I27"/>
    <mergeCell ref="C28:I28"/>
    <mergeCell ref="F29:G29"/>
    <mergeCell ref="H29:I29"/>
    <mergeCell ref="XCR23:XDC23"/>
    <mergeCell ref="WTX23:WUI23"/>
    <mergeCell ref="WOV23:WPG23"/>
    <mergeCell ref="WPH23:WPS23"/>
    <mergeCell ref="WPT23:WQE23"/>
    <mergeCell ref="WQF23:WQQ23"/>
    <mergeCell ref="WQR23:WRC23"/>
    <mergeCell ref="WRD23:WRO23"/>
    <mergeCell ref="WMB23:WMM23"/>
    <mergeCell ref="WMN23:WMY23"/>
    <mergeCell ref="WMZ23:WNK23"/>
    <mergeCell ref="WNL23:WNW23"/>
    <mergeCell ref="WNX23:WOI23"/>
    <mergeCell ref="WOJ23:WOU23"/>
    <mergeCell ref="WJH23:WJS23"/>
    <mergeCell ref="WJT23:WKE23"/>
    <mergeCell ref="WKF23:WKQ23"/>
    <mergeCell ref="WKR23:WLC23"/>
    <mergeCell ref="WLD23:WLO23"/>
    <mergeCell ref="WLP23:WMA23"/>
    <mergeCell ref="WGN23:WGY23"/>
    <mergeCell ref="WGZ23:WHK23"/>
    <mergeCell ref="WHL23:WHW23"/>
    <mergeCell ref="WHX23:WII23"/>
    <mergeCell ref="WIJ23:WIU23"/>
    <mergeCell ref="WIV23:WJG23"/>
    <mergeCell ref="WDT23:WEE23"/>
    <mergeCell ref="XDD23:XDO23"/>
    <mergeCell ref="XDP23:XEA23"/>
    <mergeCell ref="XEB23:XEM23"/>
    <mergeCell ref="XEN23:XEQ23"/>
    <mergeCell ref="A24:A35"/>
    <mergeCell ref="B24:B26"/>
    <mergeCell ref="C24:D24"/>
    <mergeCell ref="G24:I24"/>
    <mergeCell ref="C25:I25"/>
    <mergeCell ref="WZX23:XAI23"/>
    <mergeCell ref="XAJ23:XAU23"/>
    <mergeCell ref="XAV23:XBG23"/>
    <mergeCell ref="XBH23:XBS23"/>
    <mergeCell ref="XBT23:XCE23"/>
    <mergeCell ref="XCF23:XCQ23"/>
    <mergeCell ref="WXD23:WXO23"/>
    <mergeCell ref="WXP23:WYA23"/>
    <mergeCell ref="WYB23:WYM23"/>
    <mergeCell ref="WYN23:WYY23"/>
    <mergeCell ref="WYZ23:WZK23"/>
    <mergeCell ref="WZL23:WZW23"/>
    <mergeCell ref="WUJ23:WUU23"/>
    <mergeCell ref="WUV23:WVG23"/>
    <mergeCell ref="WVH23:WVS23"/>
    <mergeCell ref="WVT23:WWE23"/>
    <mergeCell ref="WWF23:WWQ23"/>
    <mergeCell ref="WWR23:WXC23"/>
    <mergeCell ref="WRP23:WSA23"/>
    <mergeCell ref="WSB23:WSM23"/>
    <mergeCell ref="WSN23:WSY23"/>
    <mergeCell ref="WSZ23:WTK23"/>
    <mergeCell ref="WTL23:WTW23"/>
    <mergeCell ref="WEF23:WEQ23"/>
    <mergeCell ref="WER23:WFC23"/>
    <mergeCell ref="WFD23:WFO23"/>
    <mergeCell ref="WFP23:WGA23"/>
    <mergeCell ref="WGB23:WGM23"/>
    <mergeCell ref="WAZ23:WBK23"/>
    <mergeCell ref="WBL23:WBW23"/>
    <mergeCell ref="WBX23:WCI23"/>
    <mergeCell ref="WCJ23:WCU23"/>
    <mergeCell ref="WCV23:WDG23"/>
    <mergeCell ref="WDH23:WDS23"/>
    <mergeCell ref="VYF23:VYQ23"/>
    <mergeCell ref="VYR23:VZC23"/>
    <mergeCell ref="VZD23:VZO23"/>
    <mergeCell ref="VZP23:WAA23"/>
    <mergeCell ref="WAB23:WAM23"/>
    <mergeCell ref="WAN23:WAY23"/>
    <mergeCell ref="VVL23:VVW23"/>
    <mergeCell ref="VVX23:VWI23"/>
    <mergeCell ref="VWJ23:VWU23"/>
    <mergeCell ref="VWV23:VXG23"/>
    <mergeCell ref="VXH23:VXS23"/>
    <mergeCell ref="VXT23:VYE23"/>
    <mergeCell ref="VSR23:VTC23"/>
    <mergeCell ref="VTD23:VTO23"/>
    <mergeCell ref="VTP23:VUA23"/>
    <mergeCell ref="VUB23:VUM23"/>
    <mergeCell ref="VUN23:VUY23"/>
    <mergeCell ref="VUZ23:VVK23"/>
    <mergeCell ref="VPX23:VQI23"/>
    <mergeCell ref="VQJ23:VQU23"/>
    <mergeCell ref="VQV23:VRG23"/>
    <mergeCell ref="VRH23:VRS23"/>
    <mergeCell ref="VRT23:VSE23"/>
    <mergeCell ref="VSF23:VSQ23"/>
    <mergeCell ref="VND23:VNO23"/>
    <mergeCell ref="VNP23:VOA23"/>
    <mergeCell ref="VOB23:VOM23"/>
    <mergeCell ref="VON23:VOY23"/>
    <mergeCell ref="VOZ23:VPK23"/>
    <mergeCell ref="VPL23:VPW23"/>
    <mergeCell ref="VKJ23:VKU23"/>
    <mergeCell ref="VKV23:VLG23"/>
    <mergeCell ref="VLH23:VLS23"/>
    <mergeCell ref="VLT23:VME23"/>
    <mergeCell ref="VMF23:VMQ23"/>
    <mergeCell ref="VMR23:VNC23"/>
    <mergeCell ref="VHP23:VIA23"/>
    <mergeCell ref="VIB23:VIM23"/>
    <mergeCell ref="VIN23:VIY23"/>
    <mergeCell ref="VIZ23:VJK23"/>
    <mergeCell ref="VJL23:VJW23"/>
    <mergeCell ref="VJX23:VKI23"/>
    <mergeCell ref="VEV23:VFG23"/>
    <mergeCell ref="VFH23:VFS23"/>
    <mergeCell ref="VFT23:VGE23"/>
    <mergeCell ref="VGF23:VGQ23"/>
    <mergeCell ref="VGR23:VHC23"/>
    <mergeCell ref="VHD23:VHO23"/>
    <mergeCell ref="VCB23:VCM23"/>
    <mergeCell ref="VCN23:VCY23"/>
    <mergeCell ref="VCZ23:VDK23"/>
    <mergeCell ref="VDL23:VDW23"/>
    <mergeCell ref="VDX23:VEI23"/>
    <mergeCell ref="VEJ23:VEU23"/>
    <mergeCell ref="UZH23:UZS23"/>
    <mergeCell ref="UZT23:VAE23"/>
    <mergeCell ref="VAF23:VAQ23"/>
    <mergeCell ref="VAR23:VBC23"/>
    <mergeCell ref="VBD23:VBO23"/>
    <mergeCell ref="VBP23:VCA23"/>
    <mergeCell ref="UWN23:UWY23"/>
    <mergeCell ref="UWZ23:UXK23"/>
    <mergeCell ref="UXL23:UXW23"/>
    <mergeCell ref="UXX23:UYI23"/>
    <mergeCell ref="UYJ23:UYU23"/>
    <mergeCell ref="UYV23:UZG23"/>
    <mergeCell ref="UTT23:UUE23"/>
    <mergeCell ref="UUF23:UUQ23"/>
    <mergeCell ref="UUR23:UVC23"/>
    <mergeCell ref="UVD23:UVO23"/>
    <mergeCell ref="UVP23:UWA23"/>
    <mergeCell ref="UWB23:UWM23"/>
    <mergeCell ref="UQZ23:URK23"/>
    <mergeCell ref="URL23:URW23"/>
    <mergeCell ref="URX23:USI23"/>
    <mergeCell ref="USJ23:USU23"/>
    <mergeCell ref="USV23:UTG23"/>
    <mergeCell ref="UTH23:UTS23"/>
    <mergeCell ref="UOF23:UOQ23"/>
    <mergeCell ref="UOR23:UPC23"/>
    <mergeCell ref="UPD23:UPO23"/>
    <mergeCell ref="UPP23:UQA23"/>
    <mergeCell ref="UQB23:UQM23"/>
    <mergeCell ref="UQN23:UQY23"/>
    <mergeCell ref="ULL23:ULW23"/>
    <mergeCell ref="ULX23:UMI23"/>
    <mergeCell ref="UMJ23:UMU23"/>
    <mergeCell ref="UMV23:UNG23"/>
    <mergeCell ref="UNH23:UNS23"/>
    <mergeCell ref="UNT23:UOE23"/>
    <mergeCell ref="UIR23:UJC23"/>
    <mergeCell ref="UJD23:UJO23"/>
    <mergeCell ref="UJP23:UKA23"/>
    <mergeCell ref="UKB23:UKM23"/>
    <mergeCell ref="UKN23:UKY23"/>
    <mergeCell ref="UKZ23:ULK23"/>
    <mergeCell ref="UFX23:UGI23"/>
    <mergeCell ref="UGJ23:UGU23"/>
    <mergeCell ref="UGV23:UHG23"/>
    <mergeCell ref="UHH23:UHS23"/>
    <mergeCell ref="UHT23:UIE23"/>
    <mergeCell ref="UIF23:UIQ23"/>
    <mergeCell ref="UDD23:UDO23"/>
    <mergeCell ref="UDP23:UEA23"/>
    <mergeCell ref="UEB23:UEM23"/>
    <mergeCell ref="UEN23:UEY23"/>
    <mergeCell ref="UEZ23:UFK23"/>
    <mergeCell ref="UFL23:UFW23"/>
    <mergeCell ref="UAJ23:UAU23"/>
    <mergeCell ref="UAV23:UBG23"/>
    <mergeCell ref="UBH23:UBS23"/>
    <mergeCell ref="UBT23:UCE23"/>
    <mergeCell ref="UCF23:UCQ23"/>
    <mergeCell ref="UCR23:UDC23"/>
    <mergeCell ref="TXP23:TYA23"/>
    <mergeCell ref="TYB23:TYM23"/>
    <mergeCell ref="TYN23:TYY23"/>
    <mergeCell ref="TYZ23:TZK23"/>
    <mergeCell ref="TZL23:TZW23"/>
    <mergeCell ref="TZX23:UAI23"/>
    <mergeCell ref="TUV23:TVG23"/>
    <mergeCell ref="TVH23:TVS23"/>
    <mergeCell ref="TVT23:TWE23"/>
    <mergeCell ref="TWF23:TWQ23"/>
    <mergeCell ref="TWR23:TXC23"/>
    <mergeCell ref="TXD23:TXO23"/>
    <mergeCell ref="TSB23:TSM23"/>
    <mergeCell ref="TSN23:TSY23"/>
    <mergeCell ref="TSZ23:TTK23"/>
    <mergeCell ref="TTL23:TTW23"/>
    <mergeCell ref="TTX23:TUI23"/>
    <mergeCell ref="TUJ23:TUU23"/>
    <mergeCell ref="TPH23:TPS23"/>
    <mergeCell ref="TPT23:TQE23"/>
    <mergeCell ref="TQF23:TQQ23"/>
    <mergeCell ref="TQR23:TRC23"/>
    <mergeCell ref="TRD23:TRO23"/>
    <mergeCell ref="TRP23:TSA23"/>
    <mergeCell ref="TMN23:TMY23"/>
    <mergeCell ref="TMZ23:TNK23"/>
    <mergeCell ref="TNL23:TNW23"/>
    <mergeCell ref="TNX23:TOI23"/>
    <mergeCell ref="TOJ23:TOU23"/>
    <mergeCell ref="TOV23:TPG23"/>
    <mergeCell ref="TJT23:TKE23"/>
    <mergeCell ref="TKF23:TKQ23"/>
    <mergeCell ref="TKR23:TLC23"/>
    <mergeCell ref="TLD23:TLO23"/>
    <mergeCell ref="TLP23:TMA23"/>
    <mergeCell ref="TMB23:TMM23"/>
    <mergeCell ref="TGZ23:THK23"/>
    <mergeCell ref="THL23:THW23"/>
    <mergeCell ref="THX23:TII23"/>
    <mergeCell ref="TIJ23:TIU23"/>
    <mergeCell ref="TIV23:TJG23"/>
    <mergeCell ref="TJH23:TJS23"/>
    <mergeCell ref="TEF23:TEQ23"/>
    <mergeCell ref="TER23:TFC23"/>
    <mergeCell ref="TFD23:TFO23"/>
    <mergeCell ref="TFP23:TGA23"/>
    <mergeCell ref="TGB23:TGM23"/>
    <mergeCell ref="TGN23:TGY23"/>
    <mergeCell ref="TBL23:TBW23"/>
    <mergeCell ref="TBX23:TCI23"/>
    <mergeCell ref="TCJ23:TCU23"/>
    <mergeCell ref="TCV23:TDG23"/>
    <mergeCell ref="TDH23:TDS23"/>
    <mergeCell ref="TDT23:TEE23"/>
    <mergeCell ref="SYR23:SZC23"/>
    <mergeCell ref="SZD23:SZO23"/>
    <mergeCell ref="SZP23:TAA23"/>
    <mergeCell ref="TAB23:TAM23"/>
    <mergeCell ref="TAN23:TAY23"/>
    <mergeCell ref="TAZ23:TBK23"/>
    <mergeCell ref="SVX23:SWI23"/>
    <mergeCell ref="SWJ23:SWU23"/>
    <mergeCell ref="SWV23:SXG23"/>
    <mergeCell ref="SXH23:SXS23"/>
    <mergeCell ref="SXT23:SYE23"/>
    <mergeCell ref="SYF23:SYQ23"/>
    <mergeCell ref="STD23:STO23"/>
    <mergeCell ref="STP23:SUA23"/>
    <mergeCell ref="SUB23:SUM23"/>
    <mergeCell ref="SUN23:SUY23"/>
    <mergeCell ref="SUZ23:SVK23"/>
    <mergeCell ref="SVL23:SVW23"/>
    <mergeCell ref="SQJ23:SQU23"/>
    <mergeCell ref="SQV23:SRG23"/>
    <mergeCell ref="SRH23:SRS23"/>
    <mergeCell ref="SRT23:SSE23"/>
    <mergeCell ref="SSF23:SSQ23"/>
    <mergeCell ref="SSR23:STC23"/>
    <mergeCell ref="SNP23:SOA23"/>
    <mergeCell ref="SOB23:SOM23"/>
    <mergeCell ref="SON23:SOY23"/>
    <mergeCell ref="SOZ23:SPK23"/>
    <mergeCell ref="SPL23:SPW23"/>
    <mergeCell ref="SPX23:SQI23"/>
    <mergeCell ref="SKV23:SLG23"/>
    <mergeCell ref="SLH23:SLS23"/>
    <mergeCell ref="SLT23:SME23"/>
    <mergeCell ref="SMF23:SMQ23"/>
    <mergeCell ref="SMR23:SNC23"/>
    <mergeCell ref="SND23:SNO23"/>
    <mergeCell ref="SIB23:SIM23"/>
    <mergeCell ref="SIN23:SIY23"/>
    <mergeCell ref="SIZ23:SJK23"/>
    <mergeCell ref="SJL23:SJW23"/>
    <mergeCell ref="SJX23:SKI23"/>
    <mergeCell ref="SKJ23:SKU23"/>
    <mergeCell ref="SFH23:SFS23"/>
    <mergeCell ref="SFT23:SGE23"/>
    <mergeCell ref="SGF23:SGQ23"/>
    <mergeCell ref="SGR23:SHC23"/>
    <mergeCell ref="SHD23:SHO23"/>
    <mergeCell ref="SHP23:SIA23"/>
    <mergeCell ref="SCN23:SCY23"/>
    <mergeCell ref="SCZ23:SDK23"/>
    <mergeCell ref="SDL23:SDW23"/>
    <mergeCell ref="SDX23:SEI23"/>
    <mergeCell ref="SEJ23:SEU23"/>
    <mergeCell ref="SEV23:SFG23"/>
    <mergeCell ref="RZT23:SAE23"/>
    <mergeCell ref="SAF23:SAQ23"/>
    <mergeCell ref="SAR23:SBC23"/>
    <mergeCell ref="SBD23:SBO23"/>
    <mergeCell ref="SBP23:SCA23"/>
    <mergeCell ref="SCB23:SCM23"/>
    <mergeCell ref="RWZ23:RXK23"/>
    <mergeCell ref="RXL23:RXW23"/>
    <mergeCell ref="RXX23:RYI23"/>
    <mergeCell ref="RYJ23:RYU23"/>
    <mergeCell ref="RYV23:RZG23"/>
    <mergeCell ref="RZH23:RZS23"/>
    <mergeCell ref="RUF23:RUQ23"/>
    <mergeCell ref="RUR23:RVC23"/>
    <mergeCell ref="RVD23:RVO23"/>
    <mergeCell ref="RVP23:RWA23"/>
    <mergeCell ref="RWB23:RWM23"/>
    <mergeCell ref="RWN23:RWY23"/>
    <mergeCell ref="RRL23:RRW23"/>
    <mergeCell ref="RRX23:RSI23"/>
    <mergeCell ref="RSJ23:RSU23"/>
    <mergeCell ref="RSV23:RTG23"/>
    <mergeCell ref="RTH23:RTS23"/>
    <mergeCell ref="RTT23:RUE23"/>
    <mergeCell ref="ROR23:RPC23"/>
    <mergeCell ref="RPD23:RPO23"/>
    <mergeCell ref="RPP23:RQA23"/>
    <mergeCell ref="RQB23:RQM23"/>
    <mergeCell ref="RQN23:RQY23"/>
    <mergeCell ref="RQZ23:RRK23"/>
    <mergeCell ref="RLX23:RMI23"/>
    <mergeCell ref="RMJ23:RMU23"/>
    <mergeCell ref="RMV23:RNG23"/>
    <mergeCell ref="RNH23:RNS23"/>
    <mergeCell ref="RNT23:ROE23"/>
    <mergeCell ref="ROF23:ROQ23"/>
    <mergeCell ref="RJD23:RJO23"/>
    <mergeCell ref="RJP23:RKA23"/>
    <mergeCell ref="RKB23:RKM23"/>
    <mergeCell ref="RKN23:RKY23"/>
    <mergeCell ref="RKZ23:RLK23"/>
    <mergeCell ref="RLL23:RLW23"/>
    <mergeCell ref="RGJ23:RGU23"/>
    <mergeCell ref="RGV23:RHG23"/>
    <mergeCell ref="RHH23:RHS23"/>
    <mergeCell ref="RHT23:RIE23"/>
    <mergeCell ref="RIF23:RIQ23"/>
    <mergeCell ref="RIR23:RJC23"/>
    <mergeCell ref="RDP23:REA23"/>
    <mergeCell ref="REB23:REM23"/>
    <mergeCell ref="REN23:REY23"/>
    <mergeCell ref="REZ23:RFK23"/>
    <mergeCell ref="RFL23:RFW23"/>
    <mergeCell ref="RFX23:RGI23"/>
    <mergeCell ref="RAV23:RBG23"/>
    <mergeCell ref="RBH23:RBS23"/>
    <mergeCell ref="RBT23:RCE23"/>
    <mergeCell ref="RCF23:RCQ23"/>
    <mergeCell ref="RCR23:RDC23"/>
    <mergeCell ref="RDD23:RDO23"/>
    <mergeCell ref="QYB23:QYM23"/>
    <mergeCell ref="QYN23:QYY23"/>
    <mergeCell ref="QYZ23:QZK23"/>
    <mergeCell ref="QZL23:QZW23"/>
    <mergeCell ref="QZX23:RAI23"/>
    <mergeCell ref="RAJ23:RAU23"/>
    <mergeCell ref="QVH23:QVS23"/>
    <mergeCell ref="QVT23:QWE23"/>
    <mergeCell ref="QWF23:QWQ23"/>
    <mergeCell ref="QWR23:QXC23"/>
    <mergeCell ref="QXD23:QXO23"/>
    <mergeCell ref="QXP23:QYA23"/>
    <mergeCell ref="QSN23:QSY23"/>
    <mergeCell ref="QSZ23:QTK23"/>
    <mergeCell ref="QTL23:QTW23"/>
    <mergeCell ref="QTX23:QUI23"/>
    <mergeCell ref="QUJ23:QUU23"/>
    <mergeCell ref="QUV23:QVG23"/>
    <mergeCell ref="QPT23:QQE23"/>
    <mergeCell ref="QQF23:QQQ23"/>
    <mergeCell ref="QQR23:QRC23"/>
    <mergeCell ref="QRD23:QRO23"/>
    <mergeCell ref="QRP23:QSA23"/>
    <mergeCell ref="QSB23:QSM23"/>
    <mergeCell ref="QMZ23:QNK23"/>
    <mergeCell ref="QNL23:QNW23"/>
    <mergeCell ref="QNX23:QOI23"/>
    <mergeCell ref="QOJ23:QOU23"/>
    <mergeCell ref="QOV23:QPG23"/>
    <mergeCell ref="QPH23:QPS23"/>
    <mergeCell ref="QKF23:QKQ23"/>
    <mergeCell ref="QKR23:QLC23"/>
    <mergeCell ref="QLD23:QLO23"/>
    <mergeCell ref="QLP23:QMA23"/>
    <mergeCell ref="QMB23:QMM23"/>
    <mergeCell ref="QMN23:QMY23"/>
    <mergeCell ref="QHL23:QHW23"/>
    <mergeCell ref="QHX23:QII23"/>
    <mergeCell ref="QIJ23:QIU23"/>
    <mergeCell ref="QIV23:QJG23"/>
    <mergeCell ref="QJH23:QJS23"/>
    <mergeCell ref="QJT23:QKE23"/>
    <mergeCell ref="QER23:QFC23"/>
    <mergeCell ref="QFD23:QFO23"/>
    <mergeCell ref="QFP23:QGA23"/>
    <mergeCell ref="QGB23:QGM23"/>
    <mergeCell ref="QGN23:QGY23"/>
    <mergeCell ref="QGZ23:QHK23"/>
    <mergeCell ref="QBX23:QCI23"/>
    <mergeCell ref="QCJ23:QCU23"/>
    <mergeCell ref="QCV23:QDG23"/>
    <mergeCell ref="QDH23:QDS23"/>
    <mergeCell ref="QDT23:QEE23"/>
    <mergeCell ref="QEF23:QEQ23"/>
    <mergeCell ref="PZD23:PZO23"/>
    <mergeCell ref="PZP23:QAA23"/>
    <mergeCell ref="QAB23:QAM23"/>
    <mergeCell ref="QAN23:QAY23"/>
    <mergeCell ref="QAZ23:QBK23"/>
    <mergeCell ref="QBL23:QBW23"/>
    <mergeCell ref="PWJ23:PWU23"/>
    <mergeCell ref="PWV23:PXG23"/>
    <mergeCell ref="PXH23:PXS23"/>
    <mergeCell ref="PXT23:PYE23"/>
    <mergeCell ref="PYF23:PYQ23"/>
    <mergeCell ref="PYR23:PZC23"/>
    <mergeCell ref="PTP23:PUA23"/>
    <mergeCell ref="PUB23:PUM23"/>
    <mergeCell ref="PUN23:PUY23"/>
    <mergeCell ref="PUZ23:PVK23"/>
    <mergeCell ref="PVL23:PVW23"/>
    <mergeCell ref="PVX23:PWI23"/>
    <mergeCell ref="PQV23:PRG23"/>
    <mergeCell ref="PRH23:PRS23"/>
    <mergeCell ref="PRT23:PSE23"/>
    <mergeCell ref="PSF23:PSQ23"/>
    <mergeCell ref="PSR23:PTC23"/>
    <mergeCell ref="PTD23:PTO23"/>
    <mergeCell ref="POB23:POM23"/>
    <mergeCell ref="PON23:POY23"/>
    <mergeCell ref="POZ23:PPK23"/>
    <mergeCell ref="PPL23:PPW23"/>
    <mergeCell ref="PPX23:PQI23"/>
    <mergeCell ref="PQJ23:PQU23"/>
    <mergeCell ref="PLH23:PLS23"/>
    <mergeCell ref="PLT23:PME23"/>
    <mergeCell ref="PMF23:PMQ23"/>
    <mergeCell ref="PMR23:PNC23"/>
    <mergeCell ref="PND23:PNO23"/>
    <mergeCell ref="PNP23:POA23"/>
    <mergeCell ref="PIN23:PIY23"/>
    <mergeCell ref="PIZ23:PJK23"/>
    <mergeCell ref="PJL23:PJW23"/>
    <mergeCell ref="PJX23:PKI23"/>
    <mergeCell ref="PKJ23:PKU23"/>
    <mergeCell ref="PKV23:PLG23"/>
    <mergeCell ref="PFT23:PGE23"/>
    <mergeCell ref="PGF23:PGQ23"/>
    <mergeCell ref="PGR23:PHC23"/>
    <mergeCell ref="PHD23:PHO23"/>
    <mergeCell ref="PHP23:PIA23"/>
    <mergeCell ref="PIB23:PIM23"/>
    <mergeCell ref="PCZ23:PDK23"/>
    <mergeCell ref="PDL23:PDW23"/>
    <mergeCell ref="PDX23:PEI23"/>
    <mergeCell ref="PEJ23:PEU23"/>
    <mergeCell ref="PEV23:PFG23"/>
    <mergeCell ref="PFH23:PFS23"/>
    <mergeCell ref="PAF23:PAQ23"/>
    <mergeCell ref="PAR23:PBC23"/>
    <mergeCell ref="PBD23:PBO23"/>
    <mergeCell ref="PBP23:PCA23"/>
    <mergeCell ref="PCB23:PCM23"/>
    <mergeCell ref="PCN23:PCY23"/>
    <mergeCell ref="OXL23:OXW23"/>
    <mergeCell ref="OXX23:OYI23"/>
    <mergeCell ref="OYJ23:OYU23"/>
    <mergeCell ref="OYV23:OZG23"/>
    <mergeCell ref="OZH23:OZS23"/>
    <mergeCell ref="OZT23:PAE23"/>
    <mergeCell ref="OUR23:OVC23"/>
    <mergeCell ref="OVD23:OVO23"/>
    <mergeCell ref="OVP23:OWA23"/>
    <mergeCell ref="OWB23:OWM23"/>
    <mergeCell ref="OWN23:OWY23"/>
    <mergeCell ref="OWZ23:OXK23"/>
    <mergeCell ref="ORX23:OSI23"/>
    <mergeCell ref="OSJ23:OSU23"/>
    <mergeCell ref="OSV23:OTG23"/>
    <mergeCell ref="OTH23:OTS23"/>
    <mergeCell ref="OTT23:OUE23"/>
    <mergeCell ref="OUF23:OUQ23"/>
    <mergeCell ref="OPD23:OPO23"/>
    <mergeCell ref="OPP23:OQA23"/>
    <mergeCell ref="OQB23:OQM23"/>
    <mergeCell ref="OQN23:OQY23"/>
    <mergeCell ref="OQZ23:ORK23"/>
    <mergeCell ref="ORL23:ORW23"/>
    <mergeCell ref="OMJ23:OMU23"/>
    <mergeCell ref="OMV23:ONG23"/>
    <mergeCell ref="ONH23:ONS23"/>
    <mergeCell ref="ONT23:OOE23"/>
    <mergeCell ref="OOF23:OOQ23"/>
    <mergeCell ref="OOR23:OPC23"/>
    <mergeCell ref="OJP23:OKA23"/>
    <mergeCell ref="OKB23:OKM23"/>
    <mergeCell ref="OKN23:OKY23"/>
    <mergeCell ref="OKZ23:OLK23"/>
    <mergeCell ref="OLL23:OLW23"/>
    <mergeCell ref="OLX23:OMI23"/>
    <mergeCell ref="OGV23:OHG23"/>
    <mergeCell ref="OHH23:OHS23"/>
    <mergeCell ref="OHT23:OIE23"/>
    <mergeCell ref="OIF23:OIQ23"/>
    <mergeCell ref="OIR23:OJC23"/>
    <mergeCell ref="OJD23:OJO23"/>
    <mergeCell ref="OEB23:OEM23"/>
    <mergeCell ref="OEN23:OEY23"/>
    <mergeCell ref="OEZ23:OFK23"/>
    <mergeCell ref="OFL23:OFW23"/>
    <mergeCell ref="OFX23:OGI23"/>
    <mergeCell ref="OGJ23:OGU23"/>
    <mergeCell ref="OBH23:OBS23"/>
    <mergeCell ref="OBT23:OCE23"/>
    <mergeCell ref="OCF23:OCQ23"/>
    <mergeCell ref="OCR23:ODC23"/>
    <mergeCell ref="ODD23:ODO23"/>
    <mergeCell ref="ODP23:OEA23"/>
    <mergeCell ref="NYN23:NYY23"/>
    <mergeCell ref="NYZ23:NZK23"/>
    <mergeCell ref="NZL23:NZW23"/>
    <mergeCell ref="NZX23:OAI23"/>
    <mergeCell ref="OAJ23:OAU23"/>
    <mergeCell ref="OAV23:OBG23"/>
    <mergeCell ref="NVT23:NWE23"/>
    <mergeCell ref="NWF23:NWQ23"/>
    <mergeCell ref="NWR23:NXC23"/>
    <mergeCell ref="NXD23:NXO23"/>
    <mergeCell ref="NXP23:NYA23"/>
    <mergeCell ref="NYB23:NYM23"/>
    <mergeCell ref="NSZ23:NTK23"/>
    <mergeCell ref="NTL23:NTW23"/>
    <mergeCell ref="NTX23:NUI23"/>
    <mergeCell ref="NUJ23:NUU23"/>
    <mergeCell ref="NUV23:NVG23"/>
    <mergeCell ref="NVH23:NVS23"/>
    <mergeCell ref="NQF23:NQQ23"/>
    <mergeCell ref="NQR23:NRC23"/>
    <mergeCell ref="NRD23:NRO23"/>
    <mergeCell ref="NRP23:NSA23"/>
    <mergeCell ref="NSB23:NSM23"/>
    <mergeCell ref="NSN23:NSY23"/>
    <mergeCell ref="NNL23:NNW23"/>
    <mergeCell ref="NNX23:NOI23"/>
    <mergeCell ref="NOJ23:NOU23"/>
    <mergeCell ref="NOV23:NPG23"/>
    <mergeCell ref="NPH23:NPS23"/>
    <mergeCell ref="NPT23:NQE23"/>
    <mergeCell ref="NKR23:NLC23"/>
    <mergeCell ref="NLD23:NLO23"/>
    <mergeCell ref="NLP23:NMA23"/>
    <mergeCell ref="NMB23:NMM23"/>
    <mergeCell ref="NMN23:NMY23"/>
    <mergeCell ref="NMZ23:NNK23"/>
    <mergeCell ref="NHX23:NII23"/>
    <mergeCell ref="NIJ23:NIU23"/>
    <mergeCell ref="NIV23:NJG23"/>
    <mergeCell ref="NJH23:NJS23"/>
    <mergeCell ref="NJT23:NKE23"/>
    <mergeCell ref="NKF23:NKQ23"/>
    <mergeCell ref="NFD23:NFO23"/>
    <mergeCell ref="NFP23:NGA23"/>
    <mergeCell ref="NGB23:NGM23"/>
    <mergeCell ref="NGN23:NGY23"/>
    <mergeCell ref="NGZ23:NHK23"/>
    <mergeCell ref="NHL23:NHW23"/>
    <mergeCell ref="NCJ23:NCU23"/>
    <mergeCell ref="NCV23:NDG23"/>
    <mergeCell ref="NDH23:NDS23"/>
    <mergeCell ref="NDT23:NEE23"/>
    <mergeCell ref="NEF23:NEQ23"/>
    <mergeCell ref="NER23:NFC23"/>
    <mergeCell ref="MZP23:NAA23"/>
    <mergeCell ref="NAB23:NAM23"/>
    <mergeCell ref="NAN23:NAY23"/>
    <mergeCell ref="NAZ23:NBK23"/>
    <mergeCell ref="NBL23:NBW23"/>
    <mergeCell ref="NBX23:NCI23"/>
    <mergeCell ref="MWV23:MXG23"/>
    <mergeCell ref="MXH23:MXS23"/>
    <mergeCell ref="MXT23:MYE23"/>
    <mergeCell ref="MYF23:MYQ23"/>
    <mergeCell ref="MYR23:MZC23"/>
    <mergeCell ref="MZD23:MZO23"/>
    <mergeCell ref="MUB23:MUM23"/>
    <mergeCell ref="MUN23:MUY23"/>
    <mergeCell ref="MUZ23:MVK23"/>
    <mergeCell ref="MVL23:MVW23"/>
    <mergeCell ref="MVX23:MWI23"/>
    <mergeCell ref="MWJ23:MWU23"/>
    <mergeCell ref="MRH23:MRS23"/>
    <mergeCell ref="MRT23:MSE23"/>
    <mergeCell ref="MSF23:MSQ23"/>
    <mergeCell ref="MSR23:MTC23"/>
    <mergeCell ref="MTD23:MTO23"/>
    <mergeCell ref="MTP23:MUA23"/>
    <mergeCell ref="MON23:MOY23"/>
    <mergeCell ref="MOZ23:MPK23"/>
    <mergeCell ref="MPL23:MPW23"/>
    <mergeCell ref="MPX23:MQI23"/>
    <mergeCell ref="MQJ23:MQU23"/>
    <mergeCell ref="MQV23:MRG23"/>
    <mergeCell ref="MLT23:MME23"/>
    <mergeCell ref="MMF23:MMQ23"/>
    <mergeCell ref="MMR23:MNC23"/>
    <mergeCell ref="MND23:MNO23"/>
    <mergeCell ref="MNP23:MOA23"/>
    <mergeCell ref="MOB23:MOM23"/>
    <mergeCell ref="MIZ23:MJK23"/>
    <mergeCell ref="MJL23:MJW23"/>
    <mergeCell ref="MJX23:MKI23"/>
    <mergeCell ref="MKJ23:MKU23"/>
    <mergeCell ref="MKV23:MLG23"/>
    <mergeCell ref="MLH23:MLS23"/>
    <mergeCell ref="MGF23:MGQ23"/>
    <mergeCell ref="MGR23:MHC23"/>
    <mergeCell ref="MHD23:MHO23"/>
    <mergeCell ref="MHP23:MIA23"/>
    <mergeCell ref="MIB23:MIM23"/>
    <mergeCell ref="MIN23:MIY23"/>
    <mergeCell ref="MDL23:MDW23"/>
    <mergeCell ref="MDX23:MEI23"/>
    <mergeCell ref="MEJ23:MEU23"/>
    <mergeCell ref="MEV23:MFG23"/>
    <mergeCell ref="MFH23:MFS23"/>
    <mergeCell ref="MFT23:MGE23"/>
    <mergeCell ref="MAR23:MBC23"/>
    <mergeCell ref="MBD23:MBO23"/>
    <mergeCell ref="MBP23:MCA23"/>
    <mergeCell ref="MCB23:MCM23"/>
    <mergeCell ref="MCN23:MCY23"/>
    <mergeCell ref="MCZ23:MDK23"/>
    <mergeCell ref="LXX23:LYI23"/>
    <mergeCell ref="LYJ23:LYU23"/>
    <mergeCell ref="LYV23:LZG23"/>
    <mergeCell ref="LZH23:LZS23"/>
    <mergeCell ref="LZT23:MAE23"/>
    <mergeCell ref="MAF23:MAQ23"/>
    <mergeCell ref="LVD23:LVO23"/>
    <mergeCell ref="LVP23:LWA23"/>
    <mergeCell ref="LWB23:LWM23"/>
    <mergeCell ref="LWN23:LWY23"/>
    <mergeCell ref="LWZ23:LXK23"/>
    <mergeCell ref="LXL23:LXW23"/>
    <mergeCell ref="LSJ23:LSU23"/>
    <mergeCell ref="LSV23:LTG23"/>
    <mergeCell ref="LTH23:LTS23"/>
    <mergeCell ref="LTT23:LUE23"/>
    <mergeCell ref="LUF23:LUQ23"/>
    <mergeCell ref="LUR23:LVC23"/>
    <mergeCell ref="LPP23:LQA23"/>
    <mergeCell ref="LQB23:LQM23"/>
    <mergeCell ref="LQN23:LQY23"/>
    <mergeCell ref="LQZ23:LRK23"/>
    <mergeCell ref="LRL23:LRW23"/>
    <mergeCell ref="LRX23:LSI23"/>
    <mergeCell ref="LMV23:LNG23"/>
    <mergeCell ref="LNH23:LNS23"/>
    <mergeCell ref="LNT23:LOE23"/>
    <mergeCell ref="LOF23:LOQ23"/>
    <mergeCell ref="LOR23:LPC23"/>
    <mergeCell ref="LPD23:LPO23"/>
    <mergeCell ref="LKB23:LKM23"/>
    <mergeCell ref="LKN23:LKY23"/>
    <mergeCell ref="LKZ23:LLK23"/>
    <mergeCell ref="LLL23:LLW23"/>
    <mergeCell ref="LLX23:LMI23"/>
    <mergeCell ref="LMJ23:LMU23"/>
    <mergeCell ref="LHH23:LHS23"/>
    <mergeCell ref="LHT23:LIE23"/>
    <mergeCell ref="LIF23:LIQ23"/>
    <mergeCell ref="LIR23:LJC23"/>
    <mergeCell ref="LJD23:LJO23"/>
    <mergeCell ref="LJP23:LKA23"/>
    <mergeCell ref="LEN23:LEY23"/>
    <mergeCell ref="LEZ23:LFK23"/>
    <mergeCell ref="LFL23:LFW23"/>
    <mergeCell ref="LFX23:LGI23"/>
    <mergeCell ref="LGJ23:LGU23"/>
    <mergeCell ref="LGV23:LHG23"/>
    <mergeCell ref="LBT23:LCE23"/>
    <mergeCell ref="LCF23:LCQ23"/>
    <mergeCell ref="LCR23:LDC23"/>
    <mergeCell ref="LDD23:LDO23"/>
    <mergeCell ref="LDP23:LEA23"/>
    <mergeCell ref="LEB23:LEM23"/>
    <mergeCell ref="KYZ23:KZK23"/>
    <mergeCell ref="KZL23:KZW23"/>
    <mergeCell ref="KZX23:LAI23"/>
    <mergeCell ref="LAJ23:LAU23"/>
    <mergeCell ref="LAV23:LBG23"/>
    <mergeCell ref="LBH23:LBS23"/>
    <mergeCell ref="KWF23:KWQ23"/>
    <mergeCell ref="KWR23:KXC23"/>
    <mergeCell ref="KXD23:KXO23"/>
    <mergeCell ref="KXP23:KYA23"/>
    <mergeCell ref="KYB23:KYM23"/>
    <mergeCell ref="KYN23:KYY23"/>
    <mergeCell ref="KTL23:KTW23"/>
    <mergeCell ref="KTX23:KUI23"/>
    <mergeCell ref="KUJ23:KUU23"/>
    <mergeCell ref="KUV23:KVG23"/>
    <mergeCell ref="KVH23:KVS23"/>
    <mergeCell ref="KVT23:KWE23"/>
    <mergeCell ref="KQR23:KRC23"/>
    <mergeCell ref="KRD23:KRO23"/>
    <mergeCell ref="KRP23:KSA23"/>
    <mergeCell ref="KSB23:KSM23"/>
    <mergeCell ref="KSN23:KSY23"/>
    <mergeCell ref="KSZ23:KTK23"/>
    <mergeCell ref="KNX23:KOI23"/>
    <mergeCell ref="KOJ23:KOU23"/>
    <mergeCell ref="KOV23:KPG23"/>
    <mergeCell ref="KPH23:KPS23"/>
    <mergeCell ref="KPT23:KQE23"/>
    <mergeCell ref="KQF23:KQQ23"/>
    <mergeCell ref="KLD23:KLO23"/>
    <mergeCell ref="KLP23:KMA23"/>
    <mergeCell ref="KMB23:KMM23"/>
    <mergeCell ref="KMN23:KMY23"/>
    <mergeCell ref="KMZ23:KNK23"/>
    <mergeCell ref="KNL23:KNW23"/>
    <mergeCell ref="KIJ23:KIU23"/>
    <mergeCell ref="KIV23:KJG23"/>
    <mergeCell ref="KJH23:KJS23"/>
    <mergeCell ref="KJT23:KKE23"/>
    <mergeCell ref="KKF23:KKQ23"/>
    <mergeCell ref="KKR23:KLC23"/>
    <mergeCell ref="KFP23:KGA23"/>
    <mergeCell ref="KGB23:KGM23"/>
    <mergeCell ref="KGN23:KGY23"/>
    <mergeCell ref="KGZ23:KHK23"/>
    <mergeCell ref="KHL23:KHW23"/>
    <mergeCell ref="KHX23:KII23"/>
    <mergeCell ref="KCV23:KDG23"/>
    <mergeCell ref="KDH23:KDS23"/>
    <mergeCell ref="KDT23:KEE23"/>
    <mergeCell ref="KEF23:KEQ23"/>
    <mergeCell ref="KER23:KFC23"/>
    <mergeCell ref="KFD23:KFO23"/>
    <mergeCell ref="KAB23:KAM23"/>
    <mergeCell ref="KAN23:KAY23"/>
    <mergeCell ref="KAZ23:KBK23"/>
    <mergeCell ref="KBL23:KBW23"/>
    <mergeCell ref="KBX23:KCI23"/>
    <mergeCell ref="KCJ23:KCU23"/>
    <mergeCell ref="JXH23:JXS23"/>
    <mergeCell ref="JXT23:JYE23"/>
    <mergeCell ref="JYF23:JYQ23"/>
    <mergeCell ref="JYR23:JZC23"/>
    <mergeCell ref="JZD23:JZO23"/>
    <mergeCell ref="JZP23:KAA23"/>
    <mergeCell ref="JUN23:JUY23"/>
    <mergeCell ref="JUZ23:JVK23"/>
    <mergeCell ref="JVL23:JVW23"/>
    <mergeCell ref="JVX23:JWI23"/>
    <mergeCell ref="JWJ23:JWU23"/>
    <mergeCell ref="JWV23:JXG23"/>
    <mergeCell ref="JRT23:JSE23"/>
    <mergeCell ref="JSF23:JSQ23"/>
    <mergeCell ref="JSR23:JTC23"/>
    <mergeCell ref="JTD23:JTO23"/>
    <mergeCell ref="JTP23:JUA23"/>
    <mergeCell ref="JUB23:JUM23"/>
    <mergeCell ref="JOZ23:JPK23"/>
    <mergeCell ref="JPL23:JPW23"/>
    <mergeCell ref="JPX23:JQI23"/>
    <mergeCell ref="JQJ23:JQU23"/>
    <mergeCell ref="JQV23:JRG23"/>
    <mergeCell ref="JRH23:JRS23"/>
    <mergeCell ref="JMF23:JMQ23"/>
    <mergeCell ref="JMR23:JNC23"/>
    <mergeCell ref="JND23:JNO23"/>
    <mergeCell ref="JNP23:JOA23"/>
    <mergeCell ref="JOB23:JOM23"/>
    <mergeCell ref="JON23:JOY23"/>
    <mergeCell ref="JJL23:JJW23"/>
    <mergeCell ref="JJX23:JKI23"/>
    <mergeCell ref="JKJ23:JKU23"/>
    <mergeCell ref="JKV23:JLG23"/>
    <mergeCell ref="JLH23:JLS23"/>
    <mergeCell ref="JLT23:JME23"/>
    <mergeCell ref="JGR23:JHC23"/>
    <mergeCell ref="JHD23:JHO23"/>
    <mergeCell ref="JHP23:JIA23"/>
    <mergeCell ref="JIB23:JIM23"/>
    <mergeCell ref="JIN23:JIY23"/>
    <mergeCell ref="JIZ23:JJK23"/>
    <mergeCell ref="JDX23:JEI23"/>
    <mergeCell ref="JEJ23:JEU23"/>
    <mergeCell ref="JEV23:JFG23"/>
    <mergeCell ref="JFH23:JFS23"/>
    <mergeCell ref="JFT23:JGE23"/>
    <mergeCell ref="JGF23:JGQ23"/>
    <mergeCell ref="JBD23:JBO23"/>
    <mergeCell ref="JBP23:JCA23"/>
    <mergeCell ref="JCB23:JCM23"/>
    <mergeCell ref="JCN23:JCY23"/>
    <mergeCell ref="JCZ23:JDK23"/>
    <mergeCell ref="JDL23:JDW23"/>
    <mergeCell ref="IYJ23:IYU23"/>
    <mergeCell ref="IYV23:IZG23"/>
    <mergeCell ref="IZH23:IZS23"/>
    <mergeCell ref="IZT23:JAE23"/>
    <mergeCell ref="JAF23:JAQ23"/>
    <mergeCell ref="JAR23:JBC23"/>
    <mergeCell ref="IVP23:IWA23"/>
    <mergeCell ref="IWB23:IWM23"/>
    <mergeCell ref="IWN23:IWY23"/>
    <mergeCell ref="IWZ23:IXK23"/>
    <mergeCell ref="IXL23:IXW23"/>
    <mergeCell ref="IXX23:IYI23"/>
    <mergeCell ref="ISV23:ITG23"/>
    <mergeCell ref="ITH23:ITS23"/>
    <mergeCell ref="ITT23:IUE23"/>
    <mergeCell ref="IUF23:IUQ23"/>
    <mergeCell ref="IUR23:IVC23"/>
    <mergeCell ref="IVD23:IVO23"/>
    <mergeCell ref="IQB23:IQM23"/>
    <mergeCell ref="IQN23:IQY23"/>
    <mergeCell ref="IQZ23:IRK23"/>
    <mergeCell ref="IRL23:IRW23"/>
    <mergeCell ref="IRX23:ISI23"/>
    <mergeCell ref="ISJ23:ISU23"/>
    <mergeCell ref="INH23:INS23"/>
    <mergeCell ref="INT23:IOE23"/>
    <mergeCell ref="IOF23:IOQ23"/>
    <mergeCell ref="IOR23:IPC23"/>
    <mergeCell ref="IPD23:IPO23"/>
    <mergeCell ref="IPP23:IQA23"/>
    <mergeCell ref="IKN23:IKY23"/>
    <mergeCell ref="IKZ23:ILK23"/>
    <mergeCell ref="ILL23:ILW23"/>
    <mergeCell ref="ILX23:IMI23"/>
    <mergeCell ref="IMJ23:IMU23"/>
    <mergeCell ref="IMV23:ING23"/>
    <mergeCell ref="IHT23:IIE23"/>
    <mergeCell ref="IIF23:IIQ23"/>
    <mergeCell ref="IIR23:IJC23"/>
    <mergeCell ref="IJD23:IJO23"/>
    <mergeCell ref="IJP23:IKA23"/>
    <mergeCell ref="IKB23:IKM23"/>
    <mergeCell ref="IEZ23:IFK23"/>
    <mergeCell ref="IFL23:IFW23"/>
    <mergeCell ref="IFX23:IGI23"/>
    <mergeCell ref="IGJ23:IGU23"/>
    <mergeCell ref="IGV23:IHG23"/>
    <mergeCell ref="IHH23:IHS23"/>
    <mergeCell ref="ICF23:ICQ23"/>
    <mergeCell ref="ICR23:IDC23"/>
    <mergeCell ref="IDD23:IDO23"/>
    <mergeCell ref="IDP23:IEA23"/>
    <mergeCell ref="IEB23:IEM23"/>
    <mergeCell ref="IEN23:IEY23"/>
    <mergeCell ref="HZL23:HZW23"/>
    <mergeCell ref="HZX23:IAI23"/>
    <mergeCell ref="IAJ23:IAU23"/>
    <mergeCell ref="IAV23:IBG23"/>
    <mergeCell ref="IBH23:IBS23"/>
    <mergeCell ref="IBT23:ICE23"/>
    <mergeCell ref="HWR23:HXC23"/>
    <mergeCell ref="HXD23:HXO23"/>
    <mergeCell ref="HXP23:HYA23"/>
    <mergeCell ref="HYB23:HYM23"/>
    <mergeCell ref="HYN23:HYY23"/>
    <mergeCell ref="HYZ23:HZK23"/>
    <mergeCell ref="HTX23:HUI23"/>
    <mergeCell ref="HUJ23:HUU23"/>
    <mergeCell ref="HUV23:HVG23"/>
    <mergeCell ref="HVH23:HVS23"/>
    <mergeCell ref="HVT23:HWE23"/>
    <mergeCell ref="HWF23:HWQ23"/>
    <mergeCell ref="HRD23:HRO23"/>
    <mergeCell ref="HRP23:HSA23"/>
    <mergeCell ref="HSB23:HSM23"/>
    <mergeCell ref="HSN23:HSY23"/>
    <mergeCell ref="HSZ23:HTK23"/>
    <mergeCell ref="HTL23:HTW23"/>
    <mergeCell ref="HOJ23:HOU23"/>
    <mergeCell ref="HOV23:HPG23"/>
    <mergeCell ref="HPH23:HPS23"/>
    <mergeCell ref="HPT23:HQE23"/>
    <mergeCell ref="HQF23:HQQ23"/>
    <mergeCell ref="HQR23:HRC23"/>
    <mergeCell ref="HLP23:HMA23"/>
    <mergeCell ref="HMB23:HMM23"/>
    <mergeCell ref="HMN23:HMY23"/>
    <mergeCell ref="HMZ23:HNK23"/>
    <mergeCell ref="HNL23:HNW23"/>
    <mergeCell ref="HNX23:HOI23"/>
    <mergeCell ref="HIV23:HJG23"/>
    <mergeCell ref="HJH23:HJS23"/>
    <mergeCell ref="HJT23:HKE23"/>
    <mergeCell ref="HKF23:HKQ23"/>
    <mergeCell ref="HKR23:HLC23"/>
    <mergeCell ref="HLD23:HLO23"/>
    <mergeCell ref="HGB23:HGM23"/>
    <mergeCell ref="HGN23:HGY23"/>
    <mergeCell ref="HGZ23:HHK23"/>
    <mergeCell ref="HHL23:HHW23"/>
    <mergeCell ref="HHX23:HII23"/>
    <mergeCell ref="HIJ23:HIU23"/>
    <mergeCell ref="HDH23:HDS23"/>
    <mergeCell ref="HDT23:HEE23"/>
    <mergeCell ref="HEF23:HEQ23"/>
    <mergeCell ref="HER23:HFC23"/>
    <mergeCell ref="HFD23:HFO23"/>
    <mergeCell ref="HFP23:HGA23"/>
    <mergeCell ref="HAN23:HAY23"/>
    <mergeCell ref="HAZ23:HBK23"/>
    <mergeCell ref="HBL23:HBW23"/>
    <mergeCell ref="HBX23:HCI23"/>
    <mergeCell ref="HCJ23:HCU23"/>
    <mergeCell ref="HCV23:HDG23"/>
    <mergeCell ref="GXT23:GYE23"/>
    <mergeCell ref="GYF23:GYQ23"/>
    <mergeCell ref="GYR23:GZC23"/>
    <mergeCell ref="GZD23:GZO23"/>
    <mergeCell ref="GZP23:HAA23"/>
    <mergeCell ref="HAB23:HAM23"/>
    <mergeCell ref="GUZ23:GVK23"/>
    <mergeCell ref="GVL23:GVW23"/>
    <mergeCell ref="GVX23:GWI23"/>
    <mergeCell ref="GWJ23:GWU23"/>
    <mergeCell ref="GWV23:GXG23"/>
    <mergeCell ref="GXH23:GXS23"/>
    <mergeCell ref="GSF23:GSQ23"/>
    <mergeCell ref="GSR23:GTC23"/>
    <mergeCell ref="GTD23:GTO23"/>
    <mergeCell ref="GTP23:GUA23"/>
    <mergeCell ref="GUB23:GUM23"/>
    <mergeCell ref="GUN23:GUY23"/>
    <mergeCell ref="GPL23:GPW23"/>
    <mergeCell ref="GPX23:GQI23"/>
    <mergeCell ref="GQJ23:GQU23"/>
    <mergeCell ref="GQV23:GRG23"/>
    <mergeCell ref="GRH23:GRS23"/>
    <mergeCell ref="GRT23:GSE23"/>
    <mergeCell ref="GMR23:GNC23"/>
    <mergeCell ref="GND23:GNO23"/>
    <mergeCell ref="GNP23:GOA23"/>
    <mergeCell ref="GOB23:GOM23"/>
    <mergeCell ref="GON23:GOY23"/>
    <mergeCell ref="GOZ23:GPK23"/>
    <mergeCell ref="GJX23:GKI23"/>
    <mergeCell ref="GKJ23:GKU23"/>
    <mergeCell ref="GKV23:GLG23"/>
    <mergeCell ref="GLH23:GLS23"/>
    <mergeCell ref="GLT23:GME23"/>
    <mergeCell ref="GMF23:GMQ23"/>
    <mergeCell ref="GHD23:GHO23"/>
    <mergeCell ref="GHP23:GIA23"/>
    <mergeCell ref="GIB23:GIM23"/>
    <mergeCell ref="GIN23:GIY23"/>
    <mergeCell ref="GIZ23:GJK23"/>
    <mergeCell ref="GJL23:GJW23"/>
    <mergeCell ref="GEJ23:GEU23"/>
    <mergeCell ref="GEV23:GFG23"/>
    <mergeCell ref="GFH23:GFS23"/>
    <mergeCell ref="GFT23:GGE23"/>
    <mergeCell ref="GGF23:GGQ23"/>
    <mergeCell ref="GGR23:GHC23"/>
    <mergeCell ref="GBP23:GCA23"/>
    <mergeCell ref="GCB23:GCM23"/>
    <mergeCell ref="GCN23:GCY23"/>
    <mergeCell ref="GCZ23:GDK23"/>
    <mergeCell ref="GDL23:GDW23"/>
    <mergeCell ref="GDX23:GEI23"/>
    <mergeCell ref="FYV23:FZG23"/>
    <mergeCell ref="FZH23:FZS23"/>
    <mergeCell ref="FZT23:GAE23"/>
    <mergeCell ref="GAF23:GAQ23"/>
    <mergeCell ref="GAR23:GBC23"/>
    <mergeCell ref="GBD23:GBO23"/>
    <mergeCell ref="FWB23:FWM23"/>
    <mergeCell ref="FWN23:FWY23"/>
    <mergeCell ref="FWZ23:FXK23"/>
    <mergeCell ref="FXL23:FXW23"/>
    <mergeCell ref="FXX23:FYI23"/>
    <mergeCell ref="FYJ23:FYU23"/>
    <mergeCell ref="FTH23:FTS23"/>
    <mergeCell ref="FTT23:FUE23"/>
    <mergeCell ref="FUF23:FUQ23"/>
    <mergeCell ref="FUR23:FVC23"/>
    <mergeCell ref="FVD23:FVO23"/>
    <mergeCell ref="FVP23:FWA23"/>
    <mergeCell ref="FQN23:FQY23"/>
    <mergeCell ref="FQZ23:FRK23"/>
    <mergeCell ref="FRL23:FRW23"/>
    <mergeCell ref="FRX23:FSI23"/>
    <mergeCell ref="FSJ23:FSU23"/>
    <mergeCell ref="FSV23:FTG23"/>
    <mergeCell ref="FNT23:FOE23"/>
    <mergeCell ref="FOF23:FOQ23"/>
    <mergeCell ref="FOR23:FPC23"/>
    <mergeCell ref="FPD23:FPO23"/>
    <mergeCell ref="FPP23:FQA23"/>
    <mergeCell ref="FQB23:FQM23"/>
    <mergeCell ref="FKZ23:FLK23"/>
    <mergeCell ref="FLL23:FLW23"/>
    <mergeCell ref="FLX23:FMI23"/>
    <mergeCell ref="FMJ23:FMU23"/>
    <mergeCell ref="FMV23:FNG23"/>
    <mergeCell ref="FNH23:FNS23"/>
    <mergeCell ref="FIF23:FIQ23"/>
    <mergeCell ref="FIR23:FJC23"/>
    <mergeCell ref="FJD23:FJO23"/>
    <mergeCell ref="FJP23:FKA23"/>
    <mergeCell ref="FKB23:FKM23"/>
    <mergeCell ref="FKN23:FKY23"/>
    <mergeCell ref="FFL23:FFW23"/>
    <mergeCell ref="FFX23:FGI23"/>
    <mergeCell ref="FGJ23:FGU23"/>
    <mergeCell ref="FGV23:FHG23"/>
    <mergeCell ref="FHH23:FHS23"/>
    <mergeCell ref="FHT23:FIE23"/>
    <mergeCell ref="FCR23:FDC23"/>
    <mergeCell ref="FDD23:FDO23"/>
    <mergeCell ref="FDP23:FEA23"/>
    <mergeCell ref="FEB23:FEM23"/>
    <mergeCell ref="FEN23:FEY23"/>
    <mergeCell ref="FEZ23:FFK23"/>
    <mergeCell ref="EZX23:FAI23"/>
    <mergeCell ref="FAJ23:FAU23"/>
    <mergeCell ref="FAV23:FBG23"/>
    <mergeCell ref="FBH23:FBS23"/>
    <mergeCell ref="FBT23:FCE23"/>
    <mergeCell ref="FCF23:FCQ23"/>
    <mergeCell ref="EXD23:EXO23"/>
    <mergeCell ref="EXP23:EYA23"/>
    <mergeCell ref="EYB23:EYM23"/>
    <mergeCell ref="EYN23:EYY23"/>
    <mergeCell ref="EYZ23:EZK23"/>
    <mergeCell ref="EZL23:EZW23"/>
    <mergeCell ref="EUJ23:EUU23"/>
    <mergeCell ref="EUV23:EVG23"/>
    <mergeCell ref="EVH23:EVS23"/>
    <mergeCell ref="EVT23:EWE23"/>
    <mergeCell ref="EWF23:EWQ23"/>
    <mergeCell ref="EWR23:EXC23"/>
    <mergeCell ref="ERP23:ESA23"/>
    <mergeCell ref="ESB23:ESM23"/>
    <mergeCell ref="ESN23:ESY23"/>
    <mergeCell ref="ESZ23:ETK23"/>
    <mergeCell ref="ETL23:ETW23"/>
    <mergeCell ref="ETX23:EUI23"/>
    <mergeCell ref="EOV23:EPG23"/>
    <mergeCell ref="EPH23:EPS23"/>
    <mergeCell ref="EPT23:EQE23"/>
    <mergeCell ref="EQF23:EQQ23"/>
    <mergeCell ref="EQR23:ERC23"/>
    <mergeCell ref="ERD23:ERO23"/>
    <mergeCell ref="EMB23:EMM23"/>
    <mergeCell ref="EMN23:EMY23"/>
    <mergeCell ref="EMZ23:ENK23"/>
    <mergeCell ref="ENL23:ENW23"/>
    <mergeCell ref="ENX23:EOI23"/>
    <mergeCell ref="EOJ23:EOU23"/>
    <mergeCell ref="EJH23:EJS23"/>
    <mergeCell ref="EJT23:EKE23"/>
    <mergeCell ref="EKF23:EKQ23"/>
    <mergeCell ref="EKR23:ELC23"/>
    <mergeCell ref="ELD23:ELO23"/>
    <mergeCell ref="ELP23:EMA23"/>
    <mergeCell ref="EGN23:EGY23"/>
    <mergeCell ref="EGZ23:EHK23"/>
    <mergeCell ref="EHL23:EHW23"/>
    <mergeCell ref="EHX23:EII23"/>
    <mergeCell ref="EIJ23:EIU23"/>
    <mergeCell ref="EIV23:EJG23"/>
    <mergeCell ref="EDT23:EEE23"/>
    <mergeCell ref="EEF23:EEQ23"/>
    <mergeCell ref="EER23:EFC23"/>
    <mergeCell ref="EFD23:EFO23"/>
    <mergeCell ref="EFP23:EGA23"/>
    <mergeCell ref="EGB23:EGM23"/>
    <mergeCell ref="EAZ23:EBK23"/>
    <mergeCell ref="EBL23:EBW23"/>
    <mergeCell ref="EBX23:ECI23"/>
    <mergeCell ref="ECJ23:ECU23"/>
    <mergeCell ref="ECV23:EDG23"/>
    <mergeCell ref="EDH23:EDS23"/>
    <mergeCell ref="DYF23:DYQ23"/>
    <mergeCell ref="DYR23:DZC23"/>
    <mergeCell ref="DZD23:DZO23"/>
    <mergeCell ref="DZP23:EAA23"/>
    <mergeCell ref="EAB23:EAM23"/>
    <mergeCell ref="EAN23:EAY23"/>
    <mergeCell ref="DVL23:DVW23"/>
    <mergeCell ref="DVX23:DWI23"/>
    <mergeCell ref="DWJ23:DWU23"/>
    <mergeCell ref="DWV23:DXG23"/>
    <mergeCell ref="DXH23:DXS23"/>
    <mergeCell ref="DXT23:DYE23"/>
    <mergeCell ref="DSR23:DTC23"/>
    <mergeCell ref="DTD23:DTO23"/>
    <mergeCell ref="DTP23:DUA23"/>
    <mergeCell ref="DUB23:DUM23"/>
    <mergeCell ref="DUN23:DUY23"/>
    <mergeCell ref="DUZ23:DVK23"/>
    <mergeCell ref="DPX23:DQI23"/>
    <mergeCell ref="DQJ23:DQU23"/>
    <mergeCell ref="DQV23:DRG23"/>
    <mergeCell ref="DRH23:DRS23"/>
    <mergeCell ref="DRT23:DSE23"/>
    <mergeCell ref="DSF23:DSQ23"/>
    <mergeCell ref="DND23:DNO23"/>
    <mergeCell ref="DNP23:DOA23"/>
    <mergeCell ref="DOB23:DOM23"/>
    <mergeCell ref="DON23:DOY23"/>
    <mergeCell ref="DOZ23:DPK23"/>
    <mergeCell ref="DPL23:DPW23"/>
    <mergeCell ref="DKJ23:DKU23"/>
    <mergeCell ref="DKV23:DLG23"/>
    <mergeCell ref="DLH23:DLS23"/>
    <mergeCell ref="DLT23:DME23"/>
    <mergeCell ref="DMF23:DMQ23"/>
    <mergeCell ref="DMR23:DNC23"/>
    <mergeCell ref="DHP23:DIA23"/>
    <mergeCell ref="DIB23:DIM23"/>
    <mergeCell ref="DIN23:DIY23"/>
    <mergeCell ref="DIZ23:DJK23"/>
    <mergeCell ref="DJL23:DJW23"/>
    <mergeCell ref="DJX23:DKI23"/>
    <mergeCell ref="DEV23:DFG23"/>
    <mergeCell ref="DFH23:DFS23"/>
    <mergeCell ref="DFT23:DGE23"/>
    <mergeCell ref="DGF23:DGQ23"/>
    <mergeCell ref="DGR23:DHC23"/>
    <mergeCell ref="DHD23:DHO23"/>
    <mergeCell ref="DCB23:DCM23"/>
    <mergeCell ref="DCN23:DCY23"/>
    <mergeCell ref="DCZ23:DDK23"/>
    <mergeCell ref="DDL23:DDW23"/>
    <mergeCell ref="DDX23:DEI23"/>
    <mergeCell ref="DEJ23:DEU23"/>
    <mergeCell ref="CZH23:CZS23"/>
    <mergeCell ref="CZT23:DAE23"/>
    <mergeCell ref="DAF23:DAQ23"/>
    <mergeCell ref="DAR23:DBC23"/>
    <mergeCell ref="DBD23:DBO23"/>
    <mergeCell ref="DBP23:DCA23"/>
    <mergeCell ref="CWN23:CWY23"/>
    <mergeCell ref="CWZ23:CXK23"/>
    <mergeCell ref="CXL23:CXW23"/>
    <mergeCell ref="CXX23:CYI23"/>
    <mergeCell ref="CYJ23:CYU23"/>
    <mergeCell ref="CYV23:CZG23"/>
    <mergeCell ref="CTT23:CUE23"/>
    <mergeCell ref="CUF23:CUQ23"/>
    <mergeCell ref="CUR23:CVC23"/>
    <mergeCell ref="CVD23:CVO23"/>
    <mergeCell ref="CVP23:CWA23"/>
    <mergeCell ref="CWB23:CWM23"/>
    <mergeCell ref="CQZ23:CRK23"/>
    <mergeCell ref="CRL23:CRW23"/>
    <mergeCell ref="CRX23:CSI23"/>
    <mergeCell ref="CSJ23:CSU23"/>
    <mergeCell ref="CSV23:CTG23"/>
    <mergeCell ref="CTH23:CTS23"/>
    <mergeCell ref="COF23:COQ23"/>
    <mergeCell ref="COR23:CPC23"/>
    <mergeCell ref="CPD23:CPO23"/>
    <mergeCell ref="CPP23:CQA23"/>
    <mergeCell ref="CQB23:CQM23"/>
    <mergeCell ref="CQN23:CQY23"/>
    <mergeCell ref="CLL23:CLW23"/>
    <mergeCell ref="CLX23:CMI23"/>
    <mergeCell ref="CMJ23:CMU23"/>
    <mergeCell ref="CMV23:CNG23"/>
    <mergeCell ref="CNH23:CNS23"/>
    <mergeCell ref="CNT23:COE23"/>
    <mergeCell ref="CIR23:CJC23"/>
    <mergeCell ref="CJD23:CJO23"/>
    <mergeCell ref="CJP23:CKA23"/>
    <mergeCell ref="CKB23:CKM23"/>
    <mergeCell ref="CKN23:CKY23"/>
    <mergeCell ref="CKZ23:CLK23"/>
    <mergeCell ref="CFX23:CGI23"/>
    <mergeCell ref="CGJ23:CGU23"/>
    <mergeCell ref="CGV23:CHG23"/>
    <mergeCell ref="CHH23:CHS23"/>
    <mergeCell ref="CHT23:CIE23"/>
    <mergeCell ref="CIF23:CIQ23"/>
    <mergeCell ref="CDD23:CDO23"/>
    <mergeCell ref="CDP23:CEA23"/>
    <mergeCell ref="CEB23:CEM23"/>
    <mergeCell ref="CEN23:CEY23"/>
    <mergeCell ref="CEZ23:CFK23"/>
    <mergeCell ref="CFL23:CFW23"/>
    <mergeCell ref="CAJ23:CAU23"/>
    <mergeCell ref="CAV23:CBG23"/>
    <mergeCell ref="CBH23:CBS23"/>
    <mergeCell ref="CBT23:CCE23"/>
    <mergeCell ref="CCF23:CCQ23"/>
    <mergeCell ref="CCR23:CDC23"/>
    <mergeCell ref="BXP23:BYA23"/>
    <mergeCell ref="BYB23:BYM23"/>
    <mergeCell ref="BYN23:BYY23"/>
    <mergeCell ref="BYZ23:BZK23"/>
    <mergeCell ref="BZL23:BZW23"/>
    <mergeCell ref="BZX23:CAI23"/>
    <mergeCell ref="BUV23:BVG23"/>
    <mergeCell ref="BVH23:BVS23"/>
    <mergeCell ref="BVT23:BWE23"/>
    <mergeCell ref="BWF23:BWQ23"/>
    <mergeCell ref="BWR23:BXC23"/>
    <mergeCell ref="BXD23:BXO23"/>
    <mergeCell ref="BSB23:BSM23"/>
    <mergeCell ref="BSN23:BSY23"/>
    <mergeCell ref="BSZ23:BTK23"/>
    <mergeCell ref="BTL23:BTW23"/>
    <mergeCell ref="BTX23:BUI23"/>
    <mergeCell ref="BUJ23:BUU23"/>
    <mergeCell ref="BPH23:BPS23"/>
    <mergeCell ref="BPT23:BQE23"/>
    <mergeCell ref="BQF23:BQQ23"/>
    <mergeCell ref="BQR23:BRC23"/>
    <mergeCell ref="BRD23:BRO23"/>
    <mergeCell ref="BRP23:BSA23"/>
    <mergeCell ref="BMN23:BMY23"/>
    <mergeCell ref="BMZ23:BNK23"/>
    <mergeCell ref="BNL23:BNW23"/>
    <mergeCell ref="BNX23:BOI23"/>
    <mergeCell ref="BOJ23:BOU23"/>
    <mergeCell ref="BOV23:BPG23"/>
    <mergeCell ref="BJT23:BKE23"/>
    <mergeCell ref="BKF23:BKQ23"/>
    <mergeCell ref="BKR23:BLC23"/>
    <mergeCell ref="BLD23:BLO23"/>
    <mergeCell ref="BLP23:BMA23"/>
    <mergeCell ref="BMB23:BMM23"/>
    <mergeCell ref="BGZ23:BHK23"/>
    <mergeCell ref="BHL23:BHW23"/>
    <mergeCell ref="BHX23:BII23"/>
    <mergeCell ref="BIJ23:BIU23"/>
    <mergeCell ref="BIV23:BJG23"/>
    <mergeCell ref="BJH23:BJS23"/>
    <mergeCell ref="BEF23:BEQ23"/>
    <mergeCell ref="BER23:BFC23"/>
    <mergeCell ref="BFD23:BFO23"/>
    <mergeCell ref="BFP23:BGA23"/>
    <mergeCell ref="BGB23:BGM23"/>
    <mergeCell ref="BGN23:BGY23"/>
    <mergeCell ref="BBL23:BBW23"/>
    <mergeCell ref="BBX23:BCI23"/>
    <mergeCell ref="BCJ23:BCU23"/>
    <mergeCell ref="BCV23:BDG23"/>
    <mergeCell ref="BDH23:BDS23"/>
    <mergeCell ref="BDT23:BEE23"/>
    <mergeCell ref="AYR23:AZC23"/>
    <mergeCell ref="AZD23:AZO23"/>
    <mergeCell ref="AZP23:BAA23"/>
    <mergeCell ref="BAB23:BAM23"/>
    <mergeCell ref="BAN23:BAY23"/>
    <mergeCell ref="BAZ23:BBK23"/>
    <mergeCell ref="AVX23:AWI23"/>
    <mergeCell ref="AWJ23:AWU23"/>
    <mergeCell ref="AWV23:AXG23"/>
    <mergeCell ref="AXH23:AXS23"/>
    <mergeCell ref="AXT23:AYE23"/>
    <mergeCell ref="AYF23:AYQ23"/>
    <mergeCell ref="ATD23:ATO23"/>
    <mergeCell ref="ATP23:AUA23"/>
    <mergeCell ref="AUB23:AUM23"/>
    <mergeCell ref="AUN23:AUY23"/>
    <mergeCell ref="AUZ23:AVK23"/>
    <mergeCell ref="AVL23:AVW23"/>
    <mergeCell ref="AQJ23:AQU23"/>
    <mergeCell ref="AQV23:ARG23"/>
    <mergeCell ref="ARH23:ARS23"/>
    <mergeCell ref="ART23:ASE23"/>
    <mergeCell ref="ASF23:ASQ23"/>
    <mergeCell ref="ASR23:ATC23"/>
    <mergeCell ref="ANP23:AOA23"/>
    <mergeCell ref="AOB23:AOM23"/>
    <mergeCell ref="AON23:AOY23"/>
    <mergeCell ref="AOZ23:APK23"/>
    <mergeCell ref="APL23:APW23"/>
    <mergeCell ref="APX23:AQI23"/>
    <mergeCell ref="AKV23:ALG23"/>
    <mergeCell ref="ALH23:ALS23"/>
    <mergeCell ref="ALT23:AME23"/>
    <mergeCell ref="AMF23:AMQ23"/>
    <mergeCell ref="AMR23:ANC23"/>
    <mergeCell ref="AND23:ANO23"/>
    <mergeCell ref="AIB23:AIM23"/>
    <mergeCell ref="AIN23:AIY23"/>
    <mergeCell ref="AIZ23:AJK23"/>
    <mergeCell ref="AJL23:AJW23"/>
    <mergeCell ref="AJX23:AKI23"/>
    <mergeCell ref="AKJ23:AKU23"/>
    <mergeCell ref="AFH23:AFS23"/>
    <mergeCell ref="AFT23:AGE23"/>
    <mergeCell ref="AGF23:AGQ23"/>
    <mergeCell ref="AGR23:AHC23"/>
    <mergeCell ref="AHD23:AHO23"/>
    <mergeCell ref="AHP23:AIA23"/>
    <mergeCell ref="ACN23:ACY23"/>
    <mergeCell ref="ACZ23:ADK23"/>
    <mergeCell ref="ADL23:ADW23"/>
    <mergeCell ref="ADX23:AEI23"/>
    <mergeCell ref="AEJ23:AEU23"/>
    <mergeCell ref="AEV23:AFG23"/>
    <mergeCell ref="ZT23:AAE23"/>
    <mergeCell ref="AAF23:AAQ23"/>
    <mergeCell ref="AAR23:ABC23"/>
    <mergeCell ref="ABD23:ABO23"/>
    <mergeCell ref="ABP23:ACA23"/>
    <mergeCell ref="ACB23:ACM23"/>
    <mergeCell ref="WZ23:XK23"/>
    <mergeCell ref="XL23:XW23"/>
    <mergeCell ref="XX23:YI23"/>
    <mergeCell ref="YJ23:YU23"/>
    <mergeCell ref="YV23:ZG23"/>
    <mergeCell ref="ZH23:ZS23"/>
    <mergeCell ref="UF23:UQ23"/>
    <mergeCell ref="UR23:VC23"/>
    <mergeCell ref="VD23:VO23"/>
    <mergeCell ref="VP23:WA23"/>
    <mergeCell ref="WB23:WM23"/>
    <mergeCell ref="WN23:WY23"/>
    <mergeCell ref="RL23:RW23"/>
    <mergeCell ref="RX23:SI23"/>
    <mergeCell ref="SJ23:SU23"/>
    <mergeCell ref="SV23:TG23"/>
    <mergeCell ref="TH23:TS23"/>
    <mergeCell ref="TT23:UE23"/>
    <mergeCell ref="OR23:PC23"/>
    <mergeCell ref="PD23:PO23"/>
    <mergeCell ref="PP23:QA23"/>
    <mergeCell ref="QB23:QM23"/>
    <mergeCell ref="QN23:QY23"/>
    <mergeCell ref="QZ23:RK23"/>
    <mergeCell ref="AL9:AU9"/>
    <mergeCell ref="AV9:BE9"/>
    <mergeCell ref="LX23:MI23"/>
    <mergeCell ref="ID9:II9"/>
    <mergeCell ref="GF9:GO9"/>
    <mergeCell ref="GP9:GY9"/>
    <mergeCell ref="GZ9:HI9"/>
    <mergeCell ref="HJ9:HS9"/>
    <mergeCell ref="HT9:IC9"/>
    <mergeCell ref="A11:B11"/>
    <mergeCell ref="MJ23:MU23"/>
    <mergeCell ref="MV23:NG23"/>
    <mergeCell ref="NH23:NS23"/>
    <mergeCell ref="NT23:OE23"/>
    <mergeCell ref="OF23:OQ23"/>
    <mergeCell ref="JD23:JO23"/>
    <mergeCell ref="JP23:KA23"/>
    <mergeCell ref="KB23:KM23"/>
    <mergeCell ref="KN23:KY23"/>
    <mergeCell ref="KZ23:LK23"/>
    <mergeCell ref="LL23:LW23"/>
    <mergeCell ref="GJ23:GU23"/>
    <mergeCell ref="GV23:HG23"/>
    <mergeCell ref="HH23:HS23"/>
    <mergeCell ref="HT23:IE23"/>
    <mergeCell ref="IF23:IQ23"/>
    <mergeCell ref="IR23:JC23"/>
    <mergeCell ref="DP23:EA23"/>
    <mergeCell ref="EB23:EM23"/>
    <mergeCell ref="EN23:EY23"/>
    <mergeCell ref="EZ23:FK23"/>
    <mergeCell ref="FL23:FW23"/>
    <mergeCell ref="C11:I11"/>
    <mergeCell ref="A12:B12"/>
    <mergeCell ref="C12:I12"/>
    <mergeCell ref="FV9:GE9"/>
    <mergeCell ref="DN9:DW9"/>
    <mergeCell ref="DX9:EG9"/>
    <mergeCell ref="EH9:EQ9"/>
    <mergeCell ref="ER9:FA9"/>
    <mergeCell ref="K8:Q8"/>
    <mergeCell ref="R8:AA8"/>
    <mergeCell ref="AB8:AK8"/>
    <mergeCell ref="AL8:AU8"/>
    <mergeCell ref="AV8:BE8"/>
    <mergeCell ref="FX23:GI23"/>
    <mergeCell ref="AV23:BG23"/>
    <mergeCell ref="BH23:BS23"/>
    <mergeCell ref="BT23:CE23"/>
    <mergeCell ref="CF23:CQ23"/>
    <mergeCell ref="CR23:DC23"/>
    <mergeCell ref="DD23:DO23"/>
    <mergeCell ref="B22:I22"/>
    <mergeCell ref="A23:I23"/>
    <mergeCell ref="J23:K23"/>
    <mergeCell ref="L23:W23"/>
    <mergeCell ref="X23:AI23"/>
    <mergeCell ref="AJ23:AU23"/>
    <mergeCell ref="AB9:AK9"/>
    <mergeCell ref="BF8:BO8"/>
    <mergeCell ref="GF8:GO8"/>
    <mergeCell ref="GP8:GY8"/>
    <mergeCell ref="GZ8:HI8"/>
    <mergeCell ref="HJ8:HS8"/>
    <mergeCell ref="HT8:IC8"/>
    <mergeCell ref="ID8:II8"/>
    <mergeCell ref="DX8:EG8"/>
    <mergeCell ref="EH8:EQ8"/>
    <mergeCell ref="ER8:FA8"/>
    <mergeCell ref="FB8:FK8"/>
    <mergeCell ref="FL8:FU8"/>
    <mergeCell ref="FV8:GE8"/>
    <mergeCell ref="BP8:BY8"/>
    <mergeCell ref="BZ8:CI8"/>
    <mergeCell ref="CJ8:CS8"/>
    <mergeCell ref="G26:I26"/>
    <mergeCell ref="C10:I10"/>
    <mergeCell ref="CT8:DC8"/>
    <mergeCell ref="DD8:DM8"/>
    <mergeCell ref="DN8:DW8"/>
    <mergeCell ref="FB9:FK9"/>
    <mergeCell ref="FL9:FU9"/>
    <mergeCell ref="BF9:BO9"/>
    <mergeCell ref="BP9:BY9"/>
    <mergeCell ref="BZ9:CI9"/>
    <mergeCell ref="CJ9:CS9"/>
    <mergeCell ref="CT9:DC9"/>
    <mergeCell ref="DD9:DM9"/>
    <mergeCell ref="A9:I9"/>
    <mergeCell ref="K9:Q9"/>
    <mergeCell ref="R9:AA9"/>
    <mergeCell ref="F32:I32"/>
    <mergeCell ref="F33:I33"/>
    <mergeCell ref="B71:I71"/>
    <mergeCell ref="B72:I72"/>
    <mergeCell ref="A73:C74"/>
    <mergeCell ref="I73:I74"/>
    <mergeCell ref="A75:A76"/>
    <mergeCell ref="B75:B76"/>
    <mergeCell ref="C75:C76"/>
    <mergeCell ref="D75:D76"/>
    <mergeCell ref="A77:A87"/>
    <mergeCell ref="B77:B87"/>
    <mergeCell ref="F43:I43"/>
    <mergeCell ref="A44:I44"/>
    <mergeCell ref="A45:A46"/>
    <mergeCell ref="C45:I45"/>
    <mergeCell ref="C46:I46"/>
    <mergeCell ref="A47:B47"/>
    <mergeCell ref="C47:E47"/>
    <mergeCell ref="F47:H47"/>
    <mergeCell ref="A69:I69"/>
    <mergeCell ref="A70:I70"/>
    <mergeCell ref="B30:B35"/>
    <mergeCell ref="F30:I30"/>
    <mergeCell ref="C31:C33"/>
    <mergeCell ref="F31:I31"/>
    <mergeCell ref="C34:C35"/>
    <mergeCell ref="F34:I34"/>
    <mergeCell ref="B50:I50"/>
    <mergeCell ref="B51:C51"/>
    <mergeCell ref="D51:E51"/>
    <mergeCell ref="F51:I51"/>
    <mergeCell ref="B27:B29"/>
    <mergeCell ref="F35:I35"/>
    <mergeCell ref="B43:E43"/>
    <mergeCell ref="A1:B1"/>
    <mergeCell ref="C1:I1"/>
    <mergeCell ref="A2:I2"/>
    <mergeCell ref="A3:I3"/>
    <mergeCell ref="A4:B4"/>
    <mergeCell ref="C4:I4"/>
    <mergeCell ref="A17:B17"/>
    <mergeCell ref="C17:I17"/>
    <mergeCell ref="A18:B18"/>
    <mergeCell ref="C18:I18"/>
    <mergeCell ref="A19:I19"/>
    <mergeCell ref="A20:A21"/>
    <mergeCell ref="E20:G20"/>
    <mergeCell ref="H20:I20"/>
    <mergeCell ref="E21:G21"/>
    <mergeCell ref="H21:I21"/>
    <mergeCell ref="A13:I13"/>
    <mergeCell ref="B14:I14"/>
    <mergeCell ref="A5:I5"/>
    <mergeCell ref="A7:B7"/>
    <mergeCell ref="D7:E7"/>
    <mergeCell ref="H7:I7"/>
    <mergeCell ref="A8:I8"/>
    <mergeCell ref="G6:I6"/>
    <mergeCell ref="C15:E15"/>
    <mergeCell ref="G15:I15"/>
    <mergeCell ref="G16:I16"/>
    <mergeCell ref="C16:E16"/>
    <mergeCell ref="A10:B10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5" workbookViewId="0">
      <selection activeCell="A10" sqref="A10:XFD18"/>
    </sheetView>
  </sheetViews>
  <sheetFormatPr baseColWidth="10" defaultRowHeight="15" x14ac:dyDescent="0.25"/>
  <cols>
    <col min="1" max="1" width="20.28515625" customWidth="1"/>
    <col min="2" max="2" width="22.28515625" customWidth="1"/>
    <col min="3" max="3" width="18.7109375" customWidth="1"/>
    <col min="4" max="5" width="17.42578125" customWidth="1"/>
    <col min="6" max="6" width="18" customWidth="1"/>
    <col min="7" max="7" width="13" customWidth="1"/>
    <col min="8" max="8" width="21.7109375" customWidth="1"/>
  </cols>
  <sheetData>
    <row r="1" spans="1:8" ht="18.75" x14ac:dyDescent="0.3">
      <c r="A1" s="623" t="s">
        <v>135</v>
      </c>
      <c r="B1" s="624"/>
      <c r="C1" s="624"/>
      <c r="D1" s="624"/>
      <c r="E1" s="624"/>
      <c r="F1" s="624"/>
      <c r="G1" s="624"/>
      <c r="H1" s="625"/>
    </row>
    <row r="2" spans="1:8" ht="15.75" x14ac:dyDescent="0.25">
      <c r="A2" s="626" t="s">
        <v>146</v>
      </c>
      <c r="B2" s="627"/>
      <c r="C2" s="627"/>
      <c r="D2" s="627"/>
      <c r="E2" s="627"/>
      <c r="F2" s="627"/>
      <c r="G2" s="627"/>
      <c r="H2" s="628"/>
    </row>
    <row r="3" spans="1:8" ht="16.5" thickBot="1" x14ac:dyDescent="0.3">
      <c r="A3" s="626" t="s">
        <v>145</v>
      </c>
      <c r="B3" s="627"/>
      <c r="C3" s="627"/>
      <c r="D3" s="627"/>
      <c r="E3" s="627"/>
      <c r="F3" s="627"/>
      <c r="G3" s="627"/>
      <c r="H3" s="628"/>
    </row>
    <row r="4" spans="1:8" ht="30" x14ac:dyDescent="0.25">
      <c r="A4" s="58" t="s">
        <v>136</v>
      </c>
      <c r="B4" s="59" t="s">
        <v>137</v>
      </c>
      <c r="C4" s="60" t="s">
        <v>138</v>
      </c>
      <c r="D4" s="60" t="s">
        <v>139</v>
      </c>
      <c r="E4" s="60" t="s">
        <v>140</v>
      </c>
      <c r="F4" s="60" t="s">
        <v>141</v>
      </c>
      <c r="G4" s="60" t="s">
        <v>142</v>
      </c>
      <c r="H4" s="61" t="s">
        <v>143</v>
      </c>
    </row>
    <row r="5" spans="1:8" ht="102" x14ac:dyDescent="0.25">
      <c r="A5" s="629" t="s">
        <v>230</v>
      </c>
      <c r="B5" s="97" t="s">
        <v>211</v>
      </c>
      <c r="C5" s="98">
        <v>9656069846</v>
      </c>
      <c r="D5" s="99">
        <v>9177867184</v>
      </c>
      <c r="E5" s="98">
        <v>9795817887</v>
      </c>
      <c r="F5" s="98">
        <v>10407025140</v>
      </c>
      <c r="G5" s="100"/>
      <c r="H5" s="101">
        <f>SUM(C5:G5)</f>
        <v>39036780057</v>
      </c>
    </row>
    <row r="6" spans="1:8" ht="54" customHeight="1" x14ac:dyDescent="0.25">
      <c r="A6" s="629"/>
      <c r="B6" s="97" t="s">
        <v>210</v>
      </c>
      <c r="C6" s="98">
        <v>168752306</v>
      </c>
      <c r="D6" s="102">
        <v>1</v>
      </c>
      <c r="E6" s="102">
        <v>1</v>
      </c>
      <c r="F6" s="102">
        <v>1</v>
      </c>
      <c r="G6" s="100"/>
      <c r="H6" s="101">
        <f t="shared" ref="H6:H7" si="0">SUM(C6:G6)</f>
        <v>168752309</v>
      </c>
    </row>
    <row r="7" spans="1:8" ht="15.75" thickBot="1" x14ac:dyDescent="0.3">
      <c r="A7" s="95"/>
      <c r="B7" s="56"/>
      <c r="C7" s="103"/>
      <c r="D7" s="103"/>
      <c r="E7" s="103"/>
      <c r="F7" s="103"/>
      <c r="G7" s="103"/>
      <c r="H7" s="104">
        <f t="shared" si="0"/>
        <v>0</v>
      </c>
    </row>
    <row r="8" spans="1:8" ht="15.75" thickBot="1" x14ac:dyDescent="0.3">
      <c r="A8" s="630" t="s">
        <v>144</v>
      </c>
      <c r="B8" s="631"/>
      <c r="C8" s="105">
        <f t="shared" ref="C8:H8" si="1">SUM(C5:C7)</f>
        <v>9824822152</v>
      </c>
      <c r="D8" s="105">
        <f t="shared" si="1"/>
        <v>9177867185</v>
      </c>
      <c r="E8" s="105">
        <f t="shared" si="1"/>
        <v>9795817888</v>
      </c>
      <c r="F8" s="105">
        <f t="shared" si="1"/>
        <v>10407025141</v>
      </c>
      <c r="G8" s="106">
        <f t="shared" si="1"/>
        <v>0</v>
      </c>
      <c r="H8" s="107">
        <f t="shared" si="1"/>
        <v>39205532366</v>
      </c>
    </row>
    <row r="10" spans="1:8" ht="15.75" thickBot="1" x14ac:dyDescent="0.3">
      <c r="A10" s="632"/>
      <c r="B10" s="632"/>
      <c r="C10" s="632"/>
      <c r="E10" s="632"/>
      <c r="F10" s="632"/>
      <c r="G10" s="632"/>
      <c r="H10" s="632"/>
    </row>
    <row r="11" spans="1:8" ht="15.75" x14ac:dyDescent="0.25">
      <c r="A11" s="616" t="s">
        <v>147</v>
      </c>
      <c r="B11" s="616"/>
      <c r="C11" s="616"/>
      <c r="D11" s="57"/>
      <c r="E11" s="616" t="s">
        <v>148</v>
      </c>
      <c r="F11" s="616"/>
      <c r="G11" s="616"/>
      <c r="H11" s="616"/>
    </row>
    <row r="12" spans="1:8" ht="15.75" thickBot="1" x14ac:dyDescent="0.3"/>
    <row r="13" spans="1:8" x14ac:dyDescent="0.25">
      <c r="A13" s="617" t="s">
        <v>241</v>
      </c>
      <c r="B13" s="618"/>
      <c r="C13" s="618"/>
      <c r="D13" s="618"/>
      <c r="E13" s="618"/>
      <c r="F13" s="618"/>
      <c r="G13" s="618"/>
      <c r="H13" s="619"/>
    </row>
    <row r="14" spans="1:8" ht="15.75" thickBot="1" x14ac:dyDescent="0.3">
      <c r="A14" s="620" t="s">
        <v>149</v>
      </c>
      <c r="B14" s="621"/>
      <c r="C14" s="621"/>
      <c r="D14" s="621"/>
      <c r="E14" s="621"/>
      <c r="F14" s="621"/>
      <c r="G14" s="621"/>
      <c r="H14" s="622"/>
    </row>
  </sheetData>
  <mergeCells count="11">
    <mergeCell ref="A11:C11"/>
    <mergeCell ref="E11:H11"/>
    <mergeCell ref="A13:H13"/>
    <mergeCell ref="A14:H14"/>
    <mergeCell ref="A1:H1"/>
    <mergeCell ref="A2:H2"/>
    <mergeCell ref="A3:H3"/>
    <mergeCell ref="A5:A6"/>
    <mergeCell ref="A8:B8"/>
    <mergeCell ref="A10:C10"/>
    <mergeCell ref="E10:H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PAE RESUMIDO X FUENTE</vt:lpstr>
      <vt:lpstr>PLAN INDICATIVO</vt:lpstr>
      <vt:lpstr>FORMATO PERFIL </vt:lpstr>
      <vt:lpstr>FORMATO PRESUPUESTO  (2)</vt:lpstr>
      <vt:lpstr>'PLAN INDICATIVO'!Área_de_impresión</vt:lpstr>
      <vt:lpstr>'PLAN INDICATIVO'!Títulos_a_imprimir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oficina</cp:lastModifiedBy>
  <dcterms:created xsi:type="dcterms:W3CDTF">2020-05-27T20:39:47Z</dcterms:created>
  <dcterms:modified xsi:type="dcterms:W3CDTF">2020-06-27T03:11:12Z</dcterms:modified>
</cp:coreProperties>
</file>